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C0D9FAE5-D6A6-45E2-BDB9-5E1E3A581384}" xr6:coauthVersionLast="46" xr6:coauthVersionMax="46" xr10:uidLastSave="{00000000-0000-0000-0000-000000000000}"/>
  <bookViews>
    <workbookView xWindow="4860" yWindow="555" windowWidth="21600" windowHeight="15000" activeTab="3" xr2:uid="{916B6D86-6B13-4750-B471-CBED30586774}"/>
  </bookViews>
  <sheets>
    <sheet name="Sheet1" sheetId="1" r:id="rId1"/>
    <sheet name="Sheet2" sheetId="2" r:id="rId2"/>
    <sheet name="Publish" sheetId="3" r:id="rId3"/>
    <sheet name="Compare Rows" sheetId="5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4" i="5" l="1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5" authorId="0" shapeId="0" xr:uid="{78FC048D-05DB-466F-892E-CA6DC300FAEE}">
      <text>
        <r>
          <rPr>
            <b/>
            <sz val="9"/>
            <color indexed="81"/>
            <rFont val="Tahoma"/>
            <charset val="1"/>
          </rPr>
          <t>app/Adjustments
adjustments.css</t>
        </r>
      </text>
    </comment>
  </commentList>
</comments>
</file>

<file path=xl/sharedStrings.xml><?xml version="1.0" encoding="utf-8"?>
<sst xmlns="http://schemas.openxmlformats.org/spreadsheetml/2006/main" count="209" uniqueCount="188">
  <si>
    <t>_AdjustmentsModel.html</t>
  </si>
  <si>
    <t>&lt;div ng-controller="AdjustmentsModalController"&gt;</t>
  </si>
  <si>
    <t xml:space="preserve">   &lt;div class="row " id="AdjustmentsModal" ng-style="setAdjustmentsModal"&gt;</t>
  </si>
  <si>
    <t>Events</t>
  </si>
  <si>
    <t>ng-click="OpenAdjustmentsModal()"</t>
  </si>
  <si>
    <t>AdjustmentsController</t>
  </si>
  <si>
    <t>$scope.OpenAdjustmentsModal</t>
  </si>
  <si>
    <t>AdjustmentsModalController</t>
  </si>
  <si>
    <t xml:space="preserve">      rowWasInserted = false;</t>
  </si>
  <si>
    <t xml:space="preserve">      $scope.ClearAdjustmentEntryForm();</t>
  </si>
  <si>
    <t xml:space="preserve">      f.GreyScreen($rootScope.ADJUSTMENTSLISTCONTAINER);</t>
  </si>
  <si>
    <t xml:space="preserve">   });</t>
  </si>
  <si>
    <t xml:space="preserve">   $scope.AdjustmentsModalClose = function () {    // invoked by Close click on Adjustment Entry Modal</t>
  </si>
  <si>
    <t xml:space="preserve">   };</t>
  </si>
  <si>
    <t xml:space="preserve">      if (rowWasInserted)</t>
  </si>
  <si>
    <t xml:space="preserve">         $scope.GetAdjustments($scope, f, ajx);</t>
  </si>
  <si>
    <t xml:space="preserve">            //$scope.ShowAdjustmentList();</t>
  </si>
  <si>
    <r>
      <t xml:space="preserve">   $scope.$on('</t>
    </r>
    <r>
      <rPr>
        <sz val="11"/>
        <color rgb="FF0070C0"/>
        <rFont val="Calibri"/>
        <family val="2"/>
        <scheme val="minor"/>
      </rPr>
      <t>eventReshowAdjustmentsListContainer</t>
    </r>
    <r>
      <rPr>
        <sz val="11"/>
        <color theme="1"/>
        <rFont val="Calibri"/>
        <family val="2"/>
        <scheme val="minor"/>
      </rPr>
      <t>', function (e, rowWasInserted) {</t>
    </r>
  </si>
  <si>
    <t>Open</t>
  </si>
  <si>
    <t>close</t>
  </si>
  <si>
    <r>
      <t xml:space="preserve">   $scope.$on(</t>
    </r>
    <r>
      <rPr>
        <sz val="11"/>
        <color rgb="FF0070C0"/>
        <rFont val="Calibri"/>
        <family val="2"/>
        <scheme val="minor"/>
      </rPr>
      <t>'eventOpenAdjustmentsModal'</t>
    </r>
    <r>
      <rPr>
        <sz val="11"/>
        <color theme="1"/>
        <rFont val="Calibri"/>
        <family val="2"/>
        <scheme val="minor"/>
      </rPr>
      <t>, function (e) {</t>
    </r>
  </si>
  <si>
    <r>
      <t xml:space="preserve">      $( ' </t>
    </r>
    <r>
      <rPr>
        <b/>
        <sz val="12"/>
        <color rgb="FF7030A0"/>
        <rFont val="Calibri"/>
        <family val="2"/>
        <scheme val="minor"/>
      </rPr>
      <t>#AdjustmentsModal</t>
    </r>
    <r>
      <rPr>
        <sz val="11"/>
        <color theme="1"/>
        <rFont val="Calibri"/>
        <family val="2"/>
        <scheme val="minor"/>
      </rPr>
      <t xml:space="preserve"> ')</t>
    </r>
    <r>
      <rPr>
        <sz val="11"/>
        <color rgb="FFFF0000"/>
        <rFont val="Calibri"/>
        <family val="2"/>
        <scheme val="minor"/>
      </rPr>
      <t>.css({ "display": "block" })</t>
    </r>
    <r>
      <rPr>
        <sz val="11"/>
        <color theme="1"/>
        <rFont val="Calibri"/>
        <family val="2"/>
        <scheme val="minor"/>
      </rPr>
      <t>;   // Show Adjustment Entry Modal</t>
    </r>
  </si>
  <si>
    <t>&lt;div ng-controller="AdjustmentsController"&gt;</t>
  </si>
  <si>
    <t xml:space="preserve">   &lt;div class="container" id="AdjustmentsListContainer"&gt;</t>
  </si>
  <si>
    <t>Adjustments.html</t>
  </si>
  <si>
    <r>
      <t>$scope.$broadcast('</t>
    </r>
    <r>
      <rPr>
        <sz val="11"/>
        <color rgb="FF0070C0"/>
        <rFont val="Calibri"/>
        <family val="2"/>
        <scheme val="minor"/>
      </rPr>
      <t>event</t>
    </r>
    <r>
      <rPr>
        <b/>
        <sz val="11"/>
        <color rgb="FF0070C0"/>
        <rFont val="Calibri"/>
        <family val="2"/>
        <scheme val="minor"/>
      </rPr>
      <t>Open</t>
    </r>
    <r>
      <rPr>
        <sz val="11"/>
        <color rgb="FF0070C0"/>
        <rFont val="Calibri"/>
        <family val="2"/>
        <scheme val="minor"/>
      </rPr>
      <t>AdjustmentsModal</t>
    </r>
    <r>
      <rPr>
        <sz val="11"/>
        <color theme="1"/>
        <rFont val="Calibri"/>
        <family val="2"/>
        <scheme val="minor"/>
      </rPr>
      <t>');</t>
    </r>
  </si>
  <si>
    <t>Line #</t>
  </si>
  <si>
    <t>AdjustmentsListContainer</t>
  </si>
  <si>
    <t>$('#' + ScreenID).css({ "display": "block", opacity: 1, "width": $(document).width(), "height": $(document).height() });</t>
  </si>
  <si>
    <t xml:space="preserve">   ShowScreen</t>
  </si>
  <si>
    <t>GreyScreen</t>
  </si>
  <si>
    <t>$('#' + ScreenID).css({ "display": "block", opacity: 0.2, "width": $(document).width(), "height": $(document).height() });</t>
  </si>
  <si>
    <t>ShowModal</t>
  </si>
  <si>
    <t>$('#' + modalName).css({ "display": "block" });</t>
  </si>
  <si>
    <t>HideModal</t>
  </si>
  <si>
    <t>$('#' + modalName).css({ "display": "none" });</t>
  </si>
  <si>
    <t>//      f.ShowScreen($rootScope.ADJUSTMENTSLISTCONTAINER);</t>
  </si>
  <si>
    <t>AdjustmentsModal</t>
  </si>
  <si>
    <t>eventOpenAdjustmentsModal</t>
  </si>
  <si>
    <t>Parent</t>
  </si>
  <si>
    <t>CloseModal('AdjustmentsListContainer',   ' AdjustmentsModal',   'eventGetAdjustments' )</t>
  </si>
  <si>
    <t xml:space="preserve"> ng-click="OpenModal('AdjustmentsListContainer', 'AdjustmentsModal', 'eventOpenAdjustmentsModal')"</t>
  </si>
  <si>
    <t>eventOpenAdjustmentsByTeamModal</t>
  </si>
  <si>
    <t xml:space="preserve">   const modalName = "AdjustmentsByTeamModal";</t>
  </si>
  <si>
    <t xml:space="preserve">   const containerName = "TodaysMatchupsContainer";</t>
  </si>
  <si>
    <t>&lt;div ng-controller="TodaysMatchupsController"&gt;</t>
  </si>
  <si>
    <t xml:space="preserve">   &lt;div class="row"&gt;</t>
  </si>
  <si>
    <t xml:space="preserve">      &lt;div class="container" id="TodaysMatchupsContainer"&gt;</t>
  </si>
  <si>
    <t>&lt;td ng-show="Multi" ng-click="OpenAdjustmentsByTeamModal(this, 'Away')</t>
  </si>
  <si>
    <t>TodaysMatchupsContainer</t>
  </si>
  <si>
    <t>AdjustmentsByTeamModalController</t>
  </si>
  <si>
    <t>AdjustmentsByTeamModal</t>
  </si>
  <si>
    <t>Modal id</t>
  </si>
  <si>
    <t>Parent id</t>
  </si>
  <si>
    <t xml:space="preserve">GS </t>
  </si>
  <si>
    <t>Away</t>
  </si>
  <si>
    <t>id</t>
  </si>
  <si>
    <t>first</t>
  </si>
  <si>
    <t>even</t>
  </si>
  <si>
    <t>css</t>
  </si>
  <si>
    <t>#AdjustmentsByTeamModal</t>
  </si>
  <si>
    <t>ng-click="CloseModal(this, 'AdjustmentsListContainer', 'AdjustmentsModal', 'eventGetAdjustments' )"</t>
  </si>
  <si>
    <t>rt clk Startup proj</t>
  </si>
  <si>
    <t>Publish</t>
  </si>
  <si>
    <t>Start</t>
  </si>
  <si>
    <t>Folder</t>
  </si>
  <si>
    <t xml:space="preserve"> file:///D:/My%20Documents/wwwroot/Test/TtiPoc/TtiPoc/bin/Release/Publish</t>
  </si>
  <si>
    <t>Copied Publish to ttipoc.com in Arvixe</t>
  </si>
  <si>
    <t>GameDate</t>
  </si>
  <si>
    <t>RotNum</t>
  </si>
  <si>
    <t>Env</t>
  </si>
  <si>
    <t>Dev</t>
  </si>
  <si>
    <t>Prod</t>
  </si>
  <si>
    <t>Diff</t>
  </si>
  <si>
    <t xml:space="preserve">Test      </t>
  </si>
  <si>
    <t xml:space="preserve">NBA       </t>
  </si>
  <si>
    <t>NULL</t>
  </si>
  <si>
    <t xml:space="preserve">        </t>
  </si>
  <si>
    <t>UserName</t>
  </si>
  <si>
    <t>LeagueName</t>
  </si>
  <si>
    <t>AdjAmt</t>
  </si>
  <si>
    <t>AdjAmtAway</t>
  </si>
  <si>
    <t>AdjAmtHome</t>
  </si>
  <si>
    <t>AdjDbAway</t>
  </si>
  <si>
    <t>AdjDbHome</t>
  </si>
  <si>
    <t>AdjOTwithSide</t>
  </si>
  <si>
    <t>AdjTV</t>
  </si>
  <si>
    <t>AdjRecentLeagueHistory</t>
  </si>
  <si>
    <t>AdjPace</t>
  </si>
  <si>
    <t>OurTotalLineAway</t>
  </si>
  <si>
    <t>OurTotalLineHome</t>
  </si>
  <si>
    <t>OurTotalLine</t>
  </si>
  <si>
    <t>SideLine</t>
  </si>
  <si>
    <t>TotalLine</t>
  </si>
  <si>
    <t>OpenTotalLine</t>
  </si>
  <si>
    <t>Play</t>
  </si>
  <si>
    <t>Played</t>
  </si>
  <si>
    <t>PlayDiff</t>
  </si>
  <si>
    <t>OpenPlayDiff</t>
  </si>
  <si>
    <t>AdjustedDiff</t>
  </si>
  <si>
    <t>BxScLinePct</t>
  </si>
  <si>
    <t>TmStrAdjPct</t>
  </si>
  <si>
    <t>VolatilityAway</t>
  </si>
  <si>
    <t>VolatilityHome</t>
  </si>
  <si>
    <t>Volatility</t>
  </si>
  <si>
    <t>Threshold</t>
  </si>
  <si>
    <t>GB1</t>
  </si>
  <si>
    <t>GB2</t>
  </si>
  <si>
    <t>GB3</t>
  </si>
  <si>
    <t>WeightGB1</t>
  </si>
  <si>
    <t>WeightGB2</t>
  </si>
  <si>
    <t>WeightGB3</t>
  </si>
  <si>
    <t>AwayProjectedPt1</t>
  </si>
  <si>
    <t>AwayProjectedPt2</t>
  </si>
  <si>
    <t>AwayProjectedPt3</t>
  </si>
  <si>
    <t>HomeProjectedPt1</t>
  </si>
  <si>
    <t>HomeProjectedPt2</t>
  </si>
  <si>
    <t>HomeProjectedPt3</t>
  </si>
  <si>
    <t>AwayProjectedAtmpPt1</t>
  </si>
  <si>
    <t>AwayProjectedAtmpPt2</t>
  </si>
  <si>
    <t>AwayProjectedAtmpPt3</t>
  </si>
  <si>
    <t>HomeProjectedAtmpPt1</t>
  </si>
  <si>
    <t>HomeProjectedAtmpPt2</t>
  </si>
  <si>
    <t>HomeProjectedAtmpPt3</t>
  </si>
  <si>
    <t>AwayAverageAtmpUsPt1</t>
  </si>
  <si>
    <t>AwayAverageAtmpUsPt2</t>
  </si>
  <si>
    <t>AwayAverageAtmpUsPt3</t>
  </si>
  <si>
    <t>HomeAverageAtmpUsPt1</t>
  </si>
  <si>
    <t>HomeAverageAtmpUsPt2</t>
  </si>
  <si>
    <t>HomeAverageAtmpUsPt3</t>
  </si>
  <si>
    <t>AwayGB1</t>
  </si>
  <si>
    <t>AwayGB2</t>
  </si>
  <si>
    <t>AwayGB3</t>
  </si>
  <si>
    <t>HomeGB1</t>
  </si>
  <si>
    <t>HomeGB2</t>
  </si>
  <si>
    <t>HomeGB3</t>
  </si>
  <si>
    <t>AwayGB1Pt1</t>
  </si>
  <si>
    <t>AwayGB1Pt2</t>
  </si>
  <si>
    <t>AwayGB1Pt3</t>
  </si>
  <si>
    <t>AwayGB2Pt1</t>
  </si>
  <si>
    <t>AwayGB2Pt2</t>
  </si>
  <si>
    <t>AwayGB2Pt3</t>
  </si>
  <si>
    <t>AwayGB3Pt1</t>
  </si>
  <si>
    <t>AwayGB3Pt2</t>
  </si>
  <si>
    <t>AwayGB3Pt3</t>
  </si>
  <si>
    <t>HomeGB1Pt1</t>
  </si>
  <si>
    <t>HomeGB1Pt2</t>
  </si>
  <si>
    <t>HomeGB1Pt3</t>
  </si>
  <si>
    <t>HomeGB2Pt1</t>
  </si>
  <si>
    <t>HomeGB2Pt2</t>
  </si>
  <si>
    <t>HomeGB2Pt3</t>
  </si>
  <si>
    <t>HomeGB3Pt1</t>
  </si>
  <si>
    <t>HomeGB3Pt2</t>
  </si>
  <si>
    <t>HomeGB3Pt3</t>
  </si>
  <si>
    <t>TotalBubbleAway</t>
  </si>
  <si>
    <t>TotalBubbleHome</t>
  </si>
  <si>
    <t>TS</t>
  </si>
  <si>
    <t>AllAdjustmentLines</t>
  </si>
  <si>
    <t xml:space="preserve">Over    </t>
  </si>
  <si>
    <t>Team</t>
  </si>
  <si>
    <t>Venue</t>
  </si>
  <si>
    <t>GB</t>
  </si>
  <si>
    <t>ActualGB</t>
  </si>
  <si>
    <t>StartGameDate</t>
  </si>
  <si>
    <t>EndGameDate</t>
  </si>
  <si>
    <t>AverageMadeUs</t>
  </si>
  <si>
    <t>AverageMadeOp</t>
  </si>
  <si>
    <t>AverageAdjustedScoreRegUs</t>
  </si>
  <si>
    <t>AverageAdjustedScoreRegOp</t>
  </si>
  <si>
    <t>CalcScoredDiffUs</t>
  </si>
  <si>
    <t>CalcScoredDiffOp</t>
  </si>
  <si>
    <t>AverageMadeUsPt1</t>
  </si>
  <si>
    <t>AverageMadeUsPt2</t>
  </si>
  <si>
    <t>AverageMadeUsPt3</t>
  </si>
  <si>
    <t>AverageMadeOpPt1</t>
  </si>
  <si>
    <t>AverageMadeOpPt2</t>
  </si>
  <si>
    <t>AverageMadeOpPt3</t>
  </si>
  <si>
    <t>AverageAtmpUsPt1</t>
  </si>
  <si>
    <t>AverageAtmpUsPt2</t>
  </si>
  <si>
    <t>AverageAtmpUsPt3</t>
  </si>
  <si>
    <t>AverageAtmpOpPt1</t>
  </si>
  <si>
    <t>AverageAtmpOpPt2</t>
  </si>
  <si>
    <t>AverageAtmpOpPt3</t>
  </si>
  <si>
    <t>PtsScoredPctPt1</t>
  </si>
  <si>
    <t>PtsScoredPctPt2</t>
  </si>
  <si>
    <t>PtsScoredPctPt3</t>
  </si>
  <si>
    <t xml:space="preserve">BOS       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</si>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</sst>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47" fontId="0" fillId="0" borderId="0" xfId="0" applyNumberFormat="1"/>
    <xf numFmtId="11" fontId="0" fillId="0" borderId="0" xfId="0" applyNumberForma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5</xdr:col>
      <xdr:colOff>255</xdr:colOff>
      <xdr:row>23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095C2-7D1F-4E8D-A463-3C24FE861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667000"/>
          <a:ext cx="1829055" cy="187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6DA7-F176-465F-AA1D-C8BBDA6C8D90}">
  <dimension ref="A1:O64"/>
  <sheetViews>
    <sheetView workbookViewId="0">
      <selection activeCell="C66" sqref="C66"/>
    </sheetView>
  </sheetViews>
  <sheetFormatPr defaultRowHeight="15" x14ac:dyDescent="0.25"/>
  <cols>
    <col min="1" max="1" width="8.28515625" customWidth="1"/>
    <col min="2" max="2" width="4.7109375" customWidth="1"/>
  </cols>
  <sheetData>
    <row r="1" spans="1:11" x14ac:dyDescent="0.25">
      <c r="A1" t="s">
        <v>26</v>
      </c>
      <c r="C1" t="s">
        <v>3</v>
      </c>
    </row>
    <row r="2" spans="1:11" x14ac:dyDescent="0.25">
      <c r="C2" t="s">
        <v>24</v>
      </c>
    </row>
    <row r="3" spans="1:11" x14ac:dyDescent="0.25">
      <c r="D3" t="s">
        <v>22</v>
      </c>
    </row>
    <row r="4" spans="1:11" x14ac:dyDescent="0.25">
      <c r="D4" t="s">
        <v>23</v>
      </c>
    </row>
    <row r="5" spans="1:11" x14ac:dyDescent="0.25">
      <c r="B5">
        <v>1</v>
      </c>
      <c r="D5" t="s">
        <v>4</v>
      </c>
    </row>
    <row r="8" spans="1:11" x14ac:dyDescent="0.25">
      <c r="C8" t="s">
        <v>5</v>
      </c>
    </row>
    <row r="9" spans="1:11" x14ac:dyDescent="0.25">
      <c r="A9">
        <v>47</v>
      </c>
      <c r="C9" s="2" t="s">
        <v>18</v>
      </c>
      <c r="D9" t="s">
        <v>6</v>
      </c>
    </row>
    <row r="10" spans="1:11" x14ac:dyDescent="0.25">
      <c r="B10">
        <v>2</v>
      </c>
      <c r="E10" t="s">
        <v>25</v>
      </c>
    </row>
    <row r="12" spans="1:11" x14ac:dyDescent="0.25">
      <c r="A12">
        <v>51</v>
      </c>
      <c r="B12">
        <v>5</v>
      </c>
      <c r="C12" s="2" t="s">
        <v>19</v>
      </c>
      <c r="D12" t="s">
        <v>17</v>
      </c>
    </row>
    <row r="13" spans="1:11" x14ac:dyDescent="0.25">
      <c r="D13" t="s">
        <v>14</v>
      </c>
    </row>
    <row r="14" spans="1:11" x14ac:dyDescent="0.25">
      <c r="D14" t="s">
        <v>15</v>
      </c>
      <c r="K14" t="s">
        <v>39</v>
      </c>
    </row>
    <row r="15" spans="1:11" ht="16.5" customHeight="1" x14ac:dyDescent="0.25">
      <c r="D15" s="4" t="s">
        <v>36</v>
      </c>
      <c r="K15" t="s">
        <v>27</v>
      </c>
    </row>
    <row r="16" spans="1:11" x14ac:dyDescent="0.25">
      <c r="D16" t="s">
        <v>16</v>
      </c>
    </row>
    <row r="17" spans="1:15" x14ac:dyDescent="0.25">
      <c r="D17" t="s">
        <v>11</v>
      </c>
    </row>
    <row r="19" spans="1:15" s="3" customFormat="1" x14ac:dyDescent="0.25"/>
    <row r="20" spans="1:15" x14ac:dyDescent="0.25">
      <c r="C20" t="s">
        <v>0</v>
      </c>
    </row>
    <row r="21" spans="1:15" x14ac:dyDescent="0.25">
      <c r="D21" t="s">
        <v>1</v>
      </c>
    </row>
    <row r="22" spans="1:15" x14ac:dyDescent="0.25">
      <c r="D22" t="s">
        <v>2</v>
      </c>
    </row>
    <row r="26" spans="1:15" x14ac:dyDescent="0.25">
      <c r="C26" t="s">
        <v>7</v>
      </c>
    </row>
    <row r="27" spans="1:15" x14ac:dyDescent="0.25">
      <c r="A27">
        <v>5</v>
      </c>
      <c r="B27">
        <v>3</v>
      </c>
      <c r="C27" s="2" t="s">
        <v>18</v>
      </c>
      <c r="D27" t="s">
        <v>20</v>
      </c>
    </row>
    <row r="28" spans="1:15" x14ac:dyDescent="0.25">
      <c r="D28" t="s">
        <v>8</v>
      </c>
      <c r="O28" t="s">
        <v>38</v>
      </c>
    </row>
    <row r="29" spans="1:15" x14ac:dyDescent="0.25">
      <c r="D29" t="s">
        <v>9</v>
      </c>
    </row>
    <row r="31" spans="1:15" x14ac:dyDescent="0.25">
      <c r="D31" t="s">
        <v>10</v>
      </c>
    </row>
    <row r="32" spans="1:15" ht="15.75" x14ac:dyDescent="0.25">
      <c r="D32" t="s">
        <v>21</v>
      </c>
    </row>
    <row r="33" spans="1:15" x14ac:dyDescent="0.25">
      <c r="D33" t="s">
        <v>11</v>
      </c>
    </row>
    <row r="36" spans="1:15" x14ac:dyDescent="0.25">
      <c r="A36">
        <v>19</v>
      </c>
      <c r="B36">
        <v>4</v>
      </c>
      <c r="C36" s="2" t="s">
        <v>19</v>
      </c>
      <c r="D36" t="s">
        <v>12</v>
      </c>
    </row>
    <row r="37" spans="1:15" x14ac:dyDescent="0.25">
      <c r="O37" t="s">
        <v>37</v>
      </c>
    </row>
    <row r="39" spans="1:15" x14ac:dyDescent="0.25">
      <c r="D39" t="s">
        <v>13</v>
      </c>
    </row>
    <row r="40" spans="1:15" x14ac:dyDescent="0.25">
      <c r="D40" t="s">
        <v>40</v>
      </c>
    </row>
    <row r="42" spans="1:15" x14ac:dyDescent="0.25">
      <c r="C42" s="1" t="s">
        <v>29</v>
      </c>
      <c r="D42" t="s">
        <v>28</v>
      </c>
    </row>
    <row r="44" spans="1:15" x14ac:dyDescent="0.25">
      <c r="C44" s="1" t="s">
        <v>30</v>
      </c>
      <c r="D44" t="s">
        <v>31</v>
      </c>
    </row>
    <row r="46" spans="1:15" x14ac:dyDescent="0.25">
      <c r="C46" t="s">
        <v>32</v>
      </c>
    </row>
    <row r="47" spans="1:15" x14ac:dyDescent="0.25">
      <c r="D47" t="s">
        <v>33</v>
      </c>
    </row>
    <row r="48" spans="1:15" x14ac:dyDescent="0.25">
      <c r="C48" t="s">
        <v>34</v>
      </c>
    </row>
    <row r="49" spans="2:4" x14ac:dyDescent="0.25">
      <c r="D49" t="s">
        <v>35</v>
      </c>
    </row>
    <row r="52" spans="2:4" x14ac:dyDescent="0.25">
      <c r="B52" t="s">
        <v>41</v>
      </c>
    </row>
    <row r="55" spans="2:4" x14ac:dyDescent="0.25">
      <c r="C55" t="s">
        <v>42</v>
      </c>
    </row>
    <row r="56" spans="2:4" x14ac:dyDescent="0.25">
      <c r="C56" t="s">
        <v>43</v>
      </c>
    </row>
    <row r="57" spans="2:4" x14ac:dyDescent="0.25">
      <c r="C57" t="s">
        <v>44</v>
      </c>
    </row>
    <row r="59" spans="2:4" x14ac:dyDescent="0.25">
      <c r="C59" t="s">
        <v>45</v>
      </c>
    </row>
    <row r="61" spans="2:4" x14ac:dyDescent="0.25">
      <c r="C61" t="s">
        <v>46</v>
      </c>
    </row>
    <row r="62" spans="2:4" x14ac:dyDescent="0.25">
      <c r="C62" t="s">
        <v>47</v>
      </c>
    </row>
    <row r="64" spans="2:4" x14ac:dyDescent="0.25">
      <c r="C64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AE84-3F46-4073-AA27-D6B7A98148E5}">
  <dimension ref="A2:F12"/>
  <sheetViews>
    <sheetView workbookViewId="0">
      <selection activeCell="I12" sqref="I12"/>
    </sheetView>
  </sheetViews>
  <sheetFormatPr defaultRowHeight="15" x14ac:dyDescent="0.25"/>
  <sheetData>
    <row r="2" spans="1:6" x14ac:dyDescent="0.25">
      <c r="A2" t="s">
        <v>53</v>
      </c>
      <c r="B2" t="s">
        <v>49</v>
      </c>
    </row>
    <row r="3" spans="1:6" x14ac:dyDescent="0.25">
      <c r="A3" t="s">
        <v>52</v>
      </c>
      <c r="B3" t="s">
        <v>51</v>
      </c>
    </row>
    <row r="5" spans="1:6" x14ac:dyDescent="0.25">
      <c r="A5" t="s">
        <v>59</v>
      </c>
      <c r="B5" t="s">
        <v>60</v>
      </c>
    </row>
    <row r="6" spans="1:6" x14ac:dyDescent="0.25">
      <c r="B6" t="s">
        <v>50</v>
      </c>
    </row>
    <row r="8" spans="1:6" x14ac:dyDescent="0.25">
      <c r="B8" t="s">
        <v>61</v>
      </c>
    </row>
    <row r="11" spans="1:6" x14ac:dyDescent="0.25">
      <c r="D11" t="s">
        <v>56</v>
      </c>
      <c r="E11" t="s">
        <v>57</v>
      </c>
      <c r="F11" t="s">
        <v>58</v>
      </c>
    </row>
    <row r="12" spans="1:6" x14ac:dyDescent="0.25">
      <c r="B12" t="s">
        <v>54</v>
      </c>
      <c r="C12" t="s">
        <v>55</v>
      </c>
      <c r="D12">
        <v>164</v>
      </c>
      <c r="E12" t="b">
        <v>1</v>
      </c>
      <c r="F12" t="b">
        <v>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C6C7-F35F-46FC-AB99-86E54A16A2C9}">
  <dimension ref="B2:B9"/>
  <sheetViews>
    <sheetView workbookViewId="0">
      <selection activeCell="E19" sqref="E19"/>
    </sheetView>
  </sheetViews>
  <sheetFormatPr defaultRowHeight="15" x14ac:dyDescent="0.25"/>
  <sheetData>
    <row r="2" spans="2:2" x14ac:dyDescent="0.25">
      <c r="B2" t="s">
        <v>62</v>
      </c>
    </row>
    <row r="3" spans="2:2" x14ac:dyDescent="0.25">
      <c r="B3" t="s">
        <v>63</v>
      </c>
    </row>
    <row r="4" spans="2:2" x14ac:dyDescent="0.25">
      <c r="B4" t="s">
        <v>64</v>
      </c>
    </row>
    <row r="5" spans="2:2" x14ac:dyDescent="0.25">
      <c r="B5" t="s">
        <v>65</v>
      </c>
    </row>
    <row r="7" spans="2:2" x14ac:dyDescent="0.25">
      <c r="B7" t="s">
        <v>66</v>
      </c>
    </row>
    <row r="9" spans="2:2" x14ac:dyDescent="0.25">
      <c r="B9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101D-2782-49C6-91FF-41BEF8C11B61}">
  <dimension ref="A1:DO4"/>
  <sheetViews>
    <sheetView tabSelected="1" workbookViewId="0">
      <selection activeCell="M25" sqref="M25"/>
    </sheetView>
  </sheetViews>
  <sheetFormatPr defaultRowHeight="15" x14ac:dyDescent="0.25"/>
  <cols>
    <col min="10" max="10" width="14" customWidth="1"/>
    <col min="11" max="11" width="14.42578125" customWidth="1"/>
  </cols>
  <sheetData>
    <row r="1" spans="1:119" x14ac:dyDescent="0.25">
      <c r="A1" t="s">
        <v>70</v>
      </c>
      <c r="B1" t="s">
        <v>78</v>
      </c>
      <c r="C1" t="s">
        <v>79</v>
      </c>
      <c r="D1" t="s">
        <v>68</v>
      </c>
      <c r="E1" s="5" t="s">
        <v>69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s="6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s="7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156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  <c r="BJ1" t="s">
        <v>108</v>
      </c>
      <c r="BK1" t="s">
        <v>109</v>
      </c>
      <c r="BL1" t="s">
        <v>110</v>
      </c>
      <c r="BM1" t="s">
        <v>111</v>
      </c>
      <c r="BN1" t="s">
        <v>112</v>
      </c>
      <c r="BO1" t="s">
        <v>113</v>
      </c>
      <c r="BP1" t="s">
        <v>114</v>
      </c>
      <c r="BQ1" t="s">
        <v>115</v>
      </c>
      <c r="BR1" t="s">
        <v>116</v>
      </c>
      <c r="BS1" t="s">
        <v>117</v>
      </c>
      <c r="BT1" t="s">
        <v>118</v>
      </c>
      <c r="BU1" t="s">
        <v>119</v>
      </c>
      <c r="BV1" t="s">
        <v>120</v>
      </c>
      <c r="BW1" t="s">
        <v>121</v>
      </c>
      <c r="BX1" t="s">
        <v>122</v>
      </c>
      <c r="BY1" t="s">
        <v>123</v>
      </c>
      <c r="BZ1" t="s">
        <v>124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136</v>
      </c>
      <c r="CM1" t="s">
        <v>137</v>
      </c>
      <c r="CN1" t="s">
        <v>138</v>
      </c>
      <c r="CO1" t="s">
        <v>139</v>
      </c>
      <c r="CP1" t="s">
        <v>140</v>
      </c>
      <c r="CQ1" t="s">
        <v>141</v>
      </c>
      <c r="CR1" t="s">
        <v>142</v>
      </c>
      <c r="CS1" t="s">
        <v>143</v>
      </c>
      <c r="CT1" t="s">
        <v>144</v>
      </c>
      <c r="CU1" t="s">
        <v>145</v>
      </c>
      <c r="CV1" t="s">
        <v>146</v>
      </c>
      <c r="CW1" t="s">
        <v>147</v>
      </c>
      <c r="CX1" t="s">
        <v>148</v>
      </c>
      <c r="CY1" t="s">
        <v>149</v>
      </c>
      <c r="CZ1" t="s">
        <v>150</v>
      </c>
      <c r="DA1" t="s">
        <v>151</v>
      </c>
      <c r="DB1" t="s">
        <v>152</v>
      </c>
      <c r="DC1" t="s">
        <v>153</v>
      </c>
      <c r="DD1" t="s">
        <v>154</v>
      </c>
      <c r="DE1" t="s">
        <v>155</v>
      </c>
      <c r="DF1" s="8" t="s">
        <v>156</v>
      </c>
      <c r="DG1" t="s">
        <v>157</v>
      </c>
    </row>
    <row r="2" spans="1:119" x14ac:dyDescent="0.25">
      <c r="A2" t="s">
        <v>71</v>
      </c>
      <c r="B2" t="s">
        <v>74</v>
      </c>
      <c r="C2" t="s">
        <v>75</v>
      </c>
      <c r="D2" s="5">
        <v>44248</v>
      </c>
      <c r="E2" s="5">
        <v>535</v>
      </c>
      <c r="F2" t="s">
        <v>186</v>
      </c>
      <c r="G2" t="s">
        <v>187</v>
      </c>
      <c r="H2">
        <v>3</v>
      </c>
      <c r="I2">
        <v>3</v>
      </c>
      <c r="J2" s="5">
        <v>44243</v>
      </c>
      <c r="K2" s="5">
        <v>44246</v>
      </c>
      <c r="L2">
        <v>114.09474689801699</v>
      </c>
      <c r="M2">
        <v>110.470704267241</v>
      </c>
      <c r="N2">
        <v>114.09474689801699</v>
      </c>
      <c r="O2">
        <v>112.25334177523899</v>
      </c>
      <c r="P2" s="9">
        <v>-1.4210854715202001E-14</v>
      </c>
      <c r="Q2" s="7">
        <v>-1.7826375079985199</v>
      </c>
      <c r="R2">
        <v>15.9989358827074</v>
      </c>
      <c r="S2">
        <v>29.846101036328399</v>
      </c>
      <c r="T2">
        <v>12.8012029808842</v>
      </c>
      <c r="U2">
        <v>19.7480260830223</v>
      </c>
      <c r="V2">
        <v>31.4958220943147</v>
      </c>
      <c r="W2">
        <v>9.2436779985297601</v>
      </c>
      <c r="X2">
        <v>19.3333333333333</v>
      </c>
      <c r="Y2">
        <v>49.6666666666667</v>
      </c>
      <c r="Z2">
        <v>36</v>
      </c>
      <c r="AA2">
        <v>23.6666666666667</v>
      </c>
      <c r="AB2">
        <v>54.3333333333333</v>
      </c>
      <c r="AC2">
        <v>29.3333333333333</v>
      </c>
      <c r="AD2">
        <v>0.140224999990648</v>
      </c>
      <c r="AE2">
        <v>0.52318098506333899</v>
      </c>
      <c r="AF2">
        <v>0.33659401494601299</v>
      </c>
      <c r="AG2" s="8">
        <v>44248.667130358794</v>
      </c>
      <c r="AH2">
        <v>2.8</v>
      </c>
      <c r="AI2">
        <v>1.4</v>
      </c>
      <c r="AJ2">
        <v>1.4</v>
      </c>
      <c r="AK2">
        <v>0.8</v>
      </c>
      <c r="AL2">
        <v>0.8</v>
      </c>
      <c r="AM2">
        <v>0.6</v>
      </c>
      <c r="AN2">
        <v>0</v>
      </c>
      <c r="AO2">
        <v>0</v>
      </c>
      <c r="AP2" t="s">
        <v>76</v>
      </c>
      <c r="AQ2">
        <v>114.188031098511</v>
      </c>
      <c r="AR2">
        <v>121.481428054826</v>
      </c>
      <c r="AS2">
        <v>235.66945915333699</v>
      </c>
      <c r="AT2">
        <v>2</v>
      </c>
      <c r="AU2">
        <v>231</v>
      </c>
      <c r="AV2">
        <v>233</v>
      </c>
      <c r="AW2" t="s">
        <v>77</v>
      </c>
      <c r="AX2" t="s">
        <v>76</v>
      </c>
      <c r="AY2">
        <v>4.6694591533374101</v>
      </c>
      <c r="AZ2" t="s">
        <v>76</v>
      </c>
      <c r="BA2" t="s">
        <v>76</v>
      </c>
      <c r="BB2">
        <v>0.5</v>
      </c>
      <c r="BC2">
        <v>0.2</v>
      </c>
      <c r="BD2">
        <v>14.7</v>
      </c>
      <c r="BE2">
        <v>18.649999999999999</v>
      </c>
      <c r="BF2">
        <v>16.675000000000001</v>
      </c>
      <c r="BG2">
        <v>5</v>
      </c>
      <c r="BH2">
        <v>3</v>
      </c>
      <c r="BI2">
        <v>5</v>
      </c>
      <c r="BJ2">
        <v>7</v>
      </c>
      <c r="BK2">
        <v>1</v>
      </c>
      <c r="BL2">
        <v>1</v>
      </c>
      <c r="BM2">
        <v>1</v>
      </c>
      <c r="BN2">
        <v>18.469376248914799</v>
      </c>
      <c r="BO2">
        <v>30.2220387139817</v>
      </c>
      <c r="BP2">
        <v>11.758192473877701</v>
      </c>
      <c r="BQ2">
        <v>19.1556889731418</v>
      </c>
      <c r="BR2">
        <v>30.497067505327699</v>
      </c>
      <c r="BS2">
        <v>13.7772013570096</v>
      </c>
      <c r="BT2">
        <v>11.757580863546499</v>
      </c>
      <c r="BU2">
        <v>25.806893590326698</v>
      </c>
      <c r="BV2">
        <v>16.9388876847704</v>
      </c>
      <c r="BW2">
        <v>12.467559622251001</v>
      </c>
      <c r="BX2">
        <v>27.614098998043598</v>
      </c>
      <c r="BY2">
        <v>17.9285568121627</v>
      </c>
      <c r="BZ2">
        <v>23.6</v>
      </c>
      <c r="CA2">
        <v>51.8</v>
      </c>
      <c r="CB2">
        <v>34</v>
      </c>
      <c r="CC2">
        <v>24.2</v>
      </c>
      <c r="CD2">
        <v>53.6</v>
      </c>
      <c r="CE2">
        <v>34.799999999999997</v>
      </c>
      <c r="CF2">
        <v>117.065890056383</v>
      </c>
      <c r="CG2">
        <v>111.94668240169401</v>
      </c>
      <c r="CH2">
        <v>109.351520837457</v>
      </c>
      <c r="CI2">
        <v>121.078492764107</v>
      </c>
      <c r="CJ2">
        <v>119.680742465507</v>
      </c>
      <c r="CK2">
        <v>119.48504893486501</v>
      </c>
      <c r="CL2">
        <v>15.5835398706433</v>
      </c>
      <c r="CM2">
        <v>59.422851409436802</v>
      </c>
      <c r="CN2">
        <v>42.059498776302902</v>
      </c>
      <c r="CO2">
        <v>17.243237563070402</v>
      </c>
      <c r="CP2">
        <v>57.674150285203702</v>
      </c>
      <c r="CQ2">
        <v>37.029294553419803</v>
      </c>
      <c r="CR2">
        <v>17.5225831516135</v>
      </c>
      <c r="CS2">
        <v>57.375266720042902</v>
      </c>
      <c r="CT2">
        <v>34.4536709658002</v>
      </c>
      <c r="CU2">
        <v>19.0926502980411</v>
      </c>
      <c r="CV2">
        <v>60.324818821411199</v>
      </c>
      <c r="CW2">
        <v>41.661023644655003</v>
      </c>
      <c r="CX2">
        <v>20.282584668574099</v>
      </c>
      <c r="CY2">
        <v>60.330353091000099</v>
      </c>
      <c r="CZ2">
        <v>39.067804705932502</v>
      </c>
      <c r="DA2">
        <v>19.674457079973099</v>
      </c>
      <c r="DB2">
        <v>59.433627001145403</v>
      </c>
      <c r="DC2">
        <v>40.376964853746401</v>
      </c>
      <c r="DD2" t="s">
        <v>76</v>
      </c>
      <c r="DE2" t="s">
        <v>76</v>
      </c>
      <c r="DF2" s="8">
        <v>44248.667196215276</v>
      </c>
      <c r="DG2" t="s">
        <v>76</v>
      </c>
    </row>
    <row r="3" spans="1:119" x14ac:dyDescent="0.25">
      <c r="A3" t="s">
        <v>72</v>
      </c>
      <c r="B3" t="s">
        <v>74</v>
      </c>
      <c r="C3" t="s">
        <v>75</v>
      </c>
      <c r="D3" s="5">
        <v>44248</v>
      </c>
      <c r="E3" s="5">
        <v>535</v>
      </c>
      <c r="F3" t="s">
        <v>186</v>
      </c>
      <c r="G3" t="s">
        <v>187</v>
      </c>
      <c r="H3">
        <v>3</v>
      </c>
      <c r="I3">
        <v>3</v>
      </c>
      <c r="J3" s="5">
        <v>44244</v>
      </c>
      <c r="K3" s="5">
        <v>44246</v>
      </c>
      <c r="L3">
        <v>115.856225681216</v>
      </c>
      <c r="M3">
        <v>114.047918522667</v>
      </c>
      <c r="N3">
        <v>115.856225681216</v>
      </c>
      <c r="O3">
        <v>114.688093926295</v>
      </c>
      <c r="P3" s="9">
        <v>-1.4210854715202001E-14</v>
      </c>
      <c r="Q3" s="7">
        <v>-0.64017540362787895</v>
      </c>
      <c r="R3">
        <v>12.561075585540999</v>
      </c>
      <c r="S3">
        <v>33.169416217792097</v>
      </c>
      <c r="T3">
        <v>12.3187725533635</v>
      </c>
      <c r="U3">
        <v>23.064862773357198</v>
      </c>
      <c r="V3">
        <v>31.1383068746261</v>
      </c>
      <c r="W3">
        <v>9.5688140000192607</v>
      </c>
      <c r="X3">
        <v>15.6666666666667</v>
      </c>
      <c r="Y3">
        <v>55</v>
      </c>
      <c r="Z3">
        <v>33.6666666666667</v>
      </c>
      <c r="AA3">
        <v>27</v>
      </c>
      <c r="AB3">
        <v>57.6666666666667</v>
      </c>
      <c r="AC3">
        <v>28</v>
      </c>
      <c r="AD3">
        <v>0.108419513165425</v>
      </c>
      <c r="AE3">
        <v>0.57259618156489001</v>
      </c>
      <c r="AF3">
        <v>0.31898430526968502</v>
      </c>
      <c r="AG3" s="8">
        <v>44248.642886805559</v>
      </c>
      <c r="AH3">
        <v>2.8</v>
      </c>
      <c r="AI3">
        <v>1.4</v>
      </c>
      <c r="AJ3">
        <v>1.4</v>
      </c>
      <c r="AK3">
        <v>0.8</v>
      </c>
      <c r="AL3">
        <v>0.8</v>
      </c>
      <c r="AM3">
        <v>0.6</v>
      </c>
      <c r="AN3">
        <v>0</v>
      </c>
      <c r="AO3">
        <v>0</v>
      </c>
      <c r="AP3" t="s">
        <v>76</v>
      </c>
      <c r="AQ3">
        <v>117.79667505539101</v>
      </c>
      <c r="AR3">
        <v>119.014930455213</v>
      </c>
      <c r="AS3">
        <v>236.81160551060401</v>
      </c>
      <c r="AT3">
        <v>2.5</v>
      </c>
      <c r="AU3">
        <v>230</v>
      </c>
      <c r="AV3">
        <v>233</v>
      </c>
      <c r="AW3" t="s">
        <v>158</v>
      </c>
      <c r="AX3" t="s">
        <v>76</v>
      </c>
      <c r="AY3">
        <v>6.8116055106043003</v>
      </c>
      <c r="AZ3" t="s">
        <v>76</v>
      </c>
      <c r="BA3" t="s">
        <v>76</v>
      </c>
      <c r="BB3">
        <v>0.5</v>
      </c>
      <c r="BC3">
        <v>0.2</v>
      </c>
      <c r="BD3">
        <v>14.5</v>
      </c>
      <c r="BE3">
        <v>18.649999999999999</v>
      </c>
      <c r="BF3">
        <v>16.574999999999999</v>
      </c>
      <c r="BG3">
        <v>5</v>
      </c>
      <c r="BH3">
        <v>3</v>
      </c>
      <c r="BI3">
        <v>5</v>
      </c>
      <c r="BJ3">
        <v>7</v>
      </c>
      <c r="BK3">
        <v>1</v>
      </c>
      <c r="BL3">
        <v>1</v>
      </c>
      <c r="BM3">
        <v>1</v>
      </c>
      <c r="BN3">
        <v>16.202490783705901</v>
      </c>
      <c r="BO3">
        <v>31.492719841580101</v>
      </c>
      <c r="BP3">
        <v>12.8695815295084</v>
      </c>
      <c r="BQ3">
        <v>19.447960556333999</v>
      </c>
      <c r="BR3">
        <v>30.463528657408101</v>
      </c>
      <c r="BS3">
        <v>12.8799708613543</v>
      </c>
      <c r="BT3">
        <v>10.0383253525464</v>
      </c>
      <c r="BU3">
        <v>26.529859860301102</v>
      </c>
      <c r="BV3">
        <v>18.2328766607475</v>
      </c>
      <c r="BW3">
        <v>12.527887416338199</v>
      </c>
      <c r="BX3">
        <v>27.212214469915001</v>
      </c>
      <c r="BY3">
        <v>17.354204699681599</v>
      </c>
      <c r="BZ3">
        <v>19.600000000000001</v>
      </c>
      <c r="CA3">
        <v>51.8</v>
      </c>
      <c r="CB3">
        <v>35.6</v>
      </c>
      <c r="CC3">
        <v>24.4</v>
      </c>
      <c r="CD3">
        <v>53</v>
      </c>
      <c r="CE3">
        <v>33.799999999999997</v>
      </c>
      <c r="CF3">
        <v>118.59290675400599</v>
      </c>
      <c r="CG3">
        <v>115.60492693280101</v>
      </c>
      <c r="CH3">
        <v>114.992191479366</v>
      </c>
      <c r="CI3">
        <v>115.66056399185899</v>
      </c>
      <c r="CJ3">
        <v>118.745556475553</v>
      </c>
      <c r="CK3">
        <v>118.438670898228</v>
      </c>
      <c r="CL3">
        <v>12.0079965854524</v>
      </c>
      <c r="CM3">
        <v>66.330619770921601</v>
      </c>
      <c r="CN3">
        <v>40.254290397632303</v>
      </c>
      <c r="CO3">
        <v>14.8572864199169</v>
      </c>
      <c r="CP3">
        <v>60.4088242263295</v>
      </c>
      <c r="CQ3">
        <v>40.338816286554703</v>
      </c>
      <c r="CR3">
        <v>16.746502269192799</v>
      </c>
      <c r="CS3">
        <v>56.496203561215303</v>
      </c>
      <c r="CT3">
        <v>41.749485648958199</v>
      </c>
      <c r="CU3">
        <v>21.602494150419599</v>
      </c>
      <c r="CV3">
        <v>58.738763787181398</v>
      </c>
      <c r="CW3">
        <v>35.319306054257602</v>
      </c>
      <c r="CX3">
        <v>20.9737520922423</v>
      </c>
      <c r="CY3">
        <v>61.466225100181099</v>
      </c>
      <c r="CZ3">
        <v>36.305579283129397</v>
      </c>
      <c r="DA3">
        <v>21.011270390180002</v>
      </c>
      <c r="DB3">
        <v>60.404588295376698</v>
      </c>
      <c r="DC3">
        <v>37.022812212670999</v>
      </c>
      <c r="DD3" t="s">
        <v>76</v>
      </c>
      <c r="DE3" t="s">
        <v>76</v>
      </c>
      <c r="DF3" s="8">
        <v>44248.642897337966</v>
      </c>
      <c r="DG3" t="s">
        <v>76</v>
      </c>
    </row>
    <row r="4" spans="1:119" s="11" customFormat="1" x14ac:dyDescent="0.25">
      <c r="A4" s="10" t="s">
        <v>73</v>
      </c>
      <c r="C4" s="11" t="str">
        <f>IF(C2&lt;&gt;C3,"Diff","")</f>
        <v/>
      </c>
      <c r="D4" s="11" t="str">
        <f t="shared" ref="D4:BO4" si="0">IF(D2&lt;&gt;D3,"Diff","")</f>
        <v/>
      </c>
      <c r="E4" s="11" t="str">
        <f t="shared" si="0"/>
        <v/>
      </c>
      <c r="F4" s="11" t="str">
        <f t="shared" si="0"/>
        <v/>
      </c>
      <c r="G4" s="11" t="str">
        <f t="shared" si="0"/>
        <v/>
      </c>
      <c r="H4" s="11" t="str">
        <f t="shared" si="0"/>
        <v/>
      </c>
      <c r="I4" s="11" t="str">
        <f t="shared" si="0"/>
        <v/>
      </c>
      <c r="J4" s="11" t="str">
        <f t="shared" si="0"/>
        <v>Diff</v>
      </c>
      <c r="K4" s="11" t="str">
        <f t="shared" si="0"/>
        <v/>
      </c>
      <c r="L4" s="11" t="str">
        <f t="shared" si="0"/>
        <v>Diff</v>
      </c>
      <c r="M4" s="11" t="str">
        <f t="shared" si="0"/>
        <v>Diff</v>
      </c>
      <c r="N4" s="11" t="str">
        <f t="shared" si="0"/>
        <v>Diff</v>
      </c>
      <c r="O4" s="11" t="str">
        <f t="shared" si="0"/>
        <v>Diff</v>
      </c>
      <c r="P4" s="11" t="str">
        <f t="shared" si="0"/>
        <v/>
      </c>
      <c r="Q4" s="11" t="str">
        <f t="shared" si="0"/>
        <v>Diff</v>
      </c>
      <c r="R4" s="11" t="str">
        <f t="shared" si="0"/>
        <v>Diff</v>
      </c>
      <c r="S4" s="11" t="str">
        <f t="shared" si="0"/>
        <v>Diff</v>
      </c>
      <c r="T4" s="11" t="str">
        <f t="shared" si="0"/>
        <v>Diff</v>
      </c>
      <c r="U4" s="11" t="str">
        <f t="shared" si="0"/>
        <v>Diff</v>
      </c>
      <c r="V4" s="11" t="str">
        <f t="shared" si="0"/>
        <v>Diff</v>
      </c>
      <c r="W4" s="11" t="str">
        <f t="shared" si="0"/>
        <v>Diff</v>
      </c>
      <c r="X4" s="11" t="str">
        <f t="shared" si="0"/>
        <v>Diff</v>
      </c>
      <c r="Y4" s="11" t="str">
        <f t="shared" si="0"/>
        <v>Diff</v>
      </c>
      <c r="Z4" s="11" t="str">
        <f t="shared" si="0"/>
        <v>Diff</v>
      </c>
      <c r="AA4" s="11" t="str">
        <f t="shared" si="0"/>
        <v>Diff</v>
      </c>
      <c r="AB4" s="11" t="str">
        <f t="shared" si="0"/>
        <v>Diff</v>
      </c>
      <c r="AC4" s="11" t="str">
        <f t="shared" si="0"/>
        <v>Diff</v>
      </c>
      <c r="AD4" s="11" t="str">
        <f t="shared" si="0"/>
        <v>Diff</v>
      </c>
      <c r="AE4" s="11" t="str">
        <f t="shared" si="0"/>
        <v>Diff</v>
      </c>
      <c r="AF4" s="11" t="str">
        <f t="shared" si="0"/>
        <v>Diff</v>
      </c>
      <c r="AG4" s="11" t="str">
        <f t="shared" si="0"/>
        <v>Diff</v>
      </c>
      <c r="AH4" s="11" t="str">
        <f t="shared" si="0"/>
        <v/>
      </c>
      <c r="AI4" s="11" t="str">
        <f t="shared" si="0"/>
        <v/>
      </c>
      <c r="AJ4" s="11" t="str">
        <f t="shared" si="0"/>
        <v/>
      </c>
      <c r="AK4" s="11" t="str">
        <f t="shared" si="0"/>
        <v/>
      </c>
      <c r="AL4" s="11" t="str">
        <f t="shared" si="0"/>
        <v/>
      </c>
      <c r="AM4" s="11" t="str">
        <f t="shared" si="0"/>
        <v/>
      </c>
      <c r="AN4" s="11" t="str">
        <f t="shared" si="0"/>
        <v/>
      </c>
      <c r="AO4" s="11" t="str">
        <f t="shared" si="0"/>
        <v/>
      </c>
      <c r="AP4" s="11" t="str">
        <f t="shared" si="0"/>
        <v/>
      </c>
      <c r="AQ4" s="11" t="str">
        <f t="shared" si="0"/>
        <v>Diff</v>
      </c>
      <c r="AR4" s="11" t="str">
        <f t="shared" si="0"/>
        <v>Diff</v>
      </c>
      <c r="AS4" s="11" t="str">
        <f t="shared" si="0"/>
        <v>Diff</v>
      </c>
      <c r="AT4" s="11" t="str">
        <f t="shared" si="0"/>
        <v>Diff</v>
      </c>
      <c r="AU4" s="11" t="str">
        <f t="shared" si="0"/>
        <v>Diff</v>
      </c>
      <c r="AV4" s="11" t="str">
        <f t="shared" si="0"/>
        <v/>
      </c>
      <c r="AW4" s="11" t="str">
        <f t="shared" si="0"/>
        <v>Diff</v>
      </c>
      <c r="AX4" s="11" t="str">
        <f t="shared" si="0"/>
        <v/>
      </c>
      <c r="AY4" s="11" t="str">
        <f t="shared" si="0"/>
        <v>Diff</v>
      </c>
      <c r="AZ4" s="11" t="str">
        <f t="shared" si="0"/>
        <v/>
      </c>
      <c r="BA4" s="11" t="str">
        <f t="shared" si="0"/>
        <v/>
      </c>
      <c r="BB4" s="11" t="str">
        <f t="shared" si="0"/>
        <v/>
      </c>
      <c r="BC4" s="11" t="str">
        <f t="shared" si="0"/>
        <v/>
      </c>
      <c r="BD4" s="11" t="str">
        <f t="shared" si="0"/>
        <v>Diff</v>
      </c>
      <c r="BE4" s="11" t="str">
        <f t="shared" si="0"/>
        <v/>
      </c>
      <c r="BF4" s="11" t="str">
        <f t="shared" si="0"/>
        <v>Diff</v>
      </c>
      <c r="BG4" s="11" t="str">
        <f t="shared" si="0"/>
        <v/>
      </c>
      <c r="BH4" s="11" t="str">
        <f t="shared" si="0"/>
        <v/>
      </c>
      <c r="BI4" s="11" t="str">
        <f t="shared" si="0"/>
        <v/>
      </c>
      <c r="BJ4" s="11" t="str">
        <f t="shared" si="0"/>
        <v/>
      </c>
      <c r="BK4" s="11" t="str">
        <f t="shared" si="0"/>
        <v/>
      </c>
      <c r="BL4" s="11" t="str">
        <f t="shared" si="0"/>
        <v/>
      </c>
      <c r="BM4" s="11" t="str">
        <f t="shared" si="0"/>
        <v/>
      </c>
      <c r="BN4" s="11" t="str">
        <f t="shared" si="0"/>
        <v>Diff</v>
      </c>
      <c r="BO4" s="11" t="str">
        <f t="shared" si="0"/>
        <v>Diff</v>
      </c>
      <c r="BP4" s="11" t="str">
        <f t="shared" ref="BP4:DO4" si="1">IF(BP2&lt;&gt;BP3,"Diff","")</f>
        <v>Diff</v>
      </c>
      <c r="BQ4" s="11" t="str">
        <f t="shared" si="1"/>
        <v>Diff</v>
      </c>
      <c r="BR4" s="11" t="str">
        <f t="shared" si="1"/>
        <v>Diff</v>
      </c>
      <c r="BS4" s="11" t="str">
        <f t="shared" si="1"/>
        <v>Diff</v>
      </c>
      <c r="BT4" s="11" t="str">
        <f t="shared" si="1"/>
        <v>Diff</v>
      </c>
      <c r="BU4" s="11" t="str">
        <f t="shared" si="1"/>
        <v>Diff</v>
      </c>
      <c r="BV4" s="11" t="str">
        <f t="shared" si="1"/>
        <v>Diff</v>
      </c>
      <c r="BW4" s="11" t="str">
        <f t="shared" si="1"/>
        <v>Diff</v>
      </c>
      <c r="BX4" s="11" t="str">
        <f t="shared" si="1"/>
        <v>Diff</v>
      </c>
      <c r="BY4" s="11" t="str">
        <f t="shared" si="1"/>
        <v>Diff</v>
      </c>
      <c r="BZ4" s="11" t="str">
        <f t="shared" si="1"/>
        <v>Diff</v>
      </c>
      <c r="CA4" s="11" t="str">
        <f t="shared" si="1"/>
        <v/>
      </c>
      <c r="CB4" s="11" t="str">
        <f t="shared" si="1"/>
        <v>Diff</v>
      </c>
      <c r="CC4" s="11" t="str">
        <f t="shared" si="1"/>
        <v>Diff</v>
      </c>
      <c r="CD4" s="11" t="str">
        <f t="shared" si="1"/>
        <v>Diff</v>
      </c>
      <c r="CE4" s="11" t="str">
        <f t="shared" si="1"/>
        <v>Diff</v>
      </c>
      <c r="CF4" s="11" t="str">
        <f t="shared" si="1"/>
        <v>Diff</v>
      </c>
      <c r="CG4" s="11" t="str">
        <f t="shared" si="1"/>
        <v>Diff</v>
      </c>
      <c r="CH4" s="11" t="str">
        <f t="shared" si="1"/>
        <v>Diff</v>
      </c>
      <c r="CI4" s="11" t="str">
        <f t="shared" si="1"/>
        <v>Diff</v>
      </c>
      <c r="CJ4" s="11" t="str">
        <f t="shared" si="1"/>
        <v>Diff</v>
      </c>
      <c r="CK4" s="11" t="str">
        <f t="shared" si="1"/>
        <v>Diff</v>
      </c>
      <c r="CL4" s="11" t="str">
        <f t="shared" si="1"/>
        <v>Diff</v>
      </c>
      <c r="CM4" s="11" t="str">
        <f t="shared" si="1"/>
        <v>Diff</v>
      </c>
      <c r="CN4" s="11" t="str">
        <f t="shared" si="1"/>
        <v>Diff</v>
      </c>
      <c r="CO4" s="11" t="str">
        <f t="shared" si="1"/>
        <v>Diff</v>
      </c>
      <c r="CP4" s="11" t="str">
        <f t="shared" si="1"/>
        <v>Diff</v>
      </c>
      <c r="CQ4" s="11" t="str">
        <f t="shared" si="1"/>
        <v>Diff</v>
      </c>
      <c r="CR4" s="11" t="str">
        <f t="shared" si="1"/>
        <v>Diff</v>
      </c>
      <c r="CS4" s="11" t="str">
        <f t="shared" si="1"/>
        <v>Diff</v>
      </c>
      <c r="CT4" s="11" t="str">
        <f t="shared" si="1"/>
        <v>Diff</v>
      </c>
      <c r="CU4" s="11" t="str">
        <f t="shared" si="1"/>
        <v>Diff</v>
      </c>
      <c r="CV4" s="11" t="str">
        <f t="shared" si="1"/>
        <v>Diff</v>
      </c>
      <c r="CW4" s="11" t="str">
        <f t="shared" si="1"/>
        <v>Diff</v>
      </c>
      <c r="CX4" s="11" t="str">
        <f t="shared" si="1"/>
        <v>Diff</v>
      </c>
      <c r="CY4" s="11" t="str">
        <f t="shared" si="1"/>
        <v>Diff</v>
      </c>
      <c r="CZ4" s="11" t="str">
        <f t="shared" si="1"/>
        <v>Diff</v>
      </c>
      <c r="DA4" s="11" t="str">
        <f t="shared" si="1"/>
        <v>Diff</v>
      </c>
      <c r="DB4" s="11" t="str">
        <f t="shared" si="1"/>
        <v>Diff</v>
      </c>
      <c r="DC4" s="11" t="str">
        <f t="shared" si="1"/>
        <v>Diff</v>
      </c>
      <c r="DD4" s="11" t="str">
        <f t="shared" si="1"/>
        <v/>
      </c>
      <c r="DE4" s="11" t="str">
        <f t="shared" si="1"/>
        <v/>
      </c>
      <c r="DF4" s="11" t="str">
        <f t="shared" si="1"/>
        <v>Diff</v>
      </c>
      <c r="DG4" s="11" t="str">
        <f t="shared" si="1"/>
        <v/>
      </c>
      <c r="DH4" s="11" t="str">
        <f t="shared" si="1"/>
        <v/>
      </c>
      <c r="DI4" s="11" t="str">
        <f t="shared" si="1"/>
        <v/>
      </c>
      <c r="DJ4" s="11" t="str">
        <f t="shared" si="1"/>
        <v/>
      </c>
      <c r="DK4" s="11" t="str">
        <f t="shared" si="1"/>
        <v/>
      </c>
      <c r="DL4" s="11" t="str">
        <f t="shared" si="1"/>
        <v/>
      </c>
      <c r="DM4" s="11" t="str">
        <f t="shared" si="1"/>
        <v/>
      </c>
      <c r="DN4" s="11" t="str">
        <f t="shared" si="1"/>
        <v/>
      </c>
      <c r="DO4" s="11" t="str">
        <f t="shared" si="1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Publish</vt:lpstr>
      <vt:lpstr>Compare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2021-02-20T01:06:21Z</dcterms:created>
  <dcterms:modified xsi:type="dcterms:W3CDTF">2021-02-22T01:02:24Z</dcterms:modified>
</cp:coreProperties>
</file>