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C866B966-8D8B-4326-8505-10026EC64FE5}" xr6:coauthVersionLast="45" xr6:coauthVersionMax="45" xr10:uidLastSave="{00000000-0000-0000-0000-000000000000}"/>
  <bookViews>
    <workbookView xWindow="480" yWindow="855" windowWidth="24150" windowHeight="13470" activeTab="1" xr2:uid="{03DA9A79-FE21-4B9D-9E56-4EA80CA75797}"/>
  </bookViews>
  <sheets>
    <sheet name="Tasks" sheetId="3" r:id="rId1"/>
    <sheet name="Tables" sheetId="1" r:id="rId2"/>
    <sheet name="References" sheetId="2" r:id="rId3"/>
    <sheet name="DLLs" sheetId="7" r:id="rId4"/>
    <sheet name="UI Adj Page" sheetId="4" r:id="rId5"/>
    <sheet name="Adj Point Pct" sheetId="5" r:id="rId6"/>
    <sheet name="Pt Value Analysis" sheetId="8" r:id="rId7"/>
  </sheets>
  <definedNames>
    <definedName name="_xlnm._FilterDatabase" localSheetId="1" hidden="1">Tables!$B$1:$G$25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D10" i="8"/>
  <c r="F10" i="8" l="1"/>
  <c r="C9" i="8"/>
  <c r="C8" i="8"/>
  <c r="C7" i="8"/>
  <c r="C6" i="8"/>
  <c r="C5" i="8"/>
  <c r="C4" i="8"/>
  <c r="E10" i="8" s="1"/>
  <c r="C3" i="8"/>
  <c r="A3" i="8"/>
  <c r="A4" i="8" s="1"/>
  <c r="A5" i="8" s="1"/>
  <c r="A6" i="8" s="1"/>
  <c r="A7" i="8" s="1"/>
  <c r="A8" i="8" s="1"/>
  <c r="A9" i="8" s="1"/>
  <c r="C2" i="8"/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<sst xmlns="http://schemas.openxmlformats.org/spreadsheetml/2006/main" count="322" uniqueCount="224">
  <si>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</si>
  <si>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</si>
  <si>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</si>
  <si>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</si>
  <si>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</si>
  <si>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</si>
  <si>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</si>
  <si>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</si>
  <si>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</si>
  <si>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</si>
  <si>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</si>
  <si>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</si>
  <si>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</si>
  <si>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</si>
  <si>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</si>
  <si>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</si>
  <si>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</si>
  <si>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</si>
  <si>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</si>
  <si>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</si>
  <si>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</si>
  <si>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</si>
  <si>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</si>
  <si>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</si>
  <si>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</si>
  <si>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</si>
  <si>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</si>
  <si>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</si>
  <si>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</si>
  <si>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</si>
  <si>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</si>
  <si>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</si>
  <si>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</si>
  <si>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</si>
  <si>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</si>
  <si>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</si>
  <si>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</si>
  <si>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</si>
  <si>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</si>
  <si>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</si>
  <si>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</si>
  <si>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</si>
  <si>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</si>
  <si>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</si>
  <si>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</si>
  <si>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</si>
  <si>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</si>
  <si>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</si>
  <si>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</si>
  <si>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</si>
  <si>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</si>
  <si>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</si>
  <si>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</si>
  <si>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</si>
  <si>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</si>
  <si>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</si>
  <si>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</si>
  <si>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</si>
  <si>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</si>
  <si>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</si>
  <si>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</si>
  <si>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</si>
  <si>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</si>
  <si>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</si>
  <si>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</si>
  <si>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</si>
  <si>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</si>
  <si>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</si>
  <si>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</si>
  <si>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</si>
  <si>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</si>
  <si>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</si>
  <si>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</si>
  <si>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</si>
  <si>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</si>
  <si>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</si>
  <si>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</si>
  <si>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</si>
  <si>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</si>
  <si>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</si>
  <si>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</si>
  <si>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</si>
  <si>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</si>
  <si>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</si>
  <si>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</si>
  <si>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</si>
  <si>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</si>
  <si>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</si>
  <si>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</si>
  <si>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</si>
  <si>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</si>
  <si>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</si>
  <si>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</si>
  <si>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</si>
  <si>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</si>
  <si>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</si>
  <si>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</si>
  <si>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</si>
  <si>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</si>
  <si>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</si>
  <si>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</si>
  <si>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</si>
  <si>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</si>
  <si>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</si>
  <si>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</si>
  <si>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</si>
  <si>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</si>
  <si>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</si>
  <si>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</si>
  <si>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</si>
  <si>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</si>
  <si>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</si>
  <si>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</si>
  <si>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</si>
  <si>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</si>
  <si>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</si>
  <si>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</si>
  <si>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</si>
  <si>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uspCalcTM - step 3</t>
  </si>
  <si>
    <t>uspCalcTM - step 4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</si>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</sst>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1" fillId="2" borderId="3" xfId="0" applyFont="1" applyFill="1" applyBorder="1"/>
    <xf numFmtId="16" fontId="0" fillId="0" borderId="0" xfId="0" applyNumberFormat="1"/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16" fontId="0" fillId="0" borderId="1" xfId="0" applyNumberFormat="1" applyBorder="1"/>
    <xf numFmtId="0" fontId="1" fillId="2" borderId="3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13" xfId="0" applyNumberFormat="1" applyBorder="1"/>
    <xf numFmtId="14" fontId="0" fillId="0" borderId="5" xfId="0" applyNumberFormat="1" applyBorder="1"/>
    <xf numFmtId="14" fontId="0" fillId="0" borderId="9" xfId="0" applyNumberFormat="1" applyBorder="1"/>
    <xf numFmtId="14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1" width="5.7109375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7" t="s">
        <v>198</v>
      </c>
      <c r="B1" s="27" t="s">
        <v>37</v>
      </c>
      <c r="C1" s="27" t="s">
        <v>192</v>
      </c>
      <c r="D1" s="27" t="s">
        <v>38</v>
      </c>
    </row>
    <row r="2" spans="1:6" x14ac:dyDescent="0.25">
      <c r="A2" s="4">
        <v>1</v>
      </c>
      <c r="B2" s="28">
        <v>43989</v>
      </c>
      <c r="C2" s="4" t="s">
        <v>206</v>
      </c>
      <c r="D2" s="4" t="s">
        <v>169</v>
      </c>
      <c r="E2" t="s">
        <v>194</v>
      </c>
    </row>
    <row r="3" spans="1:6" x14ac:dyDescent="0.25">
      <c r="A3">
        <v>2</v>
      </c>
      <c r="B3" s="23">
        <v>43989</v>
      </c>
      <c r="C3" t="s">
        <v>113</v>
      </c>
      <c r="D3" t="s">
        <v>170</v>
      </c>
      <c r="E3" t="s">
        <v>172</v>
      </c>
    </row>
    <row r="4" spans="1:6" x14ac:dyDescent="0.25">
      <c r="A4">
        <v>2.1</v>
      </c>
      <c r="B4" s="23">
        <v>43989</v>
      </c>
      <c r="D4" t="s">
        <v>171</v>
      </c>
    </row>
    <row r="5" spans="1:6" x14ac:dyDescent="0.25">
      <c r="A5">
        <v>3</v>
      </c>
      <c r="B5" s="23">
        <v>43991</v>
      </c>
      <c r="C5" t="s">
        <v>193</v>
      </c>
      <c r="D5" t="s">
        <v>185</v>
      </c>
      <c r="E5">
        <v>8</v>
      </c>
      <c r="F5" t="s">
        <v>196</v>
      </c>
    </row>
    <row r="6" spans="1:6" x14ac:dyDescent="0.25">
      <c r="A6">
        <v>4</v>
      </c>
      <c r="B6" s="23">
        <v>43991</v>
      </c>
      <c r="C6" t="s">
        <v>195</v>
      </c>
      <c r="D6" t="s">
        <v>186</v>
      </c>
    </row>
    <row r="7" spans="1:6" x14ac:dyDescent="0.25">
      <c r="A7">
        <v>4.0999999999999996</v>
      </c>
      <c r="D7" t="s">
        <v>190</v>
      </c>
    </row>
    <row r="8" spans="1:6" x14ac:dyDescent="0.25">
      <c r="A8">
        <v>4.2</v>
      </c>
      <c r="D8" t="s">
        <v>191</v>
      </c>
    </row>
    <row r="9" spans="1:6" x14ac:dyDescent="0.25">
      <c r="A9">
        <v>4.3</v>
      </c>
      <c r="D9" t="s">
        <v>197</v>
      </c>
    </row>
    <row r="10" spans="1:6" x14ac:dyDescent="0.25">
      <c r="A10">
        <v>5</v>
      </c>
      <c r="B10" s="23">
        <v>44084</v>
      </c>
      <c r="D10" t="s">
        <v>187</v>
      </c>
    </row>
    <row r="11" spans="1:6" x14ac:dyDescent="0.25">
      <c r="A11">
        <v>6</v>
      </c>
      <c r="D11" t="s">
        <v>188</v>
      </c>
    </row>
    <row r="12" spans="1:6" x14ac:dyDescent="0.25">
      <c r="A12">
        <v>6.1</v>
      </c>
      <c r="D12" t="s">
        <v>189</v>
      </c>
    </row>
    <row r="13" spans="1:6" x14ac:dyDescent="0.25">
      <c r="A13">
        <v>0</v>
      </c>
      <c r="C13" t="s">
        <v>205</v>
      </c>
      <c r="D13" t="s">
        <v>201</v>
      </c>
    </row>
    <row r="14" spans="1:6" x14ac:dyDescent="0.25">
      <c r="D14" t="s">
        <v>207</v>
      </c>
    </row>
    <row r="15" spans="1:6" x14ac:dyDescent="0.25">
      <c r="D15" t="s">
        <v>208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/>
  <dimension ref="A1:O26"/>
  <sheetViews>
    <sheetView tabSelected="1" workbookViewId="0">
      <pane ySplit="1" topLeftCell="A2" activePane="bottomLeft" state="frozen"/>
      <selection pane="bottomLeft" activeCell="X14" sqref="X14"/>
    </sheetView>
  </sheetViews>
  <sheetFormatPr defaultRowHeight="15" x14ac:dyDescent="0.25"/>
  <cols>
    <col min="1" max="1" width="4.28515625" bestFit="1" customWidth="1"/>
    <col min="2" max="2" width="20.85546875" customWidth="1"/>
    <col min="3" max="3" width="46.28515625" hidden="1" customWidth="1"/>
    <col min="4" max="4" width="38" hidden="1" customWidth="1"/>
    <col min="5" max="5" width="44.5703125" hidden="1" customWidth="1"/>
    <col min="6" max="6" width="12.5703125" hidden="1" customWidth="1"/>
    <col min="7" max="7" width="10.85546875" hidden="1" customWidth="1"/>
    <col min="8" max="8" width="10.7109375" bestFit="1" customWidth="1"/>
    <col min="9" max="9" width="8.28515625" customWidth="1"/>
    <col min="10" max="10" width="10.7109375" bestFit="1" customWidth="1"/>
    <col min="12" max="12" width="10.7109375" bestFit="1" customWidth="1"/>
    <col min="14" max="14" width="10.7109375" bestFit="1" customWidth="1"/>
  </cols>
  <sheetData>
    <row r="1" spans="1:15" ht="29.25" customHeight="1" thickBot="1" x14ac:dyDescent="0.3">
      <c r="A1" s="1" t="s">
        <v>12</v>
      </c>
      <c r="B1" s="1" t="s">
        <v>0</v>
      </c>
      <c r="C1" s="1" t="s">
        <v>1</v>
      </c>
      <c r="D1" s="1" t="s">
        <v>2</v>
      </c>
      <c r="E1" s="22" t="s">
        <v>117</v>
      </c>
      <c r="F1" s="22" t="s">
        <v>161</v>
      </c>
      <c r="G1" s="31" t="s">
        <v>220</v>
      </c>
      <c r="H1" s="30" t="s">
        <v>216</v>
      </c>
      <c r="I1" s="29" t="s">
        <v>217</v>
      </c>
      <c r="J1" s="30" t="s">
        <v>218</v>
      </c>
      <c r="K1" s="32" t="s">
        <v>219</v>
      </c>
      <c r="L1" s="30" t="s">
        <v>221</v>
      </c>
      <c r="M1" s="29" t="s">
        <v>222</v>
      </c>
      <c r="N1" s="30" t="s">
        <v>223</v>
      </c>
      <c r="O1" s="30" t="s">
        <v>223</v>
      </c>
    </row>
    <row r="2" spans="1:15" x14ac:dyDescent="0.25">
      <c r="A2">
        <v>1</v>
      </c>
      <c r="B2" t="s">
        <v>39</v>
      </c>
      <c r="C2" t="s">
        <v>166</v>
      </c>
      <c r="D2" t="s">
        <v>125</v>
      </c>
      <c r="E2" t="s">
        <v>121</v>
      </c>
      <c r="F2" t="s">
        <v>162</v>
      </c>
      <c r="G2" t="b">
        <v>1</v>
      </c>
      <c r="H2" s="44">
        <v>43466</v>
      </c>
      <c r="I2" s="36">
        <v>6077</v>
      </c>
      <c r="J2" s="42">
        <v>43466</v>
      </c>
      <c r="K2" s="36">
        <v>6080</v>
      </c>
      <c r="L2" s="42">
        <v>43466</v>
      </c>
      <c r="M2" s="37">
        <v>6076</v>
      </c>
      <c r="N2" s="35">
        <v>39449</v>
      </c>
      <c r="O2">
        <v>49524</v>
      </c>
    </row>
    <row r="3" spans="1:15" x14ac:dyDescent="0.25">
      <c r="A3">
        <v>2</v>
      </c>
      <c r="B3" t="s">
        <v>8</v>
      </c>
      <c r="C3" t="s">
        <v>9</v>
      </c>
      <c r="D3" t="s">
        <v>10</v>
      </c>
      <c r="E3" t="s">
        <v>122</v>
      </c>
      <c r="F3" t="s">
        <v>164</v>
      </c>
      <c r="G3" t="b">
        <v>1</v>
      </c>
      <c r="H3" s="45">
        <v>40087</v>
      </c>
      <c r="I3" s="38">
        <v>28500</v>
      </c>
      <c r="J3" s="34">
        <v>40087</v>
      </c>
      <c r="K3" s="38">
        <v>28468</v>
      </c>
      <c r="L3" s="34">
        <v>40087</v>
      </c>
      <c r="M3" s="39">
        <v>28502</v>
      </c>
      <c r="N3" s="35">
        <v>40087</v>
      </c>
      <c r="O3">
        <v>28200</v>
      </c>
    </row>
    <row r="4" spans="1:15" x14ac:dyDescent="0.25">
      <c r="A4">
        <v>3</v>
      </c>
      <c r="B4" t="s">
        <v>42</v>
      </c>
      <c r="C4" t="s">
        <v>56</v>
      </c>
      <c r="D4" t="s">
        <v>126</v>
      </c>
      <c r="E4" t="s">
        <v>122</v>
      </c>
      <c r="F4" t="s">
        <v>164</v>
      </c>
      <c r="G4" t="b">
        <v>1</v>
      </c>
      <c r="H4" s="45">
        <v>43370</v>
      </c>
      <c r="I4" s="38">
        <v>4594</v>
      </c>
      <c r="J4" s="34">
        <v>43370</v>
      </c>
      <c r="K4" s="38">
        <v>4608</v>
      </c>
      <c r="L4" s="34">
        <v>43370</v>
      </c>
      <c r="M4" s="39">
        <v>4592</v>
      </c>
      <c r="N4" s="35">
        <v>43370</v>
      </c>
      <c r="O4">
        <v>4560</v>
      </c>
    </row>
    <row r="5" spans="1:15" ht="15.75" thickBot="1" x14ac:dyDescent="0.3">
      <c r="A5">
        <v>4</v>
      </c>
      <c r="B5" t="s">
        <v>5</v>
      </c>
      <c r="C5" t="s">
        <v>7</v>
      </c>
      <c r="D5" t="s">
        <v>6</v>
      </c>
      <c r="E5" t="s">
        <v>122</v>
      </c>
      <c r="F5" t="s">
        <v>162</v>
      </c>
      <c r="G5" t="b">
        <v>1</v>
      </c>
      <c r="H5" s="46">
        <v>40893</v>
      </c>
      <c r="I5" s="40">
        <v>23542</v>
      </c>
      <c r="J5" s="43">
        <v>40893</v>
      </c>
      <c r="K5" s="40">
        <v>23510</v>
      </c>
      <c r="L5" s="43">
        <v>40893</v>
      </c>
      <c r="M5" s="41">
        <v>23540</v>
      </c>
      <c r="N5" s="35">
        <v>40893</v>
      </c>
      <c r="O5">
        <v>23210</v>
      </c>
    </row>
    <row r="6" spans="1:15" x14ac:dyDescent="0.25">
      <c r="B6" t="s">
        <v>40</v>
      </c>
      <c r="C6" t="s">
        <v>124</v>
      </c>
      <c r="D6" t="s">
        <v>123</v>
      </c>
      <c r="E6" t="s">
        <v>120</v>
      </c>
      <c r="F6" t="s">
        <v>163</v>
      </c>
      <c r="G6" t="b">
        <v>0</v>
      </c>
      <c r="H6" s="33"/>
      <c r="J6" s="33"/>
      <c r="L6" s="33"/>
    </row>
    <row r="7" spans="1:15" x14ac:dyDescent="0.25">
      <c r="B7" t="s">
        <v>41</v>
      </c>
      <c r="C7" t="s">
        <v>158</v>
      </c>
      <c r="D7" t="s">
        <v>159</v>
      </c>
      <c r="E7" t="s">
        <v>160</v>
      </c>
      <c r="F7" t="s">
        <v>163</v>
      </c>
      <c r="G7" t="b">
        <v>1</v>
      </c>
      <c r="H7" s="33"/>
      <c r="J7" s="33"/>
      <c r="L7" s="33"/>
    </row>
    <row r="8" spans="1:15" x14ac:dyDescent="0.25">
      <c r="B8" t="s">
        <v>143</v>
      </c>
      <c r="C8" t="s">
        <v>145</v>
      </c>
      <c r="D8" t="s">
        <v>146</v>
      </c>
      <c r="E8" t="s">
        <v>144</v>
      </c>
      <c r="F8" t="s">
        <v>163</v>
      </c>
      <c r="G8" t="b">
        <v>0</v>
      </c>
      <c r="H8" s="33"/>
      <c r="J8" s="33"/>
      <c r="L8" s="33"/>
    </row>
    <row r="9" spans="1:15" x14ac:dyDescent="0.25">
      <c r="B9" t="s">
        <v>3</v>
      </c>
      <c r="C9" t="s">
        <v>4</v>
      </c>
      <c r="D9" t="s">
        <v>11</v>
      </c>
      <c r="E9" t="s">
        <v>122</v>
      </c>
      <c r="F9" t="s">
        <v>162</v>
      </c>
      <c r="G9" t="b">
        <v>1</v>
      </c>
      <c r="H9" s="33"/>
      <c r="J9" s="33"/>
      <c r="L9" s="33"/>
    </row>
    <row r="10" spans="1:15" x14ac:dyDescent="0.25">
      <c r="B10" t="s">
        <v>43</v>
      </c>
      <c r="C10" t="s">
        <v>57</v>
      </c>
      <c r="D10" t="s">
        <v>157</v>
      </c>
      <c r="E10" t="s">
        <v>120</v>
      </c>
      <c r="F10" t="s">
        <v>163</v>
      </c>
      <c r="G10" t="b">
        <v>0</v>
      </c>
      <c r="H10" s="33"/>
      <c r="J10" s="33"/>
      <c r="L10" s="33"/>
    </row>
    <row r="11" spans="1:15" x14ac:dyDescent="0.25">
      <c r="B11" t="s">
        <v>44</v>
      </c>
      <c r="C11" t="s">
        <v>58</v>
      </c>
      <c r="D11" t="s">
        <v>128</v>
      </c>
      <c r="E11" t="s">
        <v>127</v>
      </c>
      <c r="F11" t="s">
        <v>162</v>
      </c>
      <c r="G11" t="b">
        <v>1</v>
      </c>
      <c r="H11" s="33"/>
      <c r="J11" s="33"/>
      <c r="L11" s="33"/>
    </row>
    <row r="12" spans="1:15" x14ac:dyDescent="0.25">
      <c r="B12" t="s">
        <v>45</v>
      </c>
      <c r="C12" t="s">
        <v>130</v>
      </c>
      <c r="D12" t="s">
        <v>131</v>
      </c>
      <c r="E12" t="s">
        <v>120</v>
      </c>
      <c r="F12" t="s">
        <v>163</v>
      </c>
      <c r="G12" t="b">
        <v>0</v>
      </c>
      <c r="H12" s="33"/>
      <c r="J12" s="33"/>
      <c r="L12" s="33"/>
    </row>
    <row r="13" spans="1:15" x14ac:dyDescent="0.25">
      <c r="B13" t="s">
        <v>46</v>
      </c>
      <c r="C13" t="s">
        <v>150</v>
      </c>
      <c r="D13" t="s">
        <v>141</v>
      </c>
      <c r="E13" t="s">
        <v>150</v>
      </c>
      <c r="F13" t="s">
        <v>163</v>
      </c>
      <c r="G13" t="b">
        <v>0</v>
      </c>
      <c r="H13" s="33"/>
      <c r="J13" s="33"/>
      <c r="L13" s="33"/>
    </row>
    <row r="14" spans="1:15" x14ac:dyDescent="0.25">
      <c r="B14" t="s">
        <v>142</v>
      </c>
      <c r="C14" t="s">
        <v>147</v>
      </c>
      <c r="D14" t="s">
        <v>148</v>
      </c>
      <c r="E14" t="s">
        <v>144</v>
      </c>
      <c r="F14" t="s">
        <v>163</v>
      </c>
      <c r="G14" t="b">
        <v>0</v>
      </c>
      <c r="H14" s="33"/>
      <c r="J14" s="33"/>
      <c r="L14" s="33"/>
    </row>
    <row r="15" spans="1:15" x14ac:dyDescent="0.25">
      <c r="B15" t="s">
        <v>47</v>
      </c>
      <c r="C15" t="s">
        <v>59</v>
      </c>
      <c r="D15" t="s">
        <v>156</v>
      </c>
      <c r="E15" t="s">
        <v>120</v>
      </c>
      <c r="F15" t="s">
        <v>163</v>
      </c>
      <c r="G15" t="b">
        <v>0</v>
      </c>
      <c r="H15" s="33"/>
      <c r="J15" s="33"/>
      <c r="L15" s="33"/>
    </row>
    <row r="16" spans="1:15" x14ac:dyDescent="0.25">
      <c r="B16" t="s">
        <v>48</v>
      </c>
      <c r="C16" t="s">
        <v>133</v>
      </c>
      <c r="D16" t="s">
        <v>132</v>
      </c>
      <c r="E16" t="s">
        <v>120</v>
      </c>
      <c r="F16" t="s">
        <v>163</v>
      </c>
      <c r="G16" t="b">
        <v>0</v>
      </c>
      <c r="H16" s="33"/>
      <c r="J16" s="33"/>
      <c r="L16" s="33"/>
    </row>
    <row r="17" spans="2:12" x14ac:dyDescent="0.25">
      <c r="B17" t="s">
        <v>49</v>
      </c>
      <c r="C17" t="s">
        <v>134</v>
      </c>
      <c r="D17" t="s">
        <v>135</v>
      </c>
      <c r="E17" t="s">
        <v>168</v>
      </c>
      <c r="F17" t="s">
        <v>163</v>
      </c>
      <c r="G17" t="b">
        <v>0</v>
      </c>
      <c r="H17" s="33"/>
      <c r="J17" s="33"/>
      <c r="L17" s="33"/>
    </row>
    <row r="18" spans="2:12" x14ac:dyDescent="0.25">
      <c r="B18" t="s">
        <v>50</v>
      </c>
      <c r="C18" t="s">
        <v>151</v>
      </c>
      <c r="D18" t="s">
        <v>152</v>
      </c>
      <c r="E18" t="s">
        <v>118</v>
      </c>
      <c r="F18" t="s">
        <v>165</v>
      </c>
      <c r="G18" t="b">
        <v>1</v>
      </c>
      <c r="H18" s="33"/>
      <c r="J18" s="33"/>
      <c r="L18" s="33"/>
    </row>
    <row r="19" spans="2:12" x14ac:dyDescent="0.25">
      <c r="B19" t="s">
        <v>51</v>
      </c>
      <c r="C19" t="s">
        <v>153</v>
      </c>
      <c r="D19" t="s">
        <v>154</v>
      </c>
      <c r="E19" t="s">
        <v>167</v>
      </c>
      <c r="F19" t="s">
        <v>165</v>
      </c>
      <c r="G19" t="b">
        <v>1</v>
      </c>
      <c r="H19" s="33"/>
      <c r="J19" s="33"/>
      <c r="L19" s="33"/>
    </row>
    <row r="20" spans="2:12" x14ac:dyDescent="0.25">
      <c r="B20" t="s">
        <v>52</v>
      </c>
      <c r="C20" t="s">
        <v>149</v>
      </c>
      <c r="D20" t="s">
        <v>155</v>
      </c>
      <c r="E20" t="s">
        <v>119</v>
      </c>
      <c r="F20" t="s">
        <v>165</v>
      </c>
      <c r="G20" t="b">
        <v>1</v>
      </c>
      <c r="H20" s="33"/>
      <c r="J20" s="33"/>
      <c r="L20" s="33"/>
    </row>
    <row r="21" spans="2:12" x14ac:dyDescent="0.25">
      <c r="B21" t="s">
        <v>199</v>
      </c>
      <c r="C21" t="s">
        <v>149</v>
      </c>
      <c r="D21" t="s">
        <v>129</v>
      </c>
      <c r="E21" t="s">
        <v>200</v>
      </c>
      <c r="F21" t="s">
        <v>164</v>
      </c>
      <c r="G21" t="b">
        <v>1</v>
      </c>
      <c r="H21" s="33"/>
      <c r="J21" s="33"/>
      <c r="L21" s="33"/>
    </row>
    <row r="22" spans="2:12" x14ac:dyDescent="0.25">
      <c r="B22" t="s">
        <v>53</v>
      </c>
      <c r="C22" t="s">
        <v>166</v>
      </c>
      <c r="D22" t="s">
        <v>128</v>
      </c>
      <c r="E22" t="s">
        <v>136</v>
      </c>
      <c r="F22" t="s">
        <v>162</v>
      </c>
      <c r="G22" t="b">
        <v>1</v>
      </c>
      <c r="H22" s="33"/>
      <c r="J22" s="33"/>
      <c r="L22" s="33"/>
    </row>
    <row r="23" spans="2:12" x14ac:dyDescent="0.25">
      <c r="B23" t="s">
        <v>54</v>
      </c>
      <c r="C23" t="s">
        <v>139</v>
      </c>
      <c r="D23" t="s">
        <v>140</v>
      </c>
      <c r="E23" t="s">
        <v>120</v>
      </c>
      <c r="F23" t="s">
        <v>163</v>
      </c>
      <c r="G23" t="b">
        <v>0</v>
      </c>
      <c r="H23" s="33"/>
      <c r="J23" s="33"/>
      <c r="L23" s="33"/>
    </row>
    <row r="24" spans="2:12" x14ac:dyDescent="0.25">
      <c r="B24" t="s">
        <v>55</v>
      </c>
      <c r="C24" t="s">
        <v>137</v>
      </c>
      <c r="D24" t="s">
        <v>138</v>
      </c>
      <c r="E24" t="s">
        <v>120</v>
      </c>
      <c r="F24" t="s">
        <v>163</v>
      </c>
      <c r="G24" t="b">
        <v>0</v>
      </c>
      <c r="H24" s="33"/>
      <c r="J24" s="33"/>
      <c r="L24" s="33"/>
    </row>
    <row r="25" spans="2:12" x14ac:dyDescent="0.25">
      <c r="B25" t="s">
        <v>202</v>
      </c>
      <c r="D25" t="s">
        <v>204</v>
      </c>
      <c r="E25" t="s">
        <v>203</v>
      </c>
      <c r="F25" t="s">
        <v>163</v>
      </c>
      <c r="G25" t="b">
        <v>0</v>
      </c>
      <c r="H25" s="33"/>
      <c r="J25" s="33"/>
      <c r="L25" s="33"/>
    </row>
    <row r="26" spans="2:12" x14ac:dyDescent="0.25">
      <c r="H26" s="33"/>
      <c r="J26" s="33"/>
      <c r="L26" s="33"/>
    </row>
  </sheetData>
  <autoFilter ref="B1:G25" xr:uid="{4CA2DF3C-A29E-4198-8908-251FC956AE4C}">
    <sortState xmlns:xlrd2="http://schemas.microsoft.com/office/spreadsheetml/2017/richdata2" ref="B2:G24">
      <sortCondition ref="B4"/>
    </sortState>
  </autoFilter>
  <sortState xmlns:xlrd2="http://schemas.microsoft.com/office/spreadsheetml/2017/richdata2" ref="A2:M25">
    <sortCondition ref="A4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173</v>
      </c>
      <c r="C15" s="18" t="s">
        <v>180</v>
      </c>
      <c r="D15" t="s">
        <v>183</v>
      </c>
      <c r="F15" t="s">
        <v>181</v>
      </c>
    </row>
    <row r="16" spans="1:12" x14ac:dyDescent="0.25">
      <c r="B16" s="10" t="s">
        <v>175</v>
      </c>
      <c r="C16" t="s">
        <v>179</v>
      </c>
      <c r="D16" t="s">
        <v>175</v>
      </c>
      <c r="E16" t="s">
        <v>182</v>
      </c>
      <c r="F16" t="s">
        <v>174</v>
      </c>
    </row>
    <row r="17" spans="2:17" x14ac:dyDescent="0.25">
      <c r="B17" s="10" t="s">
        <v>95</v>
      </c>
      <c r="C17" t="s">
        <v>179</v>
      </c>
      <c r="D17" t="s">
        <v>175</v>
      </c>
      <c r="E17" t="s">
        <v>182</v>
      </c>
      <c r="F17" t="s">
        <v>176</v>
      </c>
    </row>
    <row r="18" spans="2:17" x14ac:dyDescent="0.25">
      <c r="B18" s="10" t="s">
        <v>91</v>
      </c>
      <c r="C18" t="s">
        <v>176</v>
      </c>
      <c r="D18" t="s">
        <v>175</v>
      </c>
      <c r="E18" t="s">
        <v>182</v>
      </c>
      <c r="F18" t="s">
        <v>177</v>
      </c>
    </row>
    <row r="19" spans="2:17" x14ac:dyDescent="0.25">
      <c r="B19" s="10" t="s">
        <v>86</v>
      </c>
      <c r="C19" t="s">
        <v>178</v>
      </c>
      <c r="D19" t="s">
        <v>175</v>
      </c>
      <c r="F19" t="s">
        <v>178</v>
      </c>
    </row>
    <row r="20" spans="2:17" x14ac:dyDescent="0.25">
      <c r="B20" s="24"/>
    </row>
    <row r="21" spans="2:17" x14ac:dyDescent="0.25">
      <c r="C21" t="s">
        <v>115</v>
      </c>
      <c r="D21" t="s">
        <v>116</v>
      </c>
    </row>
    <row r="22" spans="2:17" x14ac:dyDescent="0.25">
      <c r="B22" s="17" t="s">
        <v>103</v>
      </c>
    </row>
    <row r="23" spans="2:17" x14ac:dyDescent="0.25">
      <c r="B23" s="10" t="s">
        <v>83</v>
      </c>
    </row>
    <row r="24" spans="2:17" x14ac:dyDescent="0.25">
      <c r="B24" s="20" t="s">
        <v>84</v>
      </c>
    </row>
    <row r="25" spans="2:17" x14ac:dyDescent="0.25">
      <c r="B25" s="10" t="s">
        <v>86</v>
      </c>
      <c r="C25" s="19" t="s">
        <v>85</v>
      </c>
      <c r="D25" s="19">
        <v>47</v>
      </c>
      <c r="F25" s="18" t="s">
        <v>184</v>
      </c>
      <c r="N25" t="s">
        <v>112</v>
      </c>
      <c r="O25" t="s">
        <v>105</v>
      </c>
      <c r="Q25" t="s">
        <v>90</v>
      </c>
    </row>
    <row r="26" spans="2:17" x14ac:dyDescent="0.25">
      <c r="B26" s="10" t="s">
        <v>88</v>
      </c>
      <c r="C26" s="18" t="s">
        <v>87</v>
      </c>
      <c r="D26" s="18">
        <v>45</v>
      </c>
      <c r="F26" s="25" t="s">
        <v>106</v>
      </c>
      <c r="N26" t="s">
        <v>112</v>
      </c>
      <c r="O26" t="s">
        <v>107</v>
      </c>
      <c r="Q26" t="s">
        <v>89</v>
      </c>
    </row>
    <row r="27" spans="2:17" x14ac:dyDescent="0.25">
      <c r="B27" s="10" t="s">
        <v>99</v>
      </c>
      <c r="C27" t="s">
        <v>100</v>
      </c>
      <c r="D27">
        <v>45</v>
      </c>
      <c r="E27" t="b">
        <v>1</v>
      </c>
      <c r="F27" s="18" t="s">
        <v>104</v>
      </c>
      <c r="N27" t="s">
        <v>112</v>
      </c>
      <c r="O27" t="s">
        <v>108</v>
      </c>
      <c r="Q27" t="s">
        <v>101</v>
      </c>
    </row>
    <row r="28" spans="2:17" x14ac:dyDescent="0.25">
      <c r="B28" s="10" t="s">
        <v>95</v>
      </c>
      <c r="C28" t="s">
        <v>96</v>
      </c>
      <c r="D28">
        <v>47</v>
      </c>
      <c r="E28" t="b">
        <v>0</v>
      </c>
      <c r="F28" s="18" t="s">
        <v>104</v>
      </c>
      <c r="N28" t="s">
        <v>112</v>
      </c>
      <c r="O28" s="11" t="s">
        <v>109</v>
      </c>
      <c r="Q28" t="s">
        <v>97</v>
      </c>
    </row>
    <row r="29" spans="2:17" x14ac:dyDescent="0.25">
      <c r="B29" s="10" t="s">
        <v>91</v>
      </c>
      <c r="C29" t="s">
        <v>93</v>
      </c>
      <c r="D29">
        <v>47</v>
      </c>
      <c r="E29" t="b">
        <v>1</v>
      </c>
      <c r="F29" s="18" t="s">
        <v>104</v>
      </c>
      <c r="N29" t="s">
        <v>112</v>
      </c>
      <c r="O29" t="s">
        <v>110</v>
      </c>
      <c r="Q29" t="s">
        <v>94</v>
      </c>
    </row>
    <row r="30" spans="2:17" x14ac:dyDescent="0.25">
      <c r="F30" s="18"/>
      <c r="N30" t="s">
        <v>113</v>
      </c>
    </row>
    <row r="31" spans="2:17" x14ac:dyDescent="0.25">
      <c r="B31" s="17" t="s">
        <v>98</v>
      </c>
      <c r="F31" s="18"/>
      <c r="N31" t="s">
        <v>113</v>
      </c>
    </row>
    <row r="32" spans="2:17" x14ac:dyDescent="0.25">
      <c r="B32" s="10" t="s">
        <v>99</v>
      </c>
      <c r="C32" t="s">
        <v>100</v>
      </c>
      <c r="D32">
        <v>45</v>
      </c>
      <c r="F32" s="18" t="s">
        <v>104</v>
      </c>
      <c r="N32" t="s">
        <v>112</v>
      </c>
      <c r="O32" t="s">
        <v>108</v>
      </c>
      <c r="Q32" t="s">
        <v>101</v>
      </c>
    </row>
    <row r="33" spans="2:17" x14ac:dyDescent="0.25">
      <c r="B33" s="10" t="s">
        <v>95</v>
      </c>
      <c r="C33" t="s">
        <v>96</v>
      </c>
      <c r="D33">
        <v>47</v>
      </c>
      <c r="E33" s="18" t="s">
        <v>114</v>
      </c>
      <c r="F33" s="18" t="s">
        <v>104</v>
      </c>
      <c r="N33" t="s">
        <v>112</v>
      </c>
      <c r="O33" s="11" t="s">
        <v>111</v>
      </c>
      <c r="Q33" t="s">
        <v>102</v>
      </c>
    </row>
    <row r="34" spans="2:17" x14ac:dyDescent="0.25">
      <c r="B34" s="10" t="s">
        <v>91</v>
      </c>
      <c r="C34" t="s">
        <v>93</v>
      </c>
      <c r="D34">
        <v>47</v>
      </c>
      <c r="F34" s="18" t="s">
        <v>104</v>
      </c>
      <c r="N34" t="s">
        <v>112</v>
      </c>
      <c r="O34" t="s">
        <v>110</v>
      </c>
      <c r="Q34" t="s">
        <v>92</v>
      </c>
    </row>
    <row r="36" spans="2:17" x14ac:dyDescent="0.25">
      <c r="B36" s="10" t="s">
        <v>209</v>
      </c>
    </row>
    <row r="37" spans="2:17" x14ac:dyDescent="0.25">
      <c r="B37" s="10" t="s">
        <v>95</v>
      </c>
      <c r="C37" t="s">
        <v>96</v>
      </c>
      <c r="D37">
        <v>47</v>
      </c>
    </row>
    <row r="38" spans="2:17" x14ac:dyDescent="0.25">
      <c r="B38" s="10" t="s">
        <v>91</v>
      </c>
      <c r="C38" t="s">
        <v>93</v>
      </c>
      <c r="D38">
        <v>47</v>
      </c>
    </row>
    <row r="40" spans="2:17" x14ac:dyDescent="0.25">
      <c r="B40" s="10" t="s">
        <v>210</v>
      </c>
    </row>
    <row r="41" spans="2:17" x14ac:dyDescent="0.25">
      <c r="B41" s="20" t="s">
        <v>211</v>
      </c>
    </row>
    <row r="42" spans="2:17" x14ac:dyDescent="0.25">
      <c r="B42" s="20" t="s">
        <v>212</v>
      </c>
    </row>
    <row r="43" spans="2:17" x14ac:dyDescent="0.25">
      <c r="B43" s="11" t="s">
        <v>215</v>
      </c>
    </row>
    <row r="44" spans="2:17" x14ac:dyDescent="0.25">
      <c r="B44" t="s">
        <v>213</v>
      </c>
    </row>
    <row r="45" spans="2:17" x14ac:dyDescent="0.25">
      <c r="B45" t="s">
        <v>214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72</v>
      </c>
      <c r="D1" t="s">
        <v>82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 t="shared" ref="D4:D5" si="0">B4 * $B$10</f>
        <v>24.25</v>
      </c>
    </row>
    <row r="5" spans="1:4" x14ac:dyDescent="0.25">
      <c r="A5" s="15" t="s">
        <v>76</v>
      </c>
      <c r="B5">
        <v>10</v>
      </c>
      <c r="D5">
        <f t="shared" si="0"/>
        <v>9.6999999999999993</v>
      </c>
    </row>
    <row r="7" spans="1:4" x14ac:dyDescent="0.25">
      <c r="A7" s="15" t="s">
        <v>77</v>
      </c>
      <c r="D7" s="16" t="s">
        <v>81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6">
        <f>AVERAGE(C2:C8)</f>
        <v>2.4128571428571428</v>
      </c>
      <c r="D10" s="26">
        <f>AVERAGE(C3:C7)</f>
        <v>2.4219999999999997</v>
      </c>
      <c r="E10" s="26">
        <f>AVERAGE(C4:C6)</f>
        <v>2.4966666666666675</v>
      </c>
      <c r="F10" s="26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Tables</vt:lpstr>
      <vt:lpstr>References</vt:lpstr>
      <vt:lpstr>DLLs</vt:lpstr>
      <vt:lpstr>UI Adj Page</vt:lpstr>
      <vt:lpstr>Adj Point Pct</vt:lpstr>
      <vt:lpstr>Pt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2020-09-16T20:20:11Z</dcterms:modified>
</cp:coreProperties>
</file>