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wwwroot\Test\mrroot123\mrroot123\BballMVCproject\BballMVC\_Documentation\XLS\"/>
    </mc:Choice>
  </mc:AlternateContent>
  <xr:revisionPtr revIDLastSave="0" documentId="13_ncr:1_{43359F9D-5E8C-4F0F-883F-F63DF237D2EE}" xr6:coauthVersionLast="46" xr6:coauthVersionMax="46" xr10:uidLastSave="{00000000-0000-0000-0000-000000000000}"/>
  <bookViews>
    <workbookView xWindow="31365" yWindow="960" windowWidth="21600" windowHeight="14865" xr2:uid="{3A07E03C-561F-44EF-8259-3232BF461C3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2" l="1"/>
  <c r="C4" i="1"/>
  <c r="D7" i="1"/>
  <c r="D6" i="1" s="1"/>
  <c r="D5" i="1" s="1"/>
  <c r="D4" i="1" s="1"/>
  <c r="D3" i="1" s="1"/>
  <c r="C7" i="1"/>
  <c r="C6" i="1" s="1"/>
  <c r="C5" i="1" s="1"/>
  <c r="A7" i="1"/>
  <c r="A6" i="1" s="1"/>
  <c r="A5" i="1" s="1"/>
  <c r="A4" i="1" s="1"/>
  <c r="A3" i="1" s="1"/>
  <c r="C3" i="1" l="1"/>
</calcChain>
</file>

<file path=xl/sharedStrings.xml><?xml version="1.0" encoding="utf-8"?>
<sst xmlns="http://schemas.openxmlformats.org/spreadsheetml/2006/main" count="88" uniqueCount="44">
  <si>
    <t>Date</t>
  </si>
  <si>
    <t>Weekly</t>
  </si>
  <si>
    <t>Total</t>
  </si>
  <si>
    <t>Season</t>
  </si>
  <si>
    <t>Payment</t>
  </si>
  <si>
    <t>ResultAmount</t>
  </si>
  <si>
    <t>GameDate</t>
  </si>
  <si>
    <t>LeagueName</t>
  </si>
  <si>
    <t>RotNum</t>
  </si>
  <si>
    <t>TeamAway</t>
  </si>
  <si>
    <t>TeamHome</t>
  </si>
  <si>
    <t>PlayLength</t>
  </si>
  <si>
    <t>PlayDirection</t>
  </si>
  <si>
    <t>Line</t>
  </si>
  <si>
    <t>Info</t>
  </si>
  <si>
    <t>PlayAmount</t>
  </si>
  <si>
    <t>Juice</t>
  </si>
  <si>
    <t>OtAffacted</t>
  </si>
  <si>
    <t>FinalScore</t>
  </si>
  <si>
    <t>Result</t>
  </si>
  <si>
    <t>Win</t>
  </si>
  <si>
    <t>Loss</t>
  </si>
  <si>
    <t xml:space="preserve">NBA       </t>
  </si>
  <si>
    <t xml:space="preserve">UTA       </t>
  </si>
  <si>
    <t xml:space="preserve">BOS       </t>
  </si>
  <si>
    <t xml:space="preserve">Game      </t>
  </si>
  <si>
    <t xml:space="preserve">Over      </t>
  </si>
  <si>
    <t xml:space="preserve">          </t>
  </si>
  <si>
    <t xml:space="preserve">OKC       </t>
  </si>
  <si>
    <t xml:space="preserve">CHI       </t>
  </si>
  <si>
    <t xml:space="preserve">Under     </t>
  </si>
  <si>
    <t xml:space="preserve">NY        </t>
  </si>
  <si>
    <t xml:space="preserve">PHI       </t>
  </si>
  <si>
    <t xml:space="preserve">MIN       </t>
  </si>
  <si>
    <t xml:space="preserve">PHO       </t>
  </si>
  <si>
    <t xml:space="preserve">GS        </t>
  </si>
  <si>
    <t xml:space="preserve">MEM       </t>
  </si>
  <si>
    <t xml:space="preserve">DET       </t>
  </si>
  <si>
    <t xml:space="preserve">HOU       </t>
  </si>
  <si>
    <t xml:space="preserve">TOR       </t>
  </si>
  <si>
    <t xml:space="preserve">BR        </t>
  </si>
  <si>
    <t xml:space="preserve">ORL       </t>
  </si>
  <si>
    <t xml:space="preserve">ATL       </t>
  </si>
  <si>
    <t xml:space="preserve">LAL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</si>
</sst>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 wrapText="1"/>
    </xf>
    <xf numFmtId="16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2" borderId="0" xfId="0" applyFill="1" applyAlignment="1">
      <alignment vertical="center" wrapText="1"/>
    </xf>
    <xf numFmtId="16" fontId="0" fillId="0" borderId="0" xfId="0" applyNumberFormat="1" applyAlignment="1">
      <alignment vertical="center" wrapText="1"/>
    </xf>
    <xf numFmtId="0" fontId="1" fillId="0" borderId="0" xfId="0" applyFont="1" applyAlignment="1">
      <alignment vertical="center" wrapText="1"/>
    </xf>
    <xf numFmtId="14" fontId="0" fillId="0" borderId="0" xfId="0" applyNumberForma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D970-AACD-4396-B664-6F9E32EF5BDF}">
  <dimension ref="A1:E15"/>
  <sheetViews>
    <sheetView tabSelected="1" workbookViewId="0">
      <selection activeCell="B5" sqref="B5"/>
    </sheetView>
  </sheetViews>
  <sheetFormatPr defaultRowHeight="15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1"/>
      <c r="B2" s="1"/>
      <c r="C2" s="1"/>
      <c r="D2" s="1"/>
    </row>
    <row r="3" spans="1:5" x14ac:dyDescent="0.25">
      <c r="A3" s="5">
        <f>A4+7</f>
        <v>44283</v>
      </c>
      <c r="B3" s="1">
        <v>383</v>
      </c>
      <c r="C3" s="1">
        <f>B3+C4</f>
        <v>-9405</v>
      </c>
      <c r="D3" s="1">
        <f>B3+D4</f>
        <v>-1240</v>
      </c>
    </row>
    <row r="4" spans="1:5" x14ac:dyDescent="0.25">
      <c r="A4" s="5">
        <f>A5+7</f>
        <v>44276</v>
      </c>
      <c r="B4" s="6">
        <v>-123</v>
      </c>
      <c r="C4" s="1">
        <f>B4+C5+E4</f>
        <v>-9788</v>
      </c>
      <c r="D4" s="1">
        <f>B4+D5</f>
        <v>-1623</v>
      </c>
      <c r="E4">
        <v>1000</v>
      </c>
    </row>
    <row r="5" spans="1:5" x14ac:dyDescent="0.25">
      <c r="A5" s="5">
        <f>A6+7</f>
        <v>44269</v>
      </c>
      <c r="B5" s="1">
        <v>-849</v>
      </c>
      <c r="C5" s="1">
        <f>B5+C6</f>
        <v>-10665</v>
      </c>
      <c r="D5" s="1">
        <f>B5+D6</f>
        <v>-1500</v>
      </c>
    </row>
    <row r="6" spans="1:5" x14ac:dyDescent="0.25">
      <c r="A6" s="5">
        <f>A7+7</f>
        <v>44262</v>
      </c>
      <c r="B6" s="1">
        <v>89</v>
      </c>
      <c r="C6" s="1">
        <f>B6+C7</f>
        <v>-9816</v>
      </c>
      <c r="D6" s="1">
        <f>B6+D7</f>
        <v>-651</v>
      </c>
    </row>
    <row r="7" spans="1:5" x14ac:dyDescent="0.25">
      <c r="A7" s="5">
        <f>A8+7</f>
        <v>44255</v>
      </c>
      <c r="B7" s="1">
        <v>-897</v>
      </c>
      <c r="C7" s="1">
        <f>B7+C8</f>
        <v>-9905</v>
      </c>
      <c r="D7" s="1">
        <f>B7+D8</f>
        <v>-740</v>
      </c>
    </row>
    <row r="8" spans="1:5" x14ac:dyDescent="0.25">
      <c r="A8" s="2">
        <v>44248</v>
      </c>
      <c r="B8" s="3">
        <v>-160</v>
      </c>
      <c r="C8" s="3">
        <v>-9008</v>
      </c>
      <c r="D8" s="3">
        <v>157</v>
      </c>
    </row>
    <row r="9" spans="1:5" x14ac:dyDescent="0.25">
      <c r="A9" s="2">
        <v>44241</v>
      </c>
      <c r="B9" s="3">
        <v>462</v>
      </c>
      <c r="C9" s="3">
        <v>-8848</v>
      </c>
      <c r="D9" s="3">
        <v>317</v>
      </c>
    </row>
    <row r="10" spans="1:5" x14ac:dyDescent="0.25">
      <c r="A10" s="2">
        <v>44234</v>
      </c>
      <c r="B10" s="3">
        <v>67</v>
      </c>
      <c r="C10" s="3">
        <v>-9310</v>
      </c>
      <c r="D10" s="3">
        <v>-145</v>
      </c>
    </row>
    <row r="11" spans="1:5" x14ac:dyDescent="0.25">
      <c r="A11" s="2">
        <v>44227</v>
      </c>
      <c r="B11" s="3">
        <v>-887</v>
      </c>
      <c r="C11" s="3">
        <v>-9377</v>
      </c>
      <c r="D11" s="3">
        <v>-212</v>
      </c>
    </row>
    <row r="12" spans="1:5" x14ac:dyDescent="0.25">
      <c r="A12" s="2">
        <v>44220</v>
      </c>
      <c r="B12" s="3">
        <v>264</v>
      </c>
      <c r="C12" s="3">
        <v>-8490</v>
      </c>
      <c r="D12" s="3">
        <v>675</v>
      </c>
    </row>
    <row r="13" spans="1:5" x14ac:dyDescent="0.25">
      <c r="A13" s="2">
        <v>44213</v>
      </c>
      <c r="B13" s="3">
        <v>369</v>
      </c>
      <c r="C13" s="3">
        <v>-8754</v>
      </c>
      <c r="D13" s="3">
        <v>411</v>
      </c>
    </row>
    <row r="14" spans="1:5" x14ac:dyDescent="0.25">
      <c r="A14" s="2">
        <v>44206</v>
      </c>
      <c r="B14" s="3">
        <v>-58</v>
      </c>
      <c r="C14" s="3">
        <v>-9123</v>
      </c>
      <c r="D14" s="3">
        <v>42</v>
      </c>
    </row>
    <row r="15" spans="1:5" x14ac:dyDescent="0.25">
      <c r="A15" s="2">
        <v>44199</v>
      </c>
      <c r="B15" s="3">
        <v>100</v>
      </c>
      <c r="C15" s="3">
        <v>-9065</v>
      </c>
      <c r="D15" s="3">
        <v>100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AC6D-6662-4DF2-A2F2-E9F9AA7A27D5}">
  <dimension ref="A1:Q13"/>
  <sheetViews>
    <sheetView workbookViewId="0">
      <selection sqref="A1:Q13"/>
    </sheetView>
  </sheetViews>
  <sheetFormatPr defaultRowHeight="15" x14ac:dyDescent="0.25"/>
  <cols>
    <col min="1" max="1" width="10.28515625" bestFit="1" customWidth="1"/>
    <col min="17" max="17" width="15.85546875" customWidth="1"/>
  </cols>
  <sheetData>
    <row r="1" spans="1:17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s="8" t="s">
        <v>5</v>
      </c>
    </row>
    <row r="2" spans="1:17" x14ac:dyDescent="0.25">
      <c r="A2" s="7">
        <v>44271</v>
      </c>
      <c r="B2" t="s">
        <v>22</v>
      </c>
      <c r="C2">
        <v>517</v>
      </c>
      <c r="D2" t="s">
        <v>23</v>
      </c>
      <c r="E2" t="s">
        <v>24</v>
      </c>
      <c r="F2" t="s">
        <v>25</v>
      </c>
      <c r="G2" t="s">
        <v>26</v>
      </c>
      <c r="H2">
        <v>227</v>
      </c>
      <c r="I2" t="s">
        <v>27</v>
      </c>
      <c r="J2">
        <v>100</v>
      </c>
      <c r="K2">
        <v>-1.04</v>
      </c>
      <c r="L2">
        <v>0</v>
      </c>
      <c r="M2">
        <v>226</v>
      </c>
      <c r="N2">
        <v>-1</v>
      </c>
      <c r="O2">
        <v>0</v>
      </c>
      <c r="P2">
        <v>1</v>
      </c>
      <c r="Q2" s="8">
        <v>-104</v>
      </c>
    </row>
    <row r="3" spans="1:17" x14ac:dyDescent="0.25">
      <c r="A3" s="7">
        <v>44271</v>
      </c>
      <c r="B3" t="s">
        <v>22</v>
      </c>
      <c r="C3">
        <v>519</v>
      </c>
      <c r="D3" t="s">
        <v>28</v>
      </c>
      <c r="E3" t="s">
        <v>29</v>
      </c>
      <c r="F3" t="s">
        <v>25</v>
      </c>
      <c r="G3" t="s">
        <v>30</v>
      </c>
      <c r="H3">
        <v>226</v>
      </c>
      <c r="I3" t="s">
        <v>27</v>
      </c>
      <c r="J3">
        <v>100</v>
      </c>
      <c r="K3">
        <v>-1.01</v>
      </c>
      <c r="L3">
        <v>0</v>
      </c>
      <c r="M3">
        <v>225</v>
      </c>
      <c r="N3">
        <v>1</v>
      </c>
      <c r="O3">
        <v>1</v>
      </c>
      <c r="P3">
        <v>0</v>
      </c>
      <c r="Q3" s="8">
        <v>100</v>
      </c>
    </row>
    <row r="4" spans="1:17" x14ac:dyDescent="0.25">
      <c r="A4" s="7">
        <v>44271</v>
      </c>
      <c r="B4" t="s">
        <v>22</v>
      </c>
      <c r="C4">
        <v>525</v>
      </c>
      <c r="D4" t="s">
        <v>31</v>
      </c>
      <c r="E4" t="s">
        <v>32</v>
      </c>
      <c r="F4" t="s">
        <v>25</v>
      </c>
      <c r="G4" t="s">
        <v>26</v>
      </c>
      <c r="H4">
        <v>215</v>
      </c>
      <c r="I4" t="s">
        <v>27</v>
      </c>
      <c r="J4">
        <v>100</v>
      </c>
      <c r="K4">
        <v>-1.04</v>
      </c>
      <c r="L4">
        <v>0</v>
      </c>
      <c r="M4">
        <v>195</v>
      </c>
      <c r="N4">
        <v>-1</v>
      </c>
      <c r="O4">
        <v>0</v>
      </c>
      <c r="P4">
        <v>1</v>
      </c>
      <c r="Q4" s="8">
        <v>-104</v>
      </c>
    </row>
    <row r="5" spans="1:17" x14ac:dyDescent="0.25">
      <c r="A5" s="7">
        <v>44273</v>
      </c>
      <c r="B5" t="s">
        <v>22</v>
      </c>
      <c r="C5">
        <v>557</v>
      </c>
      <c r="D5" t="s">
        <v>33</v>
      </c>
      <c r="E5" t="s">
        <v>34</v>
      </c>
      <c r="F5" t="s">
        <v>25</v>
      </c>
      <c r="G5" t="s">
        <v>26</v>
      </c>
      <c r="H5">
        <v>228</v>
      </c>
      <c r="I5" t="s">
        <v>27</v>
      </c>
      <c r="J5">
        <v>100</v>
      </c>
      <c r="K5">
        <v>-1.1000000000000001</v>
      </c>
      <c r="L5">
        <v>0</v>
      </c>
      <c r="M5">
        <v>242</v>
      </c>
      <c r="N5">
        <v>1</v>
      </c>
      <c r="O5">
        <v>1</v>
      </c>
      <c r="P5">
        <v>0</v>
      </c>
      <c r="Q5" s="8">
        <v>100</v>
      </c>
    </row>
    <row r="6" spans="1:17" x14ac:dyDescent="0.25">
      <c r="A6" s="7">
        <v>44274</v>
      </c>
      <c r="B6" t="s">
        <v>22</v>
      </c>
      <c r="C6">
        <v>567</v>
      </c>
      <c r="D6" t="s">
        <v>35</v>
      </c>
      <c r="E6" t="s">
        <v>36</v>
      </c>
      <c r="F6" t="s">
        <v>25</v>
      </c>
      <c r="G6" t="s">
        <v>30</v>
      </c>
      <c r="H6">
        <v>221</v>
      </c>
      <c r="I6" t="s">
        <v>27</v>
      </c>
      <c r="J6">
        <v>100</v>
      </c>
      <c r="K6">
        <v>-1.0900000000000001</v>
      </c>
      <c r="L6">
        <v>0</v>
      </c>
      <c r="M6">
        <v>219</v>
      </c>
      <c r="N6">
        <v>1</v>
      </c>
      <c r="O6">
        <v>1</v>
      </c>
      <c r="P6">
        <v>0</v>
      </c>
      <c r="Q6" s="8">
        <v>100</v>
      </c>
    </row>
    <row r="7" spans="1:17" x14ac:dyDescent="0.25">
      <c r="A7" s="7">
        <v>44274</v>
      </c>
      <c r="B7" t="s">
        <v>22</v>
      </c>
      <c r="C7">
        <v>569</v>
      </c>
      <c r="D7" t="s">
        <v>37</v>
      </c>
      <c r="E7" t="s">
        <v>38</v>
      </c>
      <c r="F7" t="s">
        <v>25</v>
      </c>
      <c r="G7" t="s">
        <v>30</v>
      </c>
      <c r="H7">
        <v>216</v>
      </c>
      <c r="I7" t="s">
        <v>27</v>
      </c>
      <c r="J7">
        <v>100</v>
      </c>
      <c r="K7">
        <v>-1.06</v>
      </c>
      <c r="L7">
        <v>0</v>
      </c>
      <c r="M7">
        <v>213</v>
      </c>
      <c r="N7">
        <v>1</v>
      </c>
      <c r="O7">
        <v>1</v>
      </c>
      <c r="P7">
        <v>0</v>
      </c>
      <c r="Q7" s="8">
        <v>100</v>
      </c>
    </row>
    <row r="8" spans="1:17" x14ac:dyDescent="0.25">
      <c r="A8" s="7">
        <v>44274</v>
      </c>
      <c r="B8" t="s">
        <v>22</v>
      </c>
      <c r="C8">
        <v>571</v>
      </c>
      <c r="D8" t="s">
        <v>23</v>
      </c>
      <c r="E8" t="s">
        <v>39</v>
      </c>
      <c r="F8" t="s">
        <v>25</v>
      </c>
      <c r="G8" t="s">
        <v>26</v>
      </c>
      <c r="H8">
        <v>231</v>
      </c>
      <c r="I8" t="s">
        <v>27</v>
      </c>
      <c r="J8">
        <v>100</v>
      </c>
      <c r="K8">
        <v>-1</v>
      </c>
      <c r="L8">
        <v>0</v>
      </c>
      <c r="M8">
        <v>227</v>
      </c>
      <c r="N8">
        <v>-1</v>
      </c>
      <c r="O8">
        <v>0</v>
      </c>
      <c r="P8">
        <v>1</v>
      </c>
      <c r="Q8" s="8">
        <v>-100</v>
      </c>
    </row>
    <row r="9" spans="1:17" x14ac:dyDescent="0.25">
      <c r="A9" s="7">
        <v>44274</v>
      </c>
      <c r="B9" t="s">
        <v>22</v>
      </c>
      <c r="C9">
        <v>573</v>
      </c>
      <c r="D9" t="s">
        <v>40</v>
      </c>
      <c r="E9" t="s">
        <v>41</v>
      </c>
      <c r="F9" t="s">
        <v>25</v>
      </c>
      <c r="G9" t="s">
        <v>30</v>
      </c>
      <c r="H9">
        <v>224</v>
      </c>
      <c r="I9" t="s">
        <v>27</v>
      </c>
      <c r="J9">
        <v>100</v>
      </c>
      <c r="K9">
        <v>-1.05</v>
      </c>
      <c r="L9">
        <v>0</v>
      </c>
      <c r="M9">
        <v>234</v>
      </c>
      <c r="N9">
        <v>-1</v>
      </c>
      <c r="O9">
        <v>0</v>
      </c>
      <c r="P9">
        <v>1</v>
      </c>
      <c r="Q9" s="8">
        <v>-105</v>
      </c>
    </row>
    <row r="10" spans="1:17" x14ac:dyDescent="0.25">
      <c r="A10" s="7">
        <v>44275</v>
      </c>
      <c r="B10" t="s">
        <v>22</v>
      </c>
      <c r="C10">
        <v>501</v>
      </c>
      <c r="D10" t="s">
        <v>42</v>
      </c>
      <c r="E10" t="s">
        <v>43</v>
      </c>
      <c r="F10" t="s">
        <v>25</v>
      </c>
      <c r="G10" t="s">
        <v>26</v>
      </c>
      <c r="H10">
        <v>220</v>
      </c>
      <c r="I10" t="s">
        <v>27</v>
      </c>
      <c r="J10">
        <v>100</v>
      </c>
      <c r="K10">
        <v>-1</v>
      </c>
      <c r="L10">
        <v>0</v>
      </c>
      <c r="M10">
        <v>193</v>
      </c>
      <c r="N10">
        <v>-1</v>
      </c>
      <c r="O10">
        <v>0</v>
      </c>
      <c r="P10">
        <v>1</v>
      </c>
      <c r="Q10" s="8">
        <v>-100</v>
      </c>
    </row>
    <row r="11" spans="1:17" x14ac:dyDescent="0.25">
      <c r="A11" s="7">
        <v>44275</v>
      </c>
      <c r="B11" t="s">
        <v>22</v>
      </c>
      <c r="C11">
        <v>505</v>
      </c>
      <c r="D11" t="s">
        <v>35</v>
      </c>
      <c r="E11" t="s">
        <v>36</v>
      </c>
      <c r="F11" t="s">
        <v>25</v>
      </c>
      <c r="G11" t="s">
        <v>30</v>
      </c>
      <c r="H11">
        <v>219</v>
      </c>
      <c r="I11" t="s">
        <v>27</v>
      </c>
      <c r="J11">
        <v>100</v>
      </c>
      <c r="K11">
        <v>-1.04</v>
      </c>
      <c r="L11">
        <v>0</v>
      </c>
      <c r="M11">
        <v>214</v>
      </c>
      <c r="N11">
        <v>1</v>
      </c>
      <c r="O11">
        <v>1</v>
      </c>
      <c r="P11">
        <v>0</v>
      </c>
      <c r="Q11" s="8">
        <v>100</v>
      </c>
    </row>
    <row r="12" spans="1:17" x14ac:dyDescent="0.25">
      <c r="A12" s="7">
        <v>44276</v>
      </c>
      <c r="B12" t="s">
        <v>22</v>
      </c>
      <c r="C12">
        <v>527</v>
      </c>
      <c r="D12" t="s">
        <v>43</v>
      </c>
      <c r="E12" t="s">
        <v>34</v>
      </c>
      <c r="F12" t="s">
        <v>25</v>
      </c>
      <c r="G12" t="s">
        <v>26</v>
      </c>
      <c r="H12">
        <v>215.5</v>
      </c>
      <c r="I12" t="s">
        <v>27</v>
      </c>
      <c r="J12">
        <v>100</v>
      </c>
      <c r="K12">
        <v>-1.1000000000000001</v>
      </c>
      <c r="L12">
        <v>0</v>
      </c>
      <c r="M12">
        <v>205</v>
      </c>
      <c r="N12">
        <v>-1</v>
      </c>
      <c r="O12">
        <v>0</v>
      </c>
      <c r="P12">
        <v>1</v>
      </c>
      <c r="Q12" s="8">
        <v>-110</v>
      </c>
    </row>
    <row r="13" spans="1:17" ht="18.75" x14ac:dyDescent="0.3">
      <c r="Q13" s="9">
        <f>SUM(Q2:Q12)</f>
        <v>-123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2021-03-30T22:12:45Z</dcterms:created>
  <dcterms:modified xsi:type="dcterms:W3CDTF">2021-03-31T22:16:03Z</dcterms:modified>
</cp:coreProperties>
</file>