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D52ECBF3-B5D5-4852-B53B-A2D226089CD6}" xr6:coauthVersionLast="45" xr6:coauthVersionMax="45" xr10:uidLastSave="{00000000-0000-0000-0000-000000000000}"/>
  <bookViews>
    <workbookView xWindow="405" yWindow="150" windowWidth="26550" windowHeight="14670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  <sheet name="BoxScore Seed Screen" sheetId="6" r:id="rId8"/>
  </sheets>
  <definedNames>
    <definedName name="_xlnm._FilterDatabase" localSheetId="1" hidden="1">Tables!$A$1:$F$24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8" l="1"/>
  <c r="C9" i="8"/>
  <c r="C8" i="8"/>
  <c r="C7" i="8"/>
  <c r="C6" i="8"/>
  <c r="C5" i="8"/>
  <c r="C4" i="8"/>
  <c r="E10" i="8" s="1"/>
  <c r="C3" i="8"/>
  <c r="C10" i="8" s="1"/>
  <c r="A3" i="8"/>
  <c r="A4" i="8" s="1"/>
  <c r="A5" i="8" s="1"/>
  <c r="A6" i="8" s="1"/>
  <c r="A7" i="8" s="1"/>
  <c r="A8" i="8" s="1"/>
  <c r="A9" i="8" s="1"/>
  <c r="C2" i="8"/>
  <c r="D10" i="8" l="1"/>
  <c r="B8" i="5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<sst xmlns="http://schemas.openxmlformats.org/spreadsheetml/2006/main" count="327" uniqueCount="236">
  <si>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</si>
  <si>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</si>
  <si>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</si>
  <si>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</si>
  <si>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</si>
  <si>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</si>
  <si>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</si>
  <si>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</si>
  <si>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</si>
  <si>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</si>
  <si>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</si>
  <si>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</si>
  <si>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</si>
  <si>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</si>
  <si>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</si>
  <si>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</si>
  <si>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</si>
  <si>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</si>
  <si>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</si>
  <si>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</si>
  <si>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</si>
  <si>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</si>
  <si>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</si>
  <si>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</si>
  <si>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</si>
  <si>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</si>
  <si>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</si>
  <si>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</si>
  <si>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</si>
  <si>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</si>
  <si>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</si>
  <si>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</si>
  <si>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</si>
  <si>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</si>
  <si>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</si>
  <si>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</si>
  <si>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</si>
  <si>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</si>
  <si>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</si>
  <si>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</si>
  <si>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</si>
  <si>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</si>
  <si>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</si>
  <si>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</si>
  <si>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</si>
  <si>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</si>
  <si>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</si>
  <si>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</si>
  <si>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</si>
  <si>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</si>
  <si>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</si>
  <si>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</si>
  <si>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</si>
  <si>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</si>
  <si>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</si>
  <si>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</si>
  <si>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</si>
  <si>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</si>
  <si>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</si>
  <si>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</si>
  <si>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</si>
  <si>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</si>
  <si>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</si>
  <si>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</si>
  <si>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</si>
  <si>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</si>
  <si>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</si>
  <si>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</si>
  <si>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</si>
  <si>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</si>
  <si>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</si>
  <si>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</si>
  <si>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</si>
  <si>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</si>
  <si>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</si>
  <si>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</si>
  <si>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</si>
  <si>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</si>
  <si>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</si>
  <si>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</si>
  <si>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</si>
  <si>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3)</t>
  </si>
  <si>
    <t>4)</t>
  </si>
  <si>
    <t>Output</t>
  </si>
  <si>
    <t>30 teams total</t>
  </si>
  <si>
    <t>1)</t>
  </si>
  <si>
    <t>2 rows per team (Away &amp; Home)</t>
  </si>
  <si>
    <t>Take the Average Points (1, 2 &amp; 3 Pointers) Scored &amp; Allowed for each Team and each Venue (Away &amp; Home)</t>
  </si>
  <si>
    <t>2)</t>
  </si>
  <si>
    <t>UI</t>
  </si>
  <si>
    <t>Bball.DAL</t>
  </si>
  <si>
    <t>Get BSS rows</t>
  </si>
  <si>
    <t>Create Stored Proc to Generate the BoxScoresSeeds (BSS) Table (Its already created)</t>
  </si>
  <si>
    <t>Create Stored Proc to get BSS rows by LeagueName &amp; Season</t>
  </si>
  <si>
    <t xml:space="preserve">Call prev SP and return rows to API thru Bus Layer </t>
  </si>
  <si>
    <t>API will send JSON BSS collection(ocBSS)  to AngJS</t>
  </si>
  <si>
    <t>ocBSS will have 1 obj per team will all info</t>
  </si>
  <si>
    <t>iterate thru ocBSS via ng-repeat to create rows above</t>
  </si>
  <si>
    <t>We will go over details on how to create</t>
  </si>
  <si>
    <t>each Team will have a &lt;tr&gt;</t>
  </si>
  <si>
    <t>Each col in tr is &lt;td&gt;</t>
  </si>
  <si>
    <t>each td will have data / ng-model</t>
  </si>
  <si>
    <t>Multi row TDs will contain a TABLE with 2 TRs with 1 TD each</t>
  </si>
  <si>
    <t>Last Years Stats (right most columns) will be team averages in BSS table</t>
  </si>
  <si>
    <t>This Years adjusted stats will initially be the same as Last Years Stats</t>
  </si>
  <si>
    <t>This Years adjusted stats will then be Adjusted based on user "Adjustment"  entry (3rd col)</t>
  </si>
  <si>
    <t>upon "UPDATE" the JSON will be sent back to the DAL and a Stored Proc</t>
  </si>
  <si>
    <t>The stored proc will update the BSS table w Adjusted stats and the create Seed rows into the BoxScore Table</t>
  </si>
  <si>
    <t>Update</t>
  </si>
  <si>
    <t>HTML Table Structure</t>
  </si>
  <si>
    <t xml:space="preserve">  Select TOP 1 EndDate</t>
  </si>
  <si>
    <t xml:space="preserve">    FROM [00TTI_LeagueScores].[dbo].[SeasonInfo] si</t>
  </si>
  <si>
    <t xml:space="preserve">  where LeagueName = 'NBA'</t>
  </si>
  <si>
    <t xml:space="preserve">   AND si.Season &lt; '1920'</t>
  </si>
  <si>
    <t>and si.SubSeason &lt; '2'</t>
  </si>
  <si>
    <t xml:space="preserve">  order by StartDate desc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</si>
  <si>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</si>
  <si>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</si>
  <si>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</si>
  <si>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</si>
  <si>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</si>
  <si>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</si>
  <si>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</si>
  <si>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</si>
  <si>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</si>
  <si>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</si>
  <si>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</si>
  <si>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</si>
  <si>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</si>
  <si>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</si>
  <si>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</si>
  <si>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</si>
  <si>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</si>
  <si>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</si>
  <si>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</si>
  <si>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</si>
  <si>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</si>
  <si>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</si>
  <si>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</si>
  <si>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</si>
  <si>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</si>
  <si>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</si>
  <si>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</si>
  <si>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</si>
  <si>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</si>
  <si>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</si>
  <si>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</si>
  <si>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</si>
  <si>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</si>
  <si>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</si>
  <si>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</si>
  <si>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</si>
  <si>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</si>
  <si>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</si>
  <si>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</si>
  <si>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</si>
  <si>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</si>
  <si>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</si>
  <si>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</si>
  <si>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</si>
  <si>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</si>
  <si>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</si>
  <si>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</si>
  <si>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</si>
  <si>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</si>
  <si>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</si>
  <si>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</si>
  <si>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</si>
  <si>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</si>
  <si>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</si>
  <si>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</si>
  <si>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</si>
  <si>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</si>
  <si>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</si>
  <si>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</si>
  <si>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</si>
  <si>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</si>
  <si>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</si>
  <si>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</si>
  <si>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</si>
  <si>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</si>
  <si>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</si>
  <si>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</si>
  <si>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</si>
  <si>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</si>
  <si>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</si>
  <si>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</si>
  <si>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</si>
  <si>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</si>
  <si>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</si>
  <si>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</si>
  <si>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</si>
  <si>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</si>
  <si>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</si>
  <si>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</si>
  <si>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</si>
  <si>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</si>
  <si>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</si>
  <si>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</si>
  <si>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GameDate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</si>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</sst>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26</xdr:col>
      <xdr:colOff>382933</xdr:colOff>
      <xdr:row>16</xdr:row>
      <xdr:rowOff>67073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CEF85-7871-448E-BAEF-B3F53764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3851283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3"/>
  <sheetViews>
    <sheetView tabSelected="1" workbookViewId="0">
      <pane ySplit="2" topLeftCell="A3" activePane="bottomLeft" state="frozen"/>
      <selection pane="bottomLeft" activeCell="D14" sqref="D14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9" t="s">
        <v>232</v>
      </c>
      <c r="B1" s="29" t="s">
        <v>37</v>
      </c>
      <c r="C1" s="29" t="s">
        <v>226</v>
      </c>
      <c r="D1" s="29" t="s">
        <v>38</v>
      </c>
    </row>
    <row r="2" spans="1:6" x14ac:dyDescent="0.25">
      <c r="A2" s="4">
        <v>1</v>
      </c>
      <c r="B2" s="30">
        <v>43989</v>
      </c>
      <c r="C2" s="4"/>
      <c r="D2" s="4" t="s">
        <v>203</v>
      </c>
      <c r="E2" t="s">
        <v>228</v>
      </c>
    </row>
    <row r="3" spans="1:6" x14ac:dyDescent="0.25">
      <c r="A3">
        <v>2</v>
      </c>
      <c r="B3" s="25">
        <v>43989</v>
      </c>
      <c r="C3" t="s">
        <v>146</v>
      </c>
      <c r="D3" t="s">
        <v>204</v>
      </c>
      <c r="E3" t="s">
        <v>206</v>
      </c>
    </row>
    <row r="4" spans="1:6" x14ac:dyDescent="0.25">
      <c r="A4">
        <v>2.1</v>
      </c>
      <c r="B4" s="25">
        <v>43989</v>
      </c>
      <c r="D4" t="s">
        <v>205</v>
      </c>
    </row>
    <row r="5" spans="1:6" x14ac:dyDescent="0.25">
      <c r="A5">
        <v>3</v>
      </c>
      <c r="B5" s="25">
        <v>43991</v>
      </c>
      <c r="C5" t="s">
        <v>227</v>
      </c>
      <c r="D5" t="s">
        <v>219</v>
      </c>
      <c r="E5">
        <v>8</v>
      </c>
      <c r="F5" t="s">
        <v>230</v>
      </c>
    </row>
    <row r="6" spans="1:6" x14ac:dyDescent="0.25">
      <c r="A6">
        <v>4</v>
      </c>
      <c r="B6" s="25">
        <v>43991</v>
      </c>
      <c r="C6" t="s">
        <v>229</v>
      </c>
      <c r="D6" t="s">
        <v>220</v>
      </c>
    </row>
    <row r="7" spans="1:6" x14ac:dyDescent="0.25">
      <c r="A7">
        <v>4.0999999999999996</v>
      </c>
      <c r="D7" t="s">
        <v>224</v>
      </c>
    </row>
    <row r="8" spans="1:6" x14ac:dyDescent="0.25">
      <c r="A8">
        <v>4.2</v>
      </c>
      <c r="D8" t="s">
        <v>225</v>
      </c>
    </row>
    <row r="9" spans="1:6" x14ac:dyDescent="0.25">
      <c r="A9">
        <v>4.3</v>
      </c>
      <c r="D9" t="s">
        <v>231</v>
      </c>
    </row>
    <row r="10" spans="1:6" x14ac:dyDescent="0.25">
      <c r="A10">
        <v>5</v>
      </c>
      <c r="B10" s="25">
        <v>44084</v>
      </c>
      <c r="D10" t="s">
        <v>221</v>
      </c>
    </row>
    <row r="11" spans="1:6" x14ac:dyDescent="0.25">
      <c r="A11">
        <v>6</v>
      </c>
      <c r="D11" t="s">
        <v>222</v>
      </c>
    </row>
    <row r="12" spans="1:6" x14ac:dyDescent="0.25">
      <c r="A12">
        <v>6.1</v>
      </c>
      <c r="D12" t="s">
        <v>223</v>
      </c>
    </row>
    <row r="13" spans="1:6" x14ac:dyDescent="0.25">
      <c r="D13" t="s">
        <v>235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F24"/>
  <sheetViews>
    <sheetView workbookViewId="0">
      <pane ySplit="1" topLeftCell="A5" activePane="bottomLeft" state="frozen"/>
      <selection pane="bottomLeft" activeCell="B30" sqref="B30"/>
    </sheetView>
  </sheetViews>
  <sheetFormatPr defaultRowHeight="15" x14ac:dyDescent="0.25"/>
  <cols>
    <col min="1" max="1" width="20.85546875" customWidth="1"/>
    <col min="2" max="2" width="46.28515625" customWidth="1"/>
    <col min="3" max="3" width="38" customWidth="1"/>
    <col min="4" max="4" width="44.5703125" bestFit="1" customWidth="1"/>
    <col min="5" max="5" width="12.5703125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4" t="s">
        <v>150</v>
      </c>
      <c r="E1" s="24" t="s">
        <v>194</v>
      </c>
      <c r="F1" s="24" t="s">
        <v>199</v>
      </c>
    </row>
    <row r="2" spans="1:6" x14ac:dyDescent="0.25">
      <c r="A2" t="s">
        <v>39</v>
      </c>
      <c r="B2" t="s">
        <v>200</v>
      </c>
      <c r="C2" t="s">
        <v>158</v>
      </c>
      <c r="D2" t="s">
        <v>154</v>
      </c>
      <c r="E2" t="s">
        <v>195</v>
      </c>
      <c r="F2" t="b">
        <v>1</v>
      </c>
    </row>
    <row r="3" spans="1:6" x14ac:dyDescent="0.25">
      <c r="A3" t="s">
        <v>3</v>
      </c>
      <c r="B3" t="s">
        <v>4</v>
      </c>
      <c r="C3" t="s">
        <v>11</v>
      </c>
      <c r="D3" t="s">
        <v>155</v>
      </c>
      <c r="E3" t="s">
        <v>195</v>
      </c>
      <c r="F3" t="b">
        <v>1</v>
      </c>
    </row>
    <row r="4" spans="1:6" x14ac:dyDescent="0.25">
      <c r="A4" t="s">
        <v>5</v>
      </c>
      <c r="B4" t="s">
        <v>7</v>
      </c>
      <c r="C4" t="s">
        <v>6</v>
      </c>
      <c r="D4" t="s">
        <v>155</v>
      </c>
      <c r="E4" t="s">
        <v>195</v>
      </c>
      <c r="F4" t="b">
        <v>1</v>
      </c>
    </row>
    <row r="5" spans="1:6" x14ac:dyDescent="0.25">
      <c r="A5" t="s">
        <v>8</v>
      </c>
      <c r="B5" t="s">
        <v>9</v>
      </c>
      <c r="C5" t="s">
        <v>10</v>
      </c>
      <c r="D5" t="s">
        <v>155</v>
      </c>
      <c r="E5" t="s">
        <v>197</v>
      </c>
      <c r="F5" t="b">
        <v>1</v>
      </c>
    </row>
    <row r="6" spans="1:6" x14ac:dyDescent="0.25">
      <c r="A6" t="s">
        <v>42</v>
      </c>
      <c r="B6" t="s">
        <v>56</v>
      </c>
      <c r="C6" t="s">
        <v>159</v>
      </c>
      <c r="D6" t="s">
        <v>155</v>
      </c>
      <c r="E6" t="s">
        <v>197</v>
      </c>
      <c r="F6" t="b">
        <v>1</v>
      </c>
    </row>
    <row r="7" spans="1:6" x14ac:dyDescent="0.25">
      <c r="A7" t="s">
        <v>41</v>
      </c>
      <c r="B7" t="s">
        <v>191</v>
      </c>
      <c r="C7" t="s">
        <v>192</v>
      </c>
      <c r="D7" t="s">
        <v>193</v>
      </c>
      <c r="E7" t="s">
        <v>196</v>
      </c>
      <c r="F7" t="b">
        <v>1</v>
      </c>
    </row>
    <row r="8" spans="1:6" x14ac:dyDescent="0.25">
      <c r="A8" t="s">
        <v>46</v>
      </c>
      <c r="B8" t="s">
        <v>183</v>
      </c>
      <c r="C8" t="s">
        <v>174</v>
      </c>
      <c r="D8" t="s">
        <v>183</v>
      </c>
      <c r="E8" t="s">
        <v>196</v>
      </c>
      <c r="F8" t="b">
        <v>0</v>
      </c>
    </row>
    <row r="9" spans="1:6" x14ac:dyDescent="0.25">
      <c r="A9" t="s">
        <v>49</v>
      </c>
      <c r="B9" t="s">
        <v>167</v>
      </c>
      <c r="C9" t="s">
        <v>168</v>
      </c>
      <c r="D9" t="s">
        <v>202</v>
      </c>
      <c r="E9" t="s">
        <v>196</v>
      </c>
      <c r="F9" t="b">
        <v>0</v>
      </c>
    </row>
    <row r="10" spans="1:6" x14ac:dyDescent="0.25">
      <c r="A10" t="s">
        <v>44</v>
      </c>
      <c r="B10" t="s">
        <v>58</v>
      </c>
      <c r="C10" t="s">
        <v>161</v>
      </c>
      <c r="D10" t="s">
        <v>160</v>
      </c>
      <c r="E10" t="s">
        <v>195</v>
      </c>
      <c r="F10" t="b">
        <v>1</v>
      </c>
    </row>
    <row r="11" spans="1:6" x14ac:dyDescent="0.25">
      <c r="A11" t="s">
        <v>40</v>
      </c>
      <c r="B11" t="s">
        <v>157</v>
      </c>
      <c r="C11" t="s">
        <v>156</v>
      </c>
      <c r="D11" t="s">
        <v>153</v>
      </c>
      <c r="E11" t="s">
        <v>196</v>
      </c>
      <c r="F11" t="b">
        <v>0</v>
      </c>
    </row>
    <row r="12" spans="1:6" x14ac:dyDescent="0.25">
      <c r="A12" t="s">
        <v>43</v>
      </c>
      <c r="B12" t="s">
        <v>57</v>
      </c>
      <c r="C12" t="s">
        <v>190</v>
      </c>
      <c r="D12" t="s">
        <v>153</v>
      </c>
      <c r="E12" t="s">
        <v>196</v>
      </c>
      <c r="F12" t="b">
        <v>0</v>
      </c>
    </row>
    <row r="13" spans="1:6" x14ac:dyDescent="0.25">
      <c r="A13" t="s">
        <v>45</v>
      </c>
      <c r="B13" t="s">
        <v>163</v>
      </c>
      <c r="C13" t="s">
        <v>164</v>
      </c>
      <c r="D13" t="s">
        <v>153</v>
      </c>
      <c r="E13" t="s">
        <v>196</v>
      </c>
      <c r="F13" t="b">
        <v>0</v>
      </c>
    </row>
    <row r="14" spans="1:6" x14ac:dyDescent="0.25">
      <c r="A14" t="s">
        <v>47</v>
      </c>
      <c r="B14" t="s">
        <v>59</v>
      </c>
      <c r="C14" t="s">
        <v>189</v>
      </c>
      <c r="D14" t="s">
        <v>153</v>
      </c>
      <c r="E14" t="s">
        <v>196</v>
      </c>
      <c r="F14" t="b">
        <v>0</v>
      </c>
    </row>
    <row r="15" spans="1:6" x14ac:dyDescent="0.25">
      <c r="A15" t="s">
        <v>48</v>
      </c>
      <c r="B15" t="s">
        <v>166</v>
      </c>
      <c r="C15" t="s">
        <v>165</v>
      </c>
      <c r="D15" t="s">
        <v>153</v>
      </c>
      <c r="E15" t="s">
        <v>196</v>
      </c>
      <c r="F15" t="b">
        <v>0</v>
      </c>
    </row>
    <row r="16" spans="1:6" x14ac:dyDescent="0.25">
      <c r="A16" t="s">
        <v>54</v>
      </c>
      <c r="B16" t="s">
        <v>172</v>
      </c>
      <c r="C16" t="s">
        <v>173</v>
      </c>
      <c r="D16" t="s">
        <v>153</v>
      </c>
      <c r="E16" t="s">
        <v>196</v>
      </c>
      <c r="F16" t="b">
        <v>0</v>
      </c>
    </row>
    <row r="17" spans="1:6" x14ac:dyDescent="0.25">
      <c r="A17" t="s">
        <v>55</v>
      </c>
      <c r="B17" t="s">
        <v>170</v>
      </c>
      <c r="C17" t="s">
        <v>171</v>
      </c>
      <c r="D17" t="s">
        <v>153</v>
      </c>
      <c r="E17" t="s">
        <v>196</v>
      </c>
      <c r="F17" t="b">
        <v>0</v>
      </c>
    </row>
    <row r="18" spans="1:6" x14ac:dyDescent="0.25">
      <c r="A18" t="s">
        <v>175</v>
      </c>
      <c r="B18" t="s">
        <v>180</v>
      </c>
      <c r="C18" t="s">
        <v>181</v>
      </c>
      <c r="D18" t="s">
        <v>177</v>
      </c>
      <c r="E18" t="s">
        <v>196</v>
      </c>
      <c r="F18" t="b">
        <v>0</v>
      </c>
    </row>
    <row r="19" spans="1:6" x14ac:dyDescent="0.25">
      <c r="A19" t="s">
        <v>176</v>
      </c>
      <c r="B19" t="s">
        <v>178</v>
      </c>
      <c r="C19" t="s">
        <v>179</v>
      </c>
      <c r="D19" t="s">
        <v>177</v>
      </c>
      <c r="E19" t="s">
        <v>196</v>
      </c>
      <c r="F19" t="b">
        <v>0</v>
      </c>
    </row>
    <row r="20" spans="1:6" x14ac:dyDescent="0.25">
      <c r="A20" t="s">
        <v>53</v>
      </c>
      <c r="B20" t="s">
        <v>200</v>
      </c>
      <c r="C20" t="s">
        <v>161</v>
      </c>
      <c r="D20" t="s">
        <v>169</v>
      </c>
      <c r="E20" t="s">
        <v>195</v>
      </c>
      <c r="F20" t="b">
        <v>1</v>
      </c>
    </row>
    <row r="21" spans="1:6" x14ac:dyDescent="0.25">
      <c r="A21" t="s">
        <v>233</v>
      </c>
      <c r="B21" t="s">
        <v>182</v>
      </c>
      <c r="C21" t="s">
        <v>162</v>
      </c>
      <c r="D21" t="s">
        <v>234</v>
      </c>
      <c r="E21" t="s">
        <v>197</v>
      </c>
      <c r="F21" t="b">
        <v>1</v>
      </c>
    </row>
    <row r="22" spans="1:6" x14ac:dyDescent="0.25">
      <c r="A22" t="s">
        <v>51</v>
      </c>
      <c r="B22" t="s">
        <v>186</v>
      </c>
      <c r="C22" t="s">
        <v>187</v>
      </c>
      <c r="D22" t="s">
        <v>201</v>
      </c>
      <c r="E22" t="s">
        <v>198</v>
      </c>
      <c r="F22" t="b">
        <v>1</v>
      </c>
    </row>
    <row r="23" spans="1:6" x14ac:dyDescent="0.25">
      <c r="A23" t="s">
        <v>50</v>
      </c>
      <c r="B23" t="s">
        <v>184</v>
      </c>
      <c r="C23" t="s">
        <v>185</v>
      </c>
      <c r="D23" t="s">
        <v>151</v>
      </c>
      <c r="E23" t="s">
        <v>198</v>
      </c>
      <c r="F23" t="b">
        <v>1</v>
      </c>
    </row>
    <row r="24" spans="1:6" x14ac:dyDescent="0.25">
      <c r="A24" t="s">
        <v>52</v>
      </c>
      <c r="B24" t="s">
        <v>182</v>
      </c>
      <c r="C24" t="s">
        <v>188</v>
      </c>
      <c r="D24" t="s">
        <v>152</v>
      </c>
      <c r="E24" t="s">
        <v>198</v>
      </c>
      <c r="F24" t="b">
        <v>1</v>
      </c>
    </row>
  </sheetData>
  <autoFilter ref="A1:F24" xr:uid="{4CA2DF3C-A29E-4198-8908-251FC956AE4C}"/>
  <sortState xmlns:xlrd2="http://schemas.microsoft.com/office/spreadsheetml/2017/richdata2" ref="A2:F24">
    <sortCondition ref="D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34"/>
  <sheetViews>
    <sheetView topLeftCell="B1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9" t="s">
        <v>207</v>
      </c>
      <c r="C15" s="20" t="s">
        <v>214</v>
      </c>
      <c r="D15" t="s">
        <v>217</v>
      </c>
      <c r="F15" t="s">
        <v>215</v>
      </c>
    </row>
    <row r="16" spans="1:12" x14ac:dyDescent="0.25">
      <c r="B16" s="10" t="s">
        <v>209</v>
      </c>
      <c r="C16" t="s">
        <v>213</v>
      </c>
      <c r="D16" t="s">
        <v>209</v>
      </c>
      <c r="E16" t="s">
        <v>216</v>
      </c>
      <c r="F16" t="s">
        <v>208</v>
      </c>
    </row>
    <row r="17" spans="2:17" x14ac:dyDescent="0.25">
      <c r="B17" s="10" t="s">
        <v>128</v>
      </c>
      <c r="C17" t="s">
        <v>213</v>
      </c>
      <c r="D17" t="s">
        <v>209</v>
      </c>
      <c r="E17" t="s">
        <v>216</v>
      </c>
      <c r="F17" t="s">
        <v>210</v>
      </c>
    </row>
    <row r="18" spans="2:17" x14ac:dyDescent="0.25">
      <c r="B18" s="10" t="s">
        <v>124</v>
      </c>
      <c r="C18" t="s">
        <v>210</v>
      </c>
      <c r="D18" t="s">
        <v>209</v>
      </c>
      <c r="E18" t="s">
        <v>216</v>
      </c>
      <c r="F18" t="s">
        <v>211</v>
      </c>
    </row>
    <row r="19" spans="2:17" x14ac:dyDescent="0.25">
      <c r="B19" s="10" t="s">
        <v>119</v>
      </c>
      <c r="C19" t="s">
        <v>212</v>
      </c>
      <c r="D19" t="s">
        <v>209</v>
      </c>
      <c r="F19" t="s">
        <v>212</v>
      </c>
    </row>
    <row r="20" spans="2:17" x14ac:dyDescent="0.25">
      <c r="B20" s="26"/>
    </row>
    <row r="21" spans="2:17" x14ac:dyDescent="0.25">
      <c r="C21" t="s">
        <v>148</v>
      </c>
      <c r="D21" t="s">
        <v>149</v>
      </c>
    </row>
    <row r="22" spans="2:17" x14ac:dyDescent="0.25">
      <c r="B22" s="19" t="s">
        <v>136</v>
      </c>
    </row>
    <row r="23" spans="2:17" x14ac:dyDescent="0.25">
      <c r="B23" s="10" t="s">
        <v>116</v>
      </c>
    </row>
    <row r="24" spans="2:17" x14ac:dyDescent="0.25">
      <c r="B24" s="22" t="s">
        <v>117</v>
      </c>
    </row>
    <row r="25" spans="2:17" x14ac:dyDescent="0.25">
      <c r="B25" s="10" t="s">
        <v>119</v>
      </c>
      <c r="C25" s="21" t="s">
        <v>118</v>
      </c>
      <c r="D25" s="21">
        <v>47</v>
      </c>
      <c r="F25" s="20" t="s">
        <v>218</v>
      </c>
      <c r="N25" t="s">
        <v>145</v>
      </c>
      <c r="O25" t="s">
        <v>138</v>
      </c>
      <c r="Q25" t="s">
        <v>123</v>
      </c>
    </row>
    <row r="26" spans="2:17" x14ac:dyDescent="0.25">
      <c r="B26" s="10" t="s">
        <v>121</v>
      </c>
      <c r="C26" s="20" t="s">
        <v>120</v>
      </c>
      <c r="D26" s="20">
        <v>45</v>
      </c>
      <c r="F26" s="27" t="s">
        <v>139</v>
      </c>
      <c r="N26" t="s">
        <v>145</v>
      </c>
      <c r="O26" t="s">
        <v>140</v>
      </c>
      <c r="Q26" t="s">
        <v>122</v>
      </c>
    </row>
    <row r="27" spans="2:17" x14ac:dyDescent="0.25">
      <c r="B27" s="10" t="s">
        <v>132</v>
      </c>
      <c r="C27" t="s">
        <v>133</v>
      </c>
      <c r="D27">
        <v>45</v>
      </c>
      <c r="E27" t="b">
        <v>1</v>
      </c>
      <c r="F27" s="20" t="s">
        <v>137</v>
      </c>
      <c r="N27" t="s">
        <v>145</v>
      </c>
      <c r="O27" t="s">
        <v>141</v>
      </c>
      <c r="Q27" t="s">
        <v>134</v>
      </c>
    </row>
    <row r="28" spans="2:17" x14ac:dyDescent="0.25">
      <c r="B28" s="10" t="s">
        <v>128</v>
      </c>
      <c r="C28" t="s">
        <v>129</v>
      </c>
      <c r="D28">
        <v>47</v>
      </c>
      <c r="E28" t="b">
        <v>0</v>
      </c>
      <c r="F28" s="20" t="s">
        <v>137</v>
      </c>
      <c r="N28" t="s">
        <v>145</v>
      </c>
      <c r="O28" s="11" t="s">
        <v>142</v>
      </c>
      <c r="Q28" t="s">
        <v>130</v>
      </c>
    </row>
    <row r="29" spans="2:17" x14ac:dyDescent="0.25">
      <c r="B29" s="10" t="s">
        <v>124</v>
      </c>
      <c r="C29" t="s">
        <v>126</v>
      </c>
      <c r="D29">
        <v>47</v>
      </c>
      <c r="E29" t="b">
        <v>1</v>
      </c>
      <c r="F29" s="20" t="s">
        <v>137</v>
      </c>
      <c r="N29" t="s">
        <v>145</v>
      </c>
      <c r="O29" t="s">
        <v>143</v>
      </c>
      <c r="Q29" t="s">
        <v>127</v>
      </c>
    </row>
    <row r="30" spans="2:17" x14ac:dyDescent="0.25">
      <c r="F30" s="20"/>
      <c r="N30" t="s">
        <v>146</v>
      </c>
    </row>
    <row r="31" spans="2:17" x14ac:dyDescent="0.25">
      <c r="B31" s="19" t="s">
        <v>131</v>
      </c>
      <c r="F31" s="20"/>
      <c r="N31" t="s">
        <v>146</v>
      </c>
    </row>
    <row r="32" spans="2:17" x14ac:dyDescent="0.25">
      <c r="B32" s="10" t="s">
        <v>132</v>
      </c>
      <c r="C32" t="s">
        <v>133</v>
      </c>
      <c r="D32">
        <v>45</v>
      </c>
      <c r="F32" s="20" t="s">
        <v>137</v>
      </c>
      <c r="N32" t="s">
        <v>145</v>
      </c>
      <c r="O32" t="s">
        <v>141</v>
      </c>
      <c r="Q32" t="s">
        <v>134</v>
      </c>
    </row>
    <row r="33" spans="2:17" x14ac:dyDescent="0.25">
      <c r="B33" s="10" t="s">
        <v>128</v>
      </c>
      <c r="C33" t="s">
        <v>129</v>
      </c>
      <c r="D33">
        <v>47</v>
      </c>
      <c r="E33" s="20" t="s">
        <v>147</v>
      </c>
      <c r="F33" s="20" t="s">
        <v>137</v>
      </c>
      <c r="N33" t="s">
        <v>145</v>
      </c>
      <c r="O33" s="11" t="s">
        <v>144</v>
      </c>
      <c r="Q33" t="s">
        <v>135</v>
      </c>
    </row>
    <row r="34" spans="2:17" x14ac:dyDescent="0.25">
      <c r="B34" s="10" t="s">
        <v>124</v>
      </c>
      <c r="C34" t="s">
        <v>126</v>
      </c>
      <c r="D34">
        <v>47</v>
      </c>
      <c r="F34" s="20" t="s">
        <v>137</v>
      </c>
      <c r="N34" t="s">
        <v>145</v>
      </c>
      <c r="O34" t="s">
        <v>143</v>
      </c>
      <c r="Q34" t="s">
        <v>125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3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O20" sqref="O20"/>
    </sheetView>
  </sheetViews>
  <sheetFormatPr defaultRowHeight="15" x14ac:dyDescent="0.25"/>
  <sheetData>
    <row r="1" spans="1:4" x14ac:dyDescent="0.25">
      <c r="A1" t="s">
        <v>72</v>
      </c>
      <c r="D1" t="s">
        <v>83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7" t="s">
        <v>82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0"/>
  <sheetViews>
    <sheetView workbookViewId="0">
      <selection activeCell="E16" sqref="E16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8">
        <f>AVERAGE(C2:C9)</f>
        <v>2.3949999999999996</v>
      </c>
      <c r="D10" s="28">
        <f>AVERAGE(C4:C7)</f>
        <v>2.4299999999999997</v>
      </c>
      <c r="E10" s="28">
        <f>AVERAGE(C4:C6)</f>
        <v>2.4966666666666675</v>
      </c>
      <c r="F10" s="28">
        <f>(B8-B2)/6</f>
        <v>2.3950000000000009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EBAE-9336-4B4D-A642-B50D738A0A79}">
  <sheetPr codeName="Sheet8"/>
  <dimension ref="B12:F52"/>
  <sheetViews>
    <sheetView workbookViewId="0">
      <selection activeCell="T26" sqref="T26"/>
    </sheetView>
  </sheetViews>
  <sheetFormatPr defaultRowHeight="15" x14ac:dyDescent="0.25"/>
  <cols>
    <col min="2" max="7" width="4.7109375" customWidth="1"/>
  </cols>
  <sheetData>
    <row r="12" ht="10.5" customHeight="1" x14ac:dyDescent="0.25"/>
    <row r="13" ht="19.5" customHeight="1" x14ac:dyDescent="0.25"/>
    <row r="14" ht="22.5" customHeight="1" x14ac:dyDescent="0.25"/>
    <row r="15" ht="18" customHeight="1" x14ac:dyDescent="0.25"/>
    <row r="16" ht="13.5" customHeight="1" x14ac:dyDescent="0.25"/>
    <row r="18" spans="2:6" x14ac:dyDescent="0.25">
      <c r="B18" t="s">
        <v>84</v>
      </c>
    </row>
    <row r="20" spans="2:6" x14ac:dyDescent="0.25">
      <c r="B20" s="18" t="s">
        <v>85</v>
      </c>
      <c r="C20" s="19" t="s">
        <v>92</v>
      </c>
    </row>
    <row r="21" spans="2:6" x14ac:dyDescent="0.25">
      <c r="D21" s="16" t="s">
        <v>86</v>
      </c>
    </row>
    <row r="22" spans="2:6" x14ac:dyDescent="0.25">
      <c r="D22" t="s">
        <v>87</v>
      </c>
    </row>
    <row r="24" spans="2:6" x14ac:dyDescent="0.25">
      <c r="B24" s="18" t="s">
        <v>88</v>
      </c>
      <c r="C24" s="19" t="s">
        <v>89</v>
      </c>
    </row>
    <row r="25" spans="2:6" x14ac:dyDescent="0.25">
      <c r="D25" t="s">
        <v>91</v>
      </c>
    </row>
    <row r="26" spans="2:6" x14ac:dyDescent="0.25">
      <c r="E26" t="s">
        <v>93</v>
      </c>
    </row>
    <row r="27" spans="2:6" x14ac:dyDescent="0.25">
      <c r="E27" t="s">
        <v>90</v>
      </c>
    </row>
    <row r="28" spans="2:6" x14ac:dyDescent="0.25">
      <c r="F28" t="s">
        <v>94</v>
      </c>
    </row>
    <row r="29" spans="2:6" x14ac:dyDescent="0.25">
      <c r="D29" t="s">
        <v>95</v>
      </c>
    </row>
    <row r="30" spans="2:6" x14ac:dyDescent="0.25">
      <c r="E30" t="s">
        <v>96</v>
      </c>
    </row>
    <row r="31" spans="2:6" x14ac:dyDescent="0.25">
      <c r="E31" t="s">
        <v>97</v>
      </c>
    </row>
    <row r="32" spans="2:6" x14ac:dyDescent="0.25">
      <c r="E32" t="s">
        <v>98</v>
      </c>
    </row>
    <row r="33" spans="2:6" x14ac:dyDescent="0.25">
      <c r="E33" t="s">
        <v>109</v>
      </c>
    </row>
    <row r="34" spans="2:6" x14ac:dyDescent="0.25">
      <c r="F34" t="s">
        <v>99</v>
      </c>
    </row>
    <row r="35" spans="2:6" x14ac:dyDescent="0.25">
      <c r="F35" t="s">
        <v>100</v>
      </c>
    </row>
    <row r="36" spans="2:6" x14ac:dyDescent="0.25">
      <c r="F36" t="s">
        <v>101</v>
      </c>
    </row>
    <row r="37" spans="2:6" x14ac:dyDescent="0.25">
      <c r="F37" t="s">
        <v>102</v>
      </c>
    </row>
    <row r="38" spans="2:6" x14ac:dyDescent="0.25">
      <c r="D38" t="s">
        <v>103</v>
      </c>
    </row>
    <row r="39" spans="2:6" x14ac:dyDescent="0.25">
      <c r="D39" t="s">
        <v>104</v>
      </c>
    </row>
    <row r="40" spans="2:6" x14ac:dyDescent="0.25">
      <c r="D40" t="s">
        <v>105</v>
      </c>
    </row>
    <row r="41" spans="2:6" x14ac:dyDescent="0.25">
      <c r="B41" s="18" t="s">
        <v>81</v>
      </c>
      <c r="C41" s="19" t="s">
        <v>108</v>
      </c>
    </row>
    <row r="42" spans="2:6" x14ac:dyDescent="0.25">
      <c r="D42" t="s">
        <v>106</v>
      </c>
    </row>
    <row r="43" spans="2:6" x14ac:dyDescent="0.25">
      <c r="D43" t="s">
        <v>107</v>
      </c>
    </row>
    <row r="47" spans="2:6" x14ac:dyDescent="0.25">
      <c r="C47" t="s">
        <v>110</v>
      </c>
    </row>
    <row r="48" spans="2:6" x14ac:dyDescent="0.25">
      <c r="C48" t="s">
        <v>111</v>
      </c>
    </row>
    <row r="49" spans="3:4" x14ac:dyDescent="0.25">
      <c r="C49" t="s">
        <v>112</v>
      </c>
    </row>
    <row r="50" spans="3:4" x14ac:dyDescent="0.25">
      <c r="C50" t="s">
        <v>113</v>
      </c>
    </row>
    <row r="51" spans="3:4" x14ac:dyDescent="0.25">
      <c r="D51" t="s">
        <v>114</v>
      </c>
    </row>
    <row r="52" spans="3:4" x14ac:dyDescent="0.25">
      <c r="C52" t="s">
        <v>115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  <vt:lpstr>BoxScore Seed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2020-06-14T02:07:16Z</dcterms:modified>
</cp:coreProperties>
</file>