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aris\Desktop\"/>
    </mc:Choice>
  </mc:AlternateContent>
  <xr:revisionPtr revIDLastSave="0" documentId="13_ncr:1_{A9300317-F0BB-4C32-AE83-7C085F7151D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56" i="1"/>
  <c r="C57" i="1"/>
  <c r="C58" i="1"/>
  <c r="C59" i="1"/>
  <c r="C60" i="1"/>
  <c r="C61" i="1"/>
  <c r="C62" i="1"/>
  <c r="C63" i="1"/>
  <c r="B22" i="1"/>
  <c r="C22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13" i="1"/>
  <c r="F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13" i="1"/>
  <c r="C13" i="1" s="1"/>
  <c r="G13" i="1" s="1"/>
  <c r="I13" i="1" s="1"/>
  <c r="J13" i="1" l="1"/>
  <c r="H13" i="1"/>
  <c r="K14" i="1" s="1"/>
  <c r="G14" i="1" l="1"/>
  <c r="I14" i="1" s="1"/>
  <c r="J14" i="1" l="1"/>
  <c r="H14" i="1" s="1"/>
  <c r="K15" i="1" s="1"/>
  <c r="G15" i="1" l="1"/>
  <c r="I15" i="1" s="1"/>
  <c r="L14" i="1"/>
  <c r="J15" i="1" l="1"/>
  <c r="H15" i="1" s="1"/>
  <c r="L15" i="1" l="1"/>
  <c r="K16" i="1"/>
  <c r="G16" i="1"/>
  <c r="I16" i="1" s="1"/>
  <c r="J16" i="1" l="1"/>
  <c r="H16" i="1" s="1"/>
  <c r="L16" i="1" l="1"/>
  <c r="K17" i="1"/>
  <c r="G17" i="1"/>
  <c r="I17" i="1" s="1"/>
  <c r="J17" i="1" l="1"/>
  <c r="H17" i="1" s="1"/>
  <c r="L17" i="1" l="1"/>
  <c r="G18" i="1"/>
  <c r="I18" i="1" s="1"/>
  <c r="J18" i="1" s="1"/>
  <c r="H18" i="1" s="1"/>
  <c r="K18" i="1"/>
  <c r="L18" i="1" l="1"/>
  <c r="K19" i="1"/>
  <c r="G19" i="1"/>
  <c r="I19" i="1" s="1"/>
  <c r="J19" i="1" s="1"/>
  <c r="H19" i="1" s="1"/>
  <c r="L19" i="1" l="1"/>
  <c r="G20" i="1"/>
  <c r="I20" i="1" s="1"/>
  <c r="J20" i="1" s="1"/>
  <c r="H20" i="1" s="1"/>
  <c r="K20" i="1"/>
  <c r="L20" i="1" l="1"/>
  <c r="G21" i="1"/>
  <c r="I21" i="1" s="1"/>
  <c r="J21" i="1" s="1"/>
  <c r="H21" i="1" s="1"/>
  <c r="K21" i="1"/>
  <c r="L21" i="1" l="1"/>
  <c r="G22" i="1"/>
  <c r="I22" i="1" s="1"/>
  <c r="J22" i="1" s="1"/>
  <c r="H22" i="1" s="1"/>
  <c r="K22" i="1"/>
  <c r="L22" i="1" l="1"/>
  <c r="G23" i="1"/>
  <c r="I23" i="1" s="1"/>
  <c r="J23" i="1" s="1"/>
  <c r="H23" i="1" s="1"/>
  <c r="K23" i="1"/>
  <c r="L23" i="1" l="1"/>
  <c r="K24" i="1"/>
  <c r="G24" i="1"/>
  <c r="I24" i="1" s="1"/>
  <c r="J24" i="1" s="1"/>
  <c r="H24" i="1" s="1"/>
  <c r="L24" i="1" l="1"/>
  <c r="K25" i="1"/>
  <c r="G25" i="1"/>
  <c r="I25" i="1" s="1"/>
  <c r="J25" i="1" s="1"/>
  <c r="H25" i="1" s="1"/>
  <c r="L25" i="1" l="1"/>
  <c r="G26" i="1"/>
  <c r="I26" i="1" s="1"/>
  <c r="J26" i="1" s="1"/>
  <c r="H26" i="1" s="1"/>
  <c r="K26" i="1"/>
  <c r="L26" i="1" l="1"/>
  <c r="G27" i="1"/>
  <c r="I27" i="1" s="1"/>
  <c r="J27" i="1" s="1"/>
  <c r="H27" i="1" s="1"/>
  <c r="K27" i="1"/>
  <c r="L27" i="1" l="1"/>
  <c r="K28" i="1"/>
  <c r="G28" i="1"/>
  <c r="I28" i="1" s="1"/>
  <c r="J28" i="1" s="1"/>
  <c r="H28" i="1" s="1"/>
  <c r="L28" i="1" l="1"/>
  <c r="K29" i="1"/>
  <c r="G29" i="1"/>
  <c r="I29" i="1" s="1"/>
  <c r="J29" i="1" s="1"/>
  <c r="H29" i="1" s="1"/>
  <c r="L29" i="1" l="1"/>
  <c r="G30" i="1"/>
  <c r="I30" i="1" s="1"/>
  <c r="J30" i="1" s="1"/>
  <c r="H30" i="1" s="1"/>
  <c r="K30" i="1"/>
  <c r="L30" i="1" l="1"/>
  <c r="K31" i="1"/>
  <c r="G31" i="1"/>
  <c r="I31" i="1" s="1"/>
  <c r="J31" i="1" s="1"/>
  <c r="H31" i="1" s="1"/>
  <c r="L31" i="1" l="1"/>
  <c r="K32" i="1"/>
  <c r="J2" i="1" s="1"/>
  <c r="G32" i="1"/>
  <c r="I32" i="1" s="1"/>
  <c r="I2" i="1" s="1"/>
  <c r="J32" i="1" l="1"/>
  <c r="H32" i="1" l="1"/>
  <c r="L32" i="1" s="1"/>
  <c r="K2" i="1" s="1"/>
</calcChain>
</file>

<file path=xl/sharedStrings.xml><?xml version="1.0" encoding="utf-8"?>
<sst xmlns="http://schemas.openxmlformats.org/spreadsheetml/2006/main" count="79" uniqueCount="41">
  <si>
    <t>Player interval arrival time</t>
  </si>
  <si>
    <t>Frequency %</t>
  </si>
  <si>
    <t>Accumulated Frequency%</t>
  </si>
  <si>
    <t>Time</t>
  </si>
  <si>
    <t>Server time</t>
  </si>
  <si>
    <t>Accumulated Frequency %</t>
  </si>
  <si>
    <t>Arrival Sequence</t>
  </si>
  <si>
    <t>Random number for arrivals</t>
  </si>
  <si>
    <t>Player arrival</t>
  </si>
  <si>
    <t>Server start</t>
  </si>
  <si>
    <t>Server end</t>
  </si>
  <si>
    <t>Player wait time</t>
  </si>
  <si>
    <t>Leave before get server</t>
  </si>
  <si>
    <t>The number of player in the queue</t>
  </si>
  <si>
    <t>Random number for server time</t>
  </si>
  <si>
    <t>Average server waiting time</t>
  </si>
  <si>
    <t>Server waiting time</t>
  </si>
  <si>
    <t>Average of the number of player</t>
  </si>
  <si>
    <t>x21,x22</t>
  </si>
  <si>
    <t>x31,x32</t>
  </si>
  <si>
    <t>x41,x42</t>
  </si>
  <si>
    <t xml:space="preserve">x11,x12 </t>
  </si>
  <si>
    <t>&lt;=</t>
  </si>
  <si>
    <t>x51,x52</t>
  </si>
  <si>
    <t>x61,x62</t>
  </si>
  <si>
    <t>x71,x72</t>
  </si>
  <si>
    <t>x81,x82</t>
  </si>
  <si>
    <t>x91,x92</t>
  </si>
  <si>
    <t>x101,102</t>
  </si>
  <si>
    <t>x111,x112</t>
  </si>
  <si>
    <t>x121,x122</t>
  </si>
  <si>
    <t>x131,x132</t>
  </si>
  <si>
    <t>x141,x142</t>
  </si>
  <si>
    <t>x151,x152</t>
  </si>
  <si>
    <t>x161,x162</t>
  </si>
  <si>
    <t>x171,172</t>
  </si>
  <si>
    <t>x181,x182</t>
  </si>
  <si>
    <t>x191,x192</t>
  </si>
  <si>
    <t>x201,x202</t>
  </si>
  <si>
    <t>The ratio of leaving</t>
  </si>
  <si>
    <t>Constraints: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</si>
</sst>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0" xfId="0" applyFill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C1" workbookViewId="0">
      <selection activeCell="J4" sqref="J4"/>
    </sheetView>
  </sheetViews>
  <sheetFormatPr defaultRowHeight="14.4" x14ac:dyDescent="0.3"/>
  <cols>
    <col min="1" max="1" width="22.5546875" bestFit="1" customWidth="1"/>
    <col min="2" max="2" width="24" bestFit="1" customWidth="1"/>
    <col min="3" max="3" width="23.5546875" customWidth="1"/>
    <col min="4" max="4" width="11.109375" customWidth="1"/>
    <col min="5" max="5" width="27.33203125" bestFit="1" customWidth="1"/>
    <col min="6" max="6" width="22.5546875" bestFit="1" customWidth="1"/>
    <col min="7" max="7" width="10.5546875" bestFit="1" customWidth="1"/>
    <col min="8" max="8" width="15.33203125" customWidth="1"/>
    <col min="9" max="9" width="23.77734375" bestFit="1" customWidth="1"/>
    <col min="10" max="10" width="27.6640625" bestFit="1" customWidth="1"/>
    <col min="11" max="11" width="31.5546875" customWidth="1"/>
    <col min="12" max="12" width="29.21875" bestFit="1" customWidth="1"/>
    <col min="13" max="13" width="18" customWidth="1"/>
    <col min="14" max="14" width="26.5546875" customWidth="1"/>
    <col min="15" max="15" width="30.109375" customWidth="1"/>
  </cols>
  <sheetData>
    <row r="1" spans="1:12" x14ac:dyDescent="0.3">
      <c r="A1" s="1" t="s">
        <v>0</v>
      </c>
      <c r="B1" s="1"/>
      <c r="C1" s="1"/>
      <c r="E1" s="6"/>
      <c r="F1" s="3"/>
      <c r="G1" s="9"/>
      <c r="I1" s="15" t="s">
        <v>39</v>
      </c>
      <c r="J1" s="15" t="s">
        <v>15</v>
      </c>
      <c r="K1" s="15" t="s">
        <v>17</v>
      </c>
    </row>
    <row r="2" spans="1:12" x14ac:dyDescent="0.3">
      <c r="A2" s="1" t="s">
        <v>1</v>
      </c>
      <c r="B2" s="1" t="s">
        <v>2</v>
      </c>
      <c r="C2" s="1" t="s">
        <v>3</v>
      </c>
      <c r="E2" s="6"/>
      <c r="F2" s="8" t="s">
        <v>4</v>
      </c>
      <c r="G2" s="10"/>
      <c r="I2" s="11">
        <f ca="1">AVERAGE(I13:I32)</f>
        <v>16.2</v>
      </c>
      <c r="J2" s="11">
        <f ca="1">AVERAGE(J1033,K13:K32)</f>
        <v>0</v>
      </c>
      <c r="K2" s="11">
        <f ca="1">AVERAGE(L13,L13:L32)</f>
        <v>8.1428571428571423</v>
      </c>
    </row>
    <row r="3" spans="1:12" x14ac:dyDescent="0.3">
      <c r="A3" s="2">
        <v>10</v>
      </c>
      <c r="B3" s="2">
        <v>0</v>
      </c>
      <c r="C3" s="2">
        <v>1</v>
      </c>
      <c r="E3" s="8" t="s">
        <v>1</v>
      </c>
      <c r="F3" s="3" t="s">
        <v>5</v>
      </c>
      <c r="G3" s="3" t="s">
        <v>3</v>
      </c>
    </row>
    <row r="4" spans="1:12" x14ac:dyDescent="0.3">
      <c r="A4" s="2">
        <v>25</v>
      </c>
      <c r="B4" s="2">
        <v>10</v>
      </c>
      <c r="C4" s="2">
        <v>2</v>
      </c>
      <c r="E4" s="7">
        <v>5</v>
      </c>
      <c r="F4" s="2">
        <v>0</v>
      </c>
      <c r="G4" s="2">
        <v>1</v>
      </c>
    </row>
    <row r="5" spans="1:12" x14ac:dyDescent="0.3">
      <c r="A5" s="2">
        <v>30</v>
      </c>
      <c r="B5" s="2">
        <v>35</v>
      </c>
      <c r="C5" s="2">
        <v>3</v>
      </c>
      <c r="E5" s="2">
        <v>30</v>
      </c>
      <c r="F5" s="2">
        <v>5</v>
      </c>
      <c r="G5" s="2">
        <v>2</v>
      </c>
    </row>
    <row r="6" spans="1:12" x14ac:dyDescent="0.3">
      <c r="A6" s="2">
        <v>20</v>
      </c>
      <c r="B6" s="2">
        <v>65</v>
      </c>
      <c r="C6" s="2">
        <v>4</v>
      </c>
      <c r="E6" s="2">
        <v>35</v>
      </c>
      <c r="F6" s="2">
        <v>35</v>
      </c>
      <c r="G6" s="2">
        <v>3</v>
      </c>
    </row>
    <row r="7" spans="1:12" x14ac:dyDescent="0.3">
      <c r="A7" s="2">
        <v>10</v>
      </c>
      <c r="B7" s="2">
        <v>85</v>
      </c>
      <c r="C7" s="2">
        <v>5</v>
      </c>
      <c r="E7" s="2">
        <v>15</v>
      </c>
      <c r="F7" s="2">
        <v>70</v>
      </c>
      <c r="G7" s="2">
        <v>4</v>
      </c>
    </row>
    <row r="8" spans="1:12" x14ac:dyDescent="0.3">
      <c r="A8" s="2">
        <v>5</v>
      </c>
      <c r="B8" s="2">
        <v>95</v>
      </c>
      <c r="C8" s="2">
        <v>6</v>
      </c>
      <c r="E8" s="2">
        <v>10</v>
      </c>
      <c r="F8" s="2">
        <v>85</v>
      </c>
      <c r="G8" s="2">
        <v>5</v>
      </c>
    </row>
    <row r="9" spans="1:12" x14ac:dyDescent="0.3">
      <c r="E9" s="2">
        <v>5</v>
      </c>
      <c r="F9" s="2">
        <v>95</v>
      </c>
      <c r="G9" s="2">
        <v>6</v>
      </c>
    </row>
    <row r="12" spans="1:12" x14ac:dyDescent="0.3">
      <c r="A12" s="4" t="s">
        <v>6</v>
      </c>
      <c r="B12" s="4" t="s">
        <v>7</v>
      </c>
      <c r="C12" s="4" t="s">
        <v>8</v>
      </c>
      <c r="E12" s="5" t="s">
        <v>14</v>
      </c>
      <c r="F12" s="5" t="s">
        <v>4</v>
      </c>
      <c r="G12" s="5" t="s">
        <v>9</v>
      </c>
      <c r="H12" s="5" t="s">
        <v>10</v>
      </c>
      <c r="I12" s="5" t="s">
        <v>11</v>
      </c>
      <c r="J12" s="5" t="s">
        <v>12</v>
      </c>
      <c r="K12" s="5" t="s">
        <v>16</v>
      </c>
      <c r="L12" s="5" t="s">
        <v>13</v>
      </c>
    </row>
    <row r="13" spans="1:12" x14ac:dyDescent="0.3">
      <c r="A13" s="2">
        <v>1</v>
      </c>
      <c r="B13" s="2">
        <f ca="1">RANDBETWEEN(0,100)</f>
        <v>94</v>
      </c>
      <c r="C13" s="2">
        <f ca="1">VLOOKUP(B13,$B$3:$C$8,2,TRUE)</f>
        <v>5</v>
      </c>
      <c r="E13" s="2">
        <f ca="1">RANDBETWEEN(0,100)</f>
        <v>80</v>
      </c>
      <c r="F13" s="2">
        <f ca="1">VLOOKUP(E13,$F$4:$G$9,2,TRUE)</f>
        <v>4</v>
      </c>
      <c r="G13" s="2">
        <f ca="1">C13</f>
        <v>5</v>
      </c>
      <c r="H13" s="2">
        <f ca="1">IF(J13=1,G13,G13+F13)</f>
        <v>9</v>
      </c>
      <c r="I13" s="2">
        <f ca="1">IF(G13-C13&gt;0,G13-C13,0)</f>
        <v>0</v>
      </c>
      <c r="J13" s="2">
        <f ca="1">IF(I13&gt;15,1,0)</f>
        <v>0</v>
      </c>
      <c r="K13" s="2">
        <v>0</v>
      </c>
      <c r="L13" s="2">
        <v>0</v>
      </c>
    </row>
    <row r="14" spans="1:12" x14ac:dyDescent="0.3">
      <c r="A14" s="2">
        <v>2</v>
      </c>
      <c r="B14" s="2">
        <f t="shared" ref="B14:B32" ca="1" si="0">RANDBETWEEN(0,100)</f>
        <v>41</v>
      </c>
      <c r="C14" s="2">
        <f ca="1">VLOOKUP(B14,$B$3:$C$8,2,TRUE)</f>
        <v>3</v>
      </c>
      <c r="E14" s="2">
        <f t="shared" ref="E14:E32" ca="1" si="1">RANDBETWEEN(0,100)</f>
        <v>93</v>
      </c>
      <c r="F14" s="2">
        <f ca="1">VLOOKUP(E14,$F$4:$G$9,2,TRUE)</f>
        <v>5</v>
      </c>
      <c r="G14" s="2">
        <f ca="1">MAX(C14,H13)</f>
        <v>9</v>
      </c>
      <c r="H14" s="2">
        <f t="shared" ref="H14:H32" ca="1" si="2">IF(J14=1,G14,G14+F14)</f>
        <v>14</v>
      </c>
      <c r="I14" s="2">
        <f ca="1">IF(G14-C14&gt;0,G14-C14,0)</f>
        <v>6</v>
      </c>
      <c r="J14" s="2">
        <f t="shared" ref="J14:J32" ca="1" si="3">IF(I14&gt;15,1,0)</f>
        <v>0</v>
      </c>
      <c r="K14" s="2">
        <f ca="1">IF(C14-H13&gt;0,C14-H13,0)</f>
        <v>0</v>
      </c>
      <c r="L14" s="2">
        <f ca="1">COUNTIF($C$13:$C$32,"&lt;"&amp;H14)-A14</f>
        <v>18</v>
      </c>
    </row>
    <row r="15" spans="1:12" x14ac:dyDescent="0.3">
      <c r="A15" s="2">
        <v>3</v>
      </c>
      <c r="B15" s="2">
        <f t="shared" ca="1" si="0"/>
        <v>8</v>
      </c>
      <c r="C15" s="2">
        <f ca="1">VLOOKUP(B15,$B$3:$C$8,2,TRUE)</f>
        <v>1</v>
      </c>
      <c r="E15" s="2">
        <f t="shared" ca="1" si="1"/>
        <v>81</v>
      </c>
      <c r="F15" s="2">
        <f ca="1">VLOOKUP(E15,$F$4:$G$9,2,TRUE)</f>
        <v>4</v>
      </c>
      <c r="G15" s="2">
        <f ca="1">MAX(C15,H14)</f>
        <v>14</v>
      </c>
      <c r="H15" s="2">
        <f t="shared" ca="1" si="2"/>
        <v>18</v>
      </c>
      <c r="I15" s="2">
        <f ca="1">IF(G15-C15&gt;0,G15-C15,0)</f>
        <v>13</v>
      </c>
      <c r="J15" s="2">
        <f t="shared" ca="1" si="3"/>
        <v>0</v>
      </c>
      <c r="K15" s="2">
        <f ca="1">IF(C15-H14&gt;0,C15-H14,0)</f>
        <v>0</v>
      </c>
      <c r="L15" s="2">
        <f ca="1">COUNTIF($C$13:$C$32,"&lt;"&amp;H15)-A15</f>
        <v>17</v>
      </c>
    </row>
    <row r="16" spans="1:12" x14ac:dyDescent="0.3">
      <c r="A16" s="2">
        <v>4</v>
      </c>
      <c r="B16" s="2">
        <f t="shared" ca="1" si="0"/>
        <v>38</v>
      </c>
      <c r="C16" s="2">
        <f ca="1">VLOOKUP(B16,$B$3:$C$8,2,TRUE)</f>
        <v>3</v>
      </c>
      <c r="E16" s="2">
        <f t="shared" ca="1" si="1"/>
        <v>10</v>
      </c>
      <c r="F16" s="2">
        <f ca="1">VLOOKUP(E16,$F$4:$G$9,2,TRUE)</f>
        <v>2</v>
      </c>
      <c r="G16" s="2">
        <f ca="1">MAX(C16,H15)</f>
        <v>18</v>
      </c>
      <c r="H16" s="2">
        <f t="shared" ca="1" si="2"/>
        <v>20</v>
      </c>
      <c r="I16" s="2">
        <f ca="1">IF(G16-C16&gt;0,G16-C16,0)</f>
        <v>15</v>
      </c>
      <c r="J16" s="2">
        <f t="shared" ca="1" si="3"/>
        <v>0</v>
      </c>
      <c r="K16" s="2">
        <f ca="1">IF(C16-H15&gt;0,C16-H15,0)</f>
        <v>0</v>
      </c>
      <c r="L16" s="2">
        <f ca="1">COUNTIF($C$13:$C$32,"&lt;"&amp;H16)-A16</f>
        <v>16</v>
      </c>
    </row>
    <row r="17" spans="1:12" x14ac:dyDescent="0.3">
      <c r="A17" s="2">
        <v>5</v>
      </c>
      <c r="B17" s="2">
        <f t="shared" ca="1" si="0"/>
        <v>36</v>
      </c>
      <c r="C17" s="2">
        <f ca="1">VLOOKUP(B17,$B$3:$C$8,2,TRUE)</f>
        <v>3</v>
      </c>
      <c r="E17" s="2">
        <f t="shared" ca="1" si="1"/>
        <v>78</v>
      </c>
      <c r="F17" s="2">
        <f ca="1">VLOOKUP(E17,$F$4:$G$9,2,TRUE)</f>
        <v>4</v>
      </c>
      <c r="G17" s="2">
        <f ca="1">MAX(C17,H16)</f>
        <v>20</v>
      </c>
      <c r="H17" s="2">
        <f t="shared" ca="1" si="2"/>
        <v>20</v>
      </c>
      <c r="I17" s="2">
        <f ca="1">IF(G17-C17&gt;0,G17-C17,0)</f>
        <v>17</v>
      </c>
      <c r="J17" s="2">
        <f t="shared" ca="1" si="3"/>
        <v>1</v>
      </c>
      <c r="K17" s="2">
        <f ca="1">IF(C17-H16&gt;0,C17-H16,0)</f>
        <v>0</v>
      </c>
      <c r="L17" s="2">
        <f ca="1">COUNTIF($C$13:$C$32,"&lt;"&amp;H17)-A17</f>
        <v>15</v>
      </c>
    </row>
    <row r="18" spans="1:12" x14ac:dyDescent="0.3">
      <c r="A18" s="2">
        <v>6</v>
      </c>
      <c r="B18" s="2">
        <f t="shared" ca="1" si="0"/>
        <v>61</v>
      </c>
      <c r="C18" s="2">
        <f ca="1">VLOOKUP(B18,$B$3:$C$8,2,TRUE)</f>
        <v>3</v>
      </c>
      <c r="E18" s="2">
        <f t="shared" ca="1" si="1"/>
        <v>81</v>
      </c>
      <c r="F18" s="2">
        <f ca="1">VLOOKUP(E18,$F$4:$G$9,2,TRUE)</f>
        <v>4</v>
      </c>
      <c r="G18" s="2">
        <f ca="1">MAX(C18,H17)</f>
        <v>20</v>
      </c>
      <c r="H18" s="2">
        <f t="shared" ca="1" si="2"/>
        <v>20</v>
      </c>
      <c r="I18" s="2">
        <f ca="1">IF(G18-C18&gt;0,G18-C18,0)</f>
        <v>17</v>
      </c>
      <c r="J18" s="2">
        <f t="shared" ca="1" si="3"/>
        <v>1</v>
      </c>
      <c r="K18" s="2">
        <f ca="1">IF(C18-H17&gt;0,C18-H17,0)</f>
        <v>0</v>
      </c>
      <c r="L18" s="2">
        <f ca="1">COUNTIF($C$13:$C$32,"&lt;"&amp;H18)-A18</f>
        <v>14</v>
      </c>
    </row>
    <row r="19" spans="1:12" x14ac:dyDescent="0.3">
      <c r="A19" s="2">
        <v>7</v>
      </c>
      <c r="B19" s="2">
        <f t="shared" ca="1" si="0"/>
        <v>75</v>
      </c>
      <c r="C19" s="2">
        <f ca="1">VLOOKUP(B19,$B$3:$C$8,2,TRUE)</f>
        <v>4</v>
      </c>
      <c r="E19" s="2">
        <f t="shared" ca="1" si="1"/>
        <v>90</v>
      </c>
      <c r="F19" s="2">
        <f ca="1">VLOOKUP(E19,$F$4:$G$9,2,TRUE)</f>
        <v>5</v>
      </c>
      <c r="G19" s="2">
        <f ca="1">MAX(C19,H18)</f>
        <v>20</v>
      </c>
      <c r="H19" s="2">
        <f t="shared" ca="1" si="2"/>
        <v>20</v>
      </c>
      <c r="I19" s="2">
        <f ca="1">IF(G19-C19&gt;0,G19-C19,0)</f>
        <v>16</v>
      </c>
      <c r="J19" s="2">
        <f t="shared" ca="1" si="3"/>
        <v>1</v>
      </c>
      <c r="K19" s="2">
        <f ca="1">IF(C19-H18&gt;0,C19-H18,0)</f>
        <v>0</v>
      </c>
      <c r="L19" s="2">
        <f ca="1">COUNTIF($C$13:$C$32,"&lt;"&amp;H19)-A19</f>
        <v>13</v>
      </c>
    </row>
    <row r="20" spans="1:12" x14ac:dyDescent="0.3">
      <c r="A20" s="2">
        <v>8</v>
      </c>
      <c r="B20" s="2">
        <f t="shared" ca="1" si="0"/>
        <v>80</v>
      </c>
      <c r="C20" s="2">
        <f ca="1">VLOOKUP(B20,$B$3:$C$8,2,TRUE)</f>
        <v>4</v>
      </c>
      <c r="E20" s="2">
        <f t="shared" ca="1" si="1"/>
        <v>45</v>
      </c>
      <c r="F20" s="2">
        <f ca="1">VLOOKUP(E20,$F$4:$G$9,2,TRUE)</f>
        <v>3</v>
      </c>
      <c r="G20" s="2">
        <f ca="1">MAX(C20,H19)</f>
        <v>20</v>
      </c>
      <c r="H20" s="2">
        <f t="shared" ca="1" si="2"/>
        <v>20</v>
      </c>
      <c r="I20" s="2">
        <f ca="1">IF(G20-C20&gt;0,G20-C20,0)</f>
        <v>16</v>
      </c>
      <c r="J20" s="2">
        <f t="shared" ca="1" si="3"/>
        <v>1</v>
      </c>
      <c r="K20" s="2">
        <f ca="1">IF(C20-H19&gt;0,C20-H19,0)</f>
        <v>0</v>
      </c>
      <c r="L20" s="2">
        <f ca="1">COUNTIF($C$13:$C$32,"&lt;"&amp;H20)-A20</f>
        <v>12</v>
      </c>
    </row>
    <row r="21" spans="1:12" x14ac:dyDescent="0.3">
      <c r="A21" s="2">
        <v>9</v>
      </c>
      <c r="B21" s="2">
        <f t="shared" ca="1" si="0"/>
        <v>66</v>
      </c>
      <c r="C21" s="2">
        <f ca="1">VLOOKUP(B21,$B$3:$C$8,2,TRUE)</f>
        <v>4</v>
      </c>
      <c r="E21" s="2">
        <f t="shared" ca="1" si="1"/>
        <v>20</v>
      </c>
      <c r="F21" s="2">
        <f ca="1">VLOOKUP(E21,$F$4:$G$9,2,TRUE)</f>
        <v>2</v>
      </c>
      <c r="G21" s="2">
        <f ca="1">MAX(C21,H20)</f>
        <v>20</v>
      </c>
      <c r="H21" s="2">
        <f t="shared" ca="1" si="2"/>
        <v>20</v>
      </c>
      <c r="I21" s="2">
        <f ca="1">IF(G21-C21&gt;0,G21-C21,0)</f>
        <v>16</v>
      </c>
      <c r="J21" s="2">
        <f t="shared" ca="1" si="3"/>
        <v>1</v>
      </c>
      <c r="K21" s="2">
        <f ca="1">IF(C21-H20&gt;0,C21-H20,0)</f>
        <v>0</v>
      </c>
      <c r="L21" s="2">
        <f ca="1">COUNTIF($C$13:$C$32,"&lt;"&amp;H21)-A21</f>
        <v>11</v>
      </c>
    </row>
    <row r="22" spans="1:12" x14ac:dyDescent="0.3">
      <c r="A22" s="2">
        <v>10</v>
      </c>
      <c r="B22" s="2">
        <f t="shared" ca="1" si="0"/>
        <v>35</v>
      </c>
      <c r="C22" s="2">
        <f ca="1">VLOOKUP(B22,$B$3:$C$8,2,TRUE)</f>
        <v>3</v>
      </c>
      <c r="E22" s="2">
        <f t="shared" ca="1" si="1"/>
        <v>40</v>
      </c>
      <c r="F22" s="2">
        <f ca="1">VLOOKUP(E22,$F$4:$G$9,2,TRUE)</f>
        <v>3</v>
      </c>
      <c r="G22" s="2">
        <f ca="1">MAX(C22,H21)</f>
        <v>20</v>
      </c>
      <c r="H22" s="2">
        <f t="shared" ca="1" si="2"/>
        <v>20</v>
      </c>
      <c r="I22" s="2">
        <f ca="1">IF(G22-C22&gt;0,G22-C22,0)</f>
        <v>17</v>
      </c>
      <c r="J22" s="2">
        <f t="shared" ca="1" si="3"/>
        <v>1</v>
      </c>
      <c r="K22" s="2">
        <f ca="1">IF(C22-H21&gt;0,C22-H21,0)</f>
        <v>0</v>
      </c>
      <c r="L22" s="2">
        <f ca="1">COUNTIF($C$13:$C$32,"&lt;"&amp;H22)-A22</f>
        <v>10</v>
      </c>
    </row>
    <row r="23" spans="1:12" x14ac:dyDescent="0.3">
      <c r="A23" s="2">
        <v>11</v>
      </c>
      <c r="B23" s="2">
        <f t="shared" ca="1" si="0"/>
        <v>14</v>
      </c>
      <c r="C23" s="2">
        <f ca="1">VLOOKUP(B23,$B$3:$C$8,2,TRUE)</f>
        <v>2</v>
      </c>
      <c r="E23" s="2">
        <f t="shared" ca="1" si="1"/>
        <v>25</v>
      </c>
      <c r="F23" s="2">
        <f ca="1">VLOOKUP(E23,$F$4:$G$9,2,TRUE)</f>
        <v>2</v>
      </c>
      <c r="G23" s="2">
        <f ca="1">MAX(C23,H22)</f>
        <v>20</v>
      </c>
      <c r="H23" s="2">
        <f t="shared" ca="1" si="2"/>
        <v>20</v>
      </c>
      <c r="I23" s="2">
        <f ca="1">IF(G23-C23&gt;0,G23-C23,0)</f>
        <v>18</v>
      </c>
      <c r="J23" s="2">
        <f t="shared" ca="1" si="3"/>
        <v>1</v>
      </c>
      <c r="K23" s="2">
        <f ca="1">IF(C23-H22&gt;0,C23-H22,0)</f>
        <v>0</v>
      </c>
      <c r="L23" s="2">
        <f ca="1">COUNTIF($C$13:$C$32,"&lt;"&amp;H23)-A23</f>
        <v>9</v>
      </c>
    </row>
    <row r="24" spans="1:12" x14ac:dyDescent="0.3">
      <c r="A24" s="2">
        <v>12</v>
      </c>
      <c r="B24" s="2">
        <f t="shared" ca="1" si="0"/>
        <v>48</v>
      </c>
      <c r="C24" s="2">
        <f ca="1">VLOOKUP(B24,$B$3:$C$8,2,TRUE)</f>
        <v>3</v>
      </c>
      <c r="E24" s="2">
        <f t="shared" ca="1" si="1"/>
        <v>25</v>
      </c>
      <c r="F24" s="2">
        <f ca="1">VLOOKUP(E24,$F$4:$G$9,2,TRUE)</f>
        <v>2</v>
      </c>
      <c r="G24" s="2">
        <f ca="1">MAX(C24,H23)</f>
        <v>20</v>
      </c>
      <c r="H24" s="2">
        <f t="shared" ca="1" si="2"/>
        <v>20</v>
      </c>
      <c r="I24" s="2">
        <f ca="1">IF(G24-C24&gt;0,G24-C24,0)</f>
        <v>17</v>
      </c>
      <c r="J24" s="2">
        <f t="shared" ca="1" si="3"/>
        <v>1</v>
      </c>
      <c r="K24" s="2">
        <f ca="1">IF(C24-H23&gt;0,C24-H23,0)</f>
        <v>0</v>
      </c>
      <c r="L24" s="2">
        <f ca="1">COUNTIF($C$13:$C$32,"&lt;"&amp;H24)-A24</f>
        <v>8</v>
      </c>
    </row>
    <row r="25" spans="1:12" x14ac:dyDescent="0.3">
      <c r="A25" s="2">
        <v>13</v>
      </c>
      <c r="B25" s="2">
        <f t="shared" ca="1" si="0"/>
        <v>10</v>
      </c>
      <c r="C25" s="2">
        <f ca="1">VLOOKUP(B25,$B$3:$C$8,2,TRUE)</f>
        <v>2</v>
      </c>
      <c r="E25" s="2">
        <f t="shared" ca="1" si="1"/>
        <v>62</v>
      </c>
      <c r="F25" s="2">
        <f ca="1">VLOOKUP(E25,$F$4:$G$9,2,TRUE)</f>
        <v>3</v>
      </c>
      <c r="G25" s="2">
        <f ca="1">MAX(C25,H24)</f>
        <v>20</v>
      </c>
      <c r="H25" s="2">
        <f t="shared" ca="1" si="2"/>
        <v>20</v>
      </c>
      <c r="I25" s="2">
        <f ca="1">IF(G25-C25&gt;0,G25-C25,0)</f>
        <v>18</v>
      </c>
      <c r="J25" s="2">
        <f t="shared" ca="1" si="3"/>
        <v>1</v>
      </c>
      <c r="K25" s="2">
        <f ca="1">IF(C25-H24&gt;0,C25-H24,0)</f>
        <v>0</v>
      </c>
      <c r="L25" s="2">
        <f ca="1">COUNTIF($C$13:$C$32,"&lt;"&amp;H25)-A25</f>
        <v>7</v>
      </c>
    </row>
    <row r="26" spans="1:12" x14ac:dyDescent="0.3">
      <c r="A26" s="2">
        <v>14</v>
      </c>
      <c r="B26" s="2">
        <f t="shared" ca="1" si="0"/>
        <v>86</v>
      </c>
      <c r="C26" s="2">
        <f ca="1">VLOOKUP(B26,$B$3:$C$8,2,TRUE)</f>
        <v>5</v>
      </c>
      <c r="E26" s="2">
        <f t="shared" ca="1" si="1"/>
        <v>84</v>
      </c>
      <c r="F26" s="2">
        <f ca="1">VLOOKUP(E26,$F$4:$G$9,2,TRUE)</f>
        <v>4</v>
      </c>
      <c r="G26" s="2">
        <f ca="1">MAX(C26,H25)</f>
        <v>20</v>
      </c>
      <c r="H26" s="2">
        <f t="shared" ca="1" si="2"/>
        <v>24</v>
      </c>
      <c r="I26" s="2">
        <f ca="1">IF(G26-C26&gt;0,G26-C26,0)</f>
        <v>15</v>
      </c>
      <c r="J26" s="2">
        <f t="shared" ca="1" si="3"/>
        <v>0</v>
      </c>
      <c r="K26" s="2">
        <f ca="1">IF(C26-H25&gt;0,C26-H25,0)</f>
        <v>0</v>
      </c>
      <c r="L26" s="2">
        <f ca="1">COUNTIF($C$13:$C$32,"&lt;"&amp;H26)-A26</f>
        <v>6</v>
      </c>
    </row>
    <row r="27" spans="1:12" x14ac:dyDescent="0.3">
      <c r="A27" s="2">
        <v>15</v>
      </c>
      <c r="B27" s="2">
        <f t="shared" ca="1" si="0"/>
        <v>82</v>
      </c>
      <c r="C27" s="2">
        <f ca="1">VLOOKUP(B27,$B$3:$C$8,2,TRUE)</f>
        <v>4</v>
      </c>
      <c r="E27" s="2">
        <f t="shared" ca="1" si="1"/>
        <v>87</v>
      </c>
      <c r="F27" s="2">
        <f ca="1">VLOOKUP(E27,$F$4:$G$9,2,TRUE)</f>
        <v>5</v>
      </c>
      <c r="G27" s="2">
        <f ca="1">MAX(C27,H26)</f>
        <v>24</v>
      </c>
      <c r="H27" s="2">
        <f t="shared" ca="1" si="2"/>
        <v>24</v>
      </c>
      <c r="I27" s="2">
        <f ca="1">IF(G27-C27&gt;0,G27-C27,0)</f>
        <v>20</v>
      </c>
      <c r="J27" s="2">
        <f t="shared" ca="1" si="3"/>
        <v>1</v>
      </c>
      <c r="K27" s="2">
        <f ca="1">IF(C27-H26&gt;0,C27-H26,0)</f>
        <v>0</v>
      </c>
      <c r="L27" s="2">
        <f ca="1">COUNTIF($C$13:$C$32,"&lt;"&amp;H27)-A27</f>
        <v>5</v>
      </c>
    </row>
    <row r="28" spans="1:12" x14ac:dyDescent="0.3">
      <c r="A28" s="2">
        <v>16</v>
      </c>
      <c r="B28" s="2">
        <f t="shared" ca="1" si="0"/>
        <v>79</v>
      </c>
      <c r="C28" s="2">
        <f ca="1">VLOOKUP(B28,$B$3:$C$8,2,TRUE)</f>
        <v>4</v>
      </c>
      <c r="E28" s="2">
        <f t="shared" ca="1" si="1"/>
        <v>31</v>
      </c>
      <c r="F28" s="2">
        <f ca="1">VLOOKUP(E28,$F$4:$G$9,2,TRUE)</f>
        <v>2</v>
      </c>
      <c r="G28" s="2">
        <f ca="1">MAX(C28,H27)</f>
        <v>24</v>
      </c>
      <c r="H28" s="2">
        <f t="shared" ca="1" si="2"/>
        <v>24</v>
      </c>
      <c r="I28" s="2">
        <f ca="1">IF(G28-C28&gt;0,G28-C28,0)</f>
        <v>20</v>
      </c>
      <c r="J28" s="2">
        <f t="shared" ca="1" si="3"/>
        <v>1</v>
      </c>
      <c r="K28" s="2">
        <f ca="1">IF(C28-H27&gt;0,C28-H27,0)</f>
        <v>0</v>
      </c>
      <c r="L28" s="2">
        <f ca="1">COUNTIF($C$13:$C$32,"&lt;"&amp;H28)-A28</f>
        <v>4</v>
      </c>
    </row>
    <row r="29" spans="1:12" x14ac:dyDescent="0.3">
      <c r="A29" s="2">
        <v>17</v>
      </c>
      <c r="B29" s="2">
        <f t="shared" ca="1" si="0"/>
        <v>75</v>
      </c>
      <c r="C29" s="2">
        <f ca="1">VLOOKUP(B29,$B$3:$C$8,2,TRUE)</f>
        <v>4</v>
      </c>
      <c r="E29" s="2">
        <f t="shared" ca="1" si="1"/>
        <v>75</v>
      </c>
      <c r="F29" s="2">
        <f ca="1">VLOOKUP(E29,$F$4:$G$9,2,TRUE)</f>
        <v>4</v>
      </c>
      <c r="G29" s="2">
        <f ca="1">MAX(C29,H28)</f>
        <v>24</v>
      </c>
      <c r="H29" s="2">
        <f t="shared" ca="1" si="2"/>
        <v>24</v>
      </c>
      <c r="I29" s="2">
        <f ca="1">IF(G29-C29&gt;0,G29-C29,0)</f>
        <v>20</v>
      </c>
      <c r="J29" s="2">
        <f t="shared" ca="1" si="3"/>
        <v>1</v>
      </c>
      <c r="K29" s="2">
        <f ca="1">IF(C29-H28&gt;0,C29-H28,0)</f>
        <v>0</v>
      </c>
      <c r="L29" s="2">
        <f ca="1">COUNTIF($C$13:$C$32,"&lt;"&amp;H29)-A29</f>
        <v>3</v>
      </c>
    </row>
    <row r="30" spans="1:12" x14ac:dyDescent="0.3">
      <c r="A30" s="2">
        <v>18</v>
      </c>
      <c r="B30" s="2">
        <f t="shared" ca="1" si="0"/>
        <v>10</v>
      </c>
      <c r="C30" s="2">
        <f ca="1">VLOOKUP(B30,$B$3:$C$8,2,TRUE)</f>
        <v>2</v>
      </c>
      <c r="E30" s="2">
        <f t="shared" ca="1" si="1"/>
        <v>41</v>
      </c>
      <c r="F30" s="2">
        <f ca="1">VLOOKUP(E30,$F$4:$G$9,2,TRUE)</f>
        <v>3</v>
      </c>
      <c r="G30" s="2">
        <f ca="1">MAX(C30,H29)</f>
        <v>24</v>
      </c>
      <c r="H30" s="2">
        <f t="shared" ca="1" si="2"/>
        <v>24</v>
      </c>
      <c r="I30" s="2">
        <f ca="1">IF(G30-C30&gt;0,G30-C30,0)</f>
        <v>22</v>
      </c>
      <c r="J30" s="2">
        <f t="shared" ca="1" si="3"/>
        <v>1</v>
      </c>
      <c r="K30" s="2">
        <f ca="1">IF(C30-H29&gt;0,C30-H29,0)</f>
        <v>0</v>
      </c>
      <c r="L30" s="2">
        <f ca="1">COUNTIF($C$13:$C$32,"&lt;"&amp;H30)-A30</f>
        <v>2</v>
      </c>
    </row>
    <row r="31" spans="1:12" x14ac:dyDescent="0.3">
      <c r="A31" s="2">
        <v>19</v>
      </c>
      <c r="B31" s="2">
        <f t="shared" ca="1" si="0"/>
        <v>80</v>
      </c>
      <c r="C31" s="2">
        <f ca="1">VLOOKUP(B31,$B$3:$C$8,2,TRUE)</f>
        <v>4</v>
      </c>
      <c r="E31" s="2">
        <f t="shared" ca="1" si="1"/>
        <v>10</v>
      </c>
      <c r="F31" s="2">
        <f ca="1">VLOOKUP(E31,$F$4:$G$9,2,TRUE)</f>
        <v>2</v>
      </c>
      <c r="G31" s="2">
        <f ca="1">MAX(C31,H30)</f>
        <v>24</v>
      </c>
      <c r="H31" s="2">
        <f t="shared" ca="1" si="2"/>
        <v>24</v>
      </c>
      <c r="I31" s="2">
        <f ca="1">IF(G31-C31&gt;0,G31-C31,0)</f>
        <v>20</v>
      </c>
      <c r="J31" s="2">
        <f t="shared" ca="1" si="3"/>
        <v>1</v>
      </c>
      <c r="K31" s="2">
        <f ca="1">IF(C31-H30&gt;0,C31-H30,0)</f>
        <v>0</v>
      </c>
      <c r="L31" s="2">
        <f ca="1">COUNTIF($C$13:$C$32,"&lt;"&amp;H31)-A31</f>
        <v>1</v>
      </c>
    </row>
    <row r="32" spans="1:12" x14ac:dyDescent="0.3">
      <c r="A32" s="2">
        <v>20</v>
      </c>
      <c r="B32" s="2">
        <f t="shared" ca="1" si="0"/>
        <v>51</v>
      </c>
      <c r="C32" s="2">
        <f ca="1">VLOOKUP(B32,$B$3:$C$8,2,TRUE)</f>
        <v>3</v>
      </c>
      <c r="E32" s="2">
        <f t="shared" ca="1" si="1"/>
        <v>10</v>
      </c>
      <c r="F32" s="2">
        <f ca="1">VLOOKUP(E32,$F$4:$G$9,2,TRUE)</f>
        <v>2</v>
      </c>
      <c r="G32" s="2">
        <f ca="1">MAX(C32,H31)</f>
        <v>24</v>
      </c>
      <c r="H32" s="2">
        <f t="shared" ca="1" si="2"/>
        <v>24</v>
      </c>
      <c r="I32" s="2">
        <f ca="1">IF(G32-C32&gt;0,G32-C32,0)</f>
        <v>21</v>
      </c>
      <c r="J32" s="2">
        <f t="shared" ca="1" si="3"/>
        <v>1</v>
      </c>
      <c r="K32" s="2">
        <f ca="1">IF(C32-H31&gt;0,C32-H31,0)</f>
        <v>0</v>
      </c>
      <c r="L32" s="2">
        <f ca="1">COUNTIF($C$13:$C$32,"&lt;"&amp;H32)-A32</f>
        <v>0</v>
      </c>
    </row>
    <row r="35" spans="1:3" x14ac:dyDescent="0.3">
      <c r="A35" s="14" t="s">
        <v>40</v>
      </c>
    </row>
    <row r="36" spans="1:3" x14ac:dyDescent="0.3">
      <c r="A36" s="12" t="s">
        <v>21</v>
      </c>
      <c r="B36" s="13" t="s">
        <v>22</v>
      </c>
      <c r="C36" s="13">
        <f ca="1">RANDBETWEEN(0,100)</f>
        <v>39</v>
      </c>
    </row>
    <row r="37" spans="1:3" x14ac:dyDescent="0.3">
      <c r="A37" s="12" t="s">
        <v>18</v>
      </c>
      <c r="B37" s="13" t="s">
        <v>22</v>
      </c>
      <c r="C37" s="13">
        <f t="shared" ref="C37:C55" ca="1" si="4">RANDBETWEEN(0,100)</f>
        <v>94</v>
      </c>
    </row>
    <row r="38" spans="1:3" x14ac:dyDescent="0.3">
      <c r="A38" s="12" t="s">
        <v>19</v>
      </c>
      <c r="B38" s="13" t="s">
        <v>22</v>
      </c>
      <c r="C38" s="13">
        <f t="shared" ca="1" si="4"/>
        <v>79</v>
      </c>
    </row>
    <row r="39" spans="1:3" x14ac:dyDescent="0.3">
      <c r="A39" s="12" t="s">
        <v>20</v>
      </c>
      <c r="B39" s="13" t="s">
        <v>22</v>
      </c>
      <c r="C39" s="13">
        <f t="shared" ca="1" si="4"/>
        <v>20</v>
      </c>
    </row>
    <row r="40" spans="1:3" x14ac:dyDescent="0.3">
      <c r="A40" s="12" t="s">
        <v>23</v>
      </c>
      <c r="B40" s="13" t="s">
        <v>22</v>
      </c>
      <c r="C40" s="13">
        <f t="shared" ca="1" si="4"/>
        <v>65</v>
      </c>
    </row>
    <row r="41" spans="1:3" x14ac:dyDescent="0.3">
      <c r="A41" s="12" t="s">
        <v>24</v>
      </c>
      <c r="B41" s="13" t="s">
        <v>22</v>
      </c>
      <c r="C41" s="13">
        <f t="shared" ca="1" si="4"/>
        <v>98</v>
      </c>
    </row>
    <row r="42" spans="1:3" x14ac:dyDescent="0.3">
      <c r="A42" s="12" t="s">
        <v>25</v>
      </c>
      <c r="B42" s="13" t="s">
        <v>22</v>
      </c>
      <c r="C42" s="13">
        <f t="shared" ca="1" si="4"/>
        <v>39</v>
      </c>
    </row>
    <row r="43" spans="1:3" x14ac:dyDescent="0.3">
      <c r="A43" s="12" t="s">
        <v>26</v>
      </c>
      <c r="B43" s="13" t="s">
        <v>22</v>
      </c>
      <c r="C43" s="13">
        <f t="shared" ca="1" si="4"/>
        <v>13</v>
      </c>
    </row>
    <row r="44" spans="1:3" x14ac:dyDescent="0.3">
      <c r="A44" s="12" t="s">
        <v>27</v>
      </c>
      <c r="B44" s="13" t="s">
        <v>22</v>
      </c>
      <c r="C44" s="13">
        <f t="shared" ca="1" si="4"/>
        <v>90</v>
      </c>
    </row>
    <row r="45" spans="1:3" x14ac:dyDescent="0.3">
      <c r="A45" s="12" t="s">
        <v>28</v>
      </c>
      <c r="B45" s="13" t="s">
        <v>22</v>
      </c>
      <c r="C45" s="13">
        <f t="shared" ca="1" si="4"/>
        <v>83</v>
      </c>
    </row>
    <row r="46" spans="1:3" x14ac:dyDescent="0.3">
      <c r="A46" s="12" t="s">
        <v>29</v>
      </c>
      <c r="B46" s="13" t="s">
        <v>22</v>
      </c>
      <c r="C46" s="13">
        <f t="shared" ca="1" si="4"/>
        <v>76</v>
      </c>
    </row>
    <row r="47" spans="1:3" x14ac:dyDescent="0.3">
      <c r="A47" s="12" t="s">
        <v>30</v>
      </c>
      <c r="B47" s="13" t="s">
        <v>22</v>
      </c>
      <c r="C47" s="13">
        <f t="shared" ca="1" si="4"/>
        <v>50</v>
      </c>
    </row>
    <row r="48" spans="1:3" x14ac:dyDescent="0.3">
      <c r="A48" s="12" t="s">
        <v>31</v>
      </c>
      <c r="B48" s="13" t="s">
        <v>22</v>
      </c>
      <c r="C48" s="13">
        <f t="shared" ca="1" si="4"/>
        <v>23</v>
      </c>
    </row>
    <row r="49" spans="1:3" x14ac:dyDescent="0.3">
      <c r="A49" s="12" t="s">
        <v>32</v>
      </c>
      <c r="B49" s="13" t="s">
        <v>22</v>
      </c>
      <c r="C49" s="13">
        <f t="shared" ca="1" si="4"/>
        <v>1</v>
      </c>
    </row>
    <row r="50" spans="1:3" x14ac:dyDescent="0.3">
      <c r="A50" s="12" t="s">
        <v>33</v>
      </c>
      <c r="B50" s="13" t="s">
        <v>22</v>
      </c>
      <c r="C50" s="13">
        <f t="shared" ca="1" si="4"/>
        <v>74</v>
      </c>
    </row>
    <row r="51" spans="1:3" x14ac:dyDescent="0.3">
      <c r="A51" s="12" t="s">
        <v>34</v>
      </c>
      <c r="B51" s="13" t="s">
        <v>22</v>
      </c>
      <c r="C51" s="13">
        <f t="shared" ca="1" si="4"/>
        <v>41</v>
      </c>
    </row>
    <row r="52" spans="1:3" x14ac:dyDescent="0.3">
      <c r="A52" s="12" t="s">
        <v>35</v>
      </c>
      <c r="B52" s="13" t="s">
        <v>22</v>
      </c>
      <c r="C52" s="13">
        <f t="shared" ca="1" si="4"/>
        <v>100</v>
      </c>
    </row>
    <row r="53" spans="1:3" x14ac:dyDescent="0.3">
      <c r="A53" s="12" t="s">
        <v>36</v>
      </c>
      <c r="B53" s="13" t="s">
        <v>22</v>
      </c>
      <c r="C53" s="13">
        <f t="shared" ca="1" si="4"/>
        <v>16</v>
      </c>
    </row>
    <row r="54" spans="1:3" x14ac:dyDescent="0.3">
      <c r="A54" s="12" t="s">
        <v>37</v>
      </c>
      <c r="B54" s="13" t="s">
        <v>22</v>
      </c>
      <c r="C54" s="13">
        <f t="shared" ca="1" si="4"/>
        <v>83</v>
      </c>
    </row>
    <row r="55" spans="1:3" x14ac:dyDescent="0.3">
      <c r="A55" s="12" t="s">
        <v>38</v>
      </c>
      <c r="B55" s="13" t="s">
        <v>22</v>
      </c>
      <c r="C55" s="13">
        <f t="shared" ca="1" si="4"/>
        <v>84</v>
      </c>
    </row>
    <row r="56" spans="1:3" x14ac:dyDescent="0.3">
      <c r="A56" s="12" t="s">
        <v>31</v>
      </c>
      <c r="B56" s="13" t="s">
        <v>22</v>
      </c>
      <c r="C56" s="13">
        <f t="shared" ref="C45:C63" ca="1" si="5">RANDBETWEEN(0,100)</f>
        <v>86</v>
      </c>
    </row>
    <row r="57" spans="1:3" x14ac:dyDescent="0.3">
      <c r="A57" s="12" t="s">
        <v>32</v>
      </c>
      <c r="B57" s="13" t="s">
        <v>22</v>
      </c>
      <c r="C57" s="13">
        <f t="shared" ca="1" si="5"/>
        <v>45</v>
      </c>
    </row>
    <row r="58" spans="1:3" x14ac:dyDescent="0.3">
      <c r="A58" s="12" t="s">
        <v>33</v>
      </c>
      <c r="B58" s="13" t="s">
        <v>22</v>
      </c>
      <c r="C58" s="13">
        <f t="shared" ca="1" si="5"/>
        <v>67</v>
      </c>
    </row>
    <row r="59" spans="1:3" x14ac:dyDescent="0.3">
      <c r="A59" s="12" t="s">
        <v>34</v>
      </c>
      <c r="B59" s="13" t="s">
        <v>22</v>
      </c>
      <c r="C59" s="13">
        <f t="shared" ca="1" si="5"/>
        <v>75</v>
      </c>
    </row>
    <row r="60" spans="1:3" x14ac:dyDescent="0.3">
      <c r="A60" s="12" t="s">
        <v>35</v>
      </c>
      <c r="B60" s="13" t="s">
        <v>22</v>
      </c>
      <c r="C60" s="13">
        <f t="shared" ca="1" si="5"/>
        <v>56</v>
      </c>
    </row>
    <row r="61" spans="1:3" x14ac:dyDescent="0.3">
      <c r="A61" s="12" t="s">
        <v>36</v>
      </c>
      <c r="B61" s="13" t="s">
        <v>22</v>
      </c>
      <c r="C61" s="13">
        <f t="shared" ca="1" si="5"/>
        <v>3</v>
      </c>
    </row>
    <row r="62" spans="1:3" x14ac:dyDescent="0.3">
      <c r="A62" s="12" t="s">
        <v>37</v>
      </c>
      <c r="B62" s="13" t="s">
        <v>22</v>
      </c>
      <c r="C62" s="13">
        <f t="shared" ca="1" si="5"/>
        <v>61</v>
      </c>
    </row>
    <row r="63" spans="1:3" x14ac:dyDescent="0.3">
      <c r="A63" s="12" t="s">
        <v>38</v>
      </c>
      <c r="B63" s="13" t="s">
        <v>22</v>
      </c>
      <c r="C63" s="13">
        <f t="shared" ca="1" si="5"/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Muratt d</dc:creator>
  <cp:lastModifiedBy>baris</cp:lastModifiedBy>
  <dcterms:created xsi:type="dcterms:W3CDTF">2015-06-05T18:19:34Z</dcterms:created>
  <dcterms:modified xsi:type="dcterms:W3CDTF">2022-06-03T12:34:23Z</dcterms:modified>
</cp:coreProperties>
</file>