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/Dropbox/2024 Teaching Curriculum/MCC MATH 132/Excel Documents MATH 132/"/>
    </mc:Choice>
  </mc:AlternateContent>
  <xr:revisionPtr revIDLastSave="0" documentId="13_ncr:1_{C6B3F231-DD23-5D43-9B19-DE202CAD84D4}" xr6:coauthVersionLast="47" xr6:coauthVersionMax="47" xr10:uidLastSave="{00000000-0000-0000-0000-000000000000}"/>
  <bookViews>
    <workbookView xWindow="3280" yWindow="500" windowWidth="24980" windowHeight="16020" xr2:uid="{71602250-0AE3-1F4D-A7C3-DC7C0421403F}"/>
  </bookViews>
  <sheets>
    <sheet name="Amortization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0" i="1" l="1"/>
  <c r="D370" i="1"/>
  <c r="C37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11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H10" i="1"/>
  <c r="G10" i="1"/>
  <c r="H9" i="1"/>
  <c r="G9" i="1"/>
  <c r="F10" i="1"/>
  <c r="E10" i="1"/>
  <c r="D10" i="1"/>
  <c r="C10" i="1"/>
  <c r="F9" i="1"/>
  <c r="E9" i="1"/>
  <c r="D9" i="1"/>
  <c r="C9" i="1"/>
  <c r="H6" i="1"/>
  <c r="H4" i="1"/>
</calcChain>
</file>

<file path=xl/sharedStrings.xml><?xml version="1.0" encoding="utf-8"?>
<sst xmlns="http://schemas.openxmlformats.org/spreadsheetml/2006/main" count="19" uniqueCount="19">
  <si>
    <t>Loan Amortization Schedule</t>
  </si>
  <si>
    <t>Mortgage Amount</t>
  </si>
  <si>
    <t>Borrowing Term</t>
  </si>
  <si>
    <t>Annual Interest Rate</t>
  </si>
  <si>
    <t>Monthly Interest Rate</t>
  </si>
  <si>
    <t>Payment Frequency</t>
  </si>
  <si>
    <t>Number of Periods</t>
  </si>
  <si>
    <t>Month</t>
  </si>
  <si>
    <t>Payment</t>
  </si>
  <si>
    <t>Interest</t>
  </si>
  <si>
    <t>Principal</t>
  </si>
  <si>
    <t>Balance</t>
  </si>
  <si>
    <t>% Interest</t>
  </si>
  <si>
    <t>% Principal</t>
  </si>
  <si>
    <t>TOTALS:</t>
  </si>
  <si>
    <t>Mortgage Repayment Components</t>
  </si>
  <si>
    <t>Total Payment</t>
  </si>
  <si>
    <t>Total Interest</t>
  </si>
  <si>
    <t>Total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</si>
</sst>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8" formatCode="&quot;$&quot;#,##0.00"/>
    <numFmt numFmtId="171" formatCode="0.000000"/>
    <numFmt numFmtId="177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2BBF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6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1" fillId="3" borderId="6" xfId="1" applyFill="1" applyBorder="1"/>
    <xf numFmtId="0" fontId="0" fillId="5" borderId="2" xfId="0" applyFill="1" applyBorder="1"/>
    <xf numFmtId="0" fontId="2" fillId="6" borderId="5" xfId="0" applyFont="1" applyFill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2" borderId="5" xfId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3" xfId="0" applyFont="1" applyFill="1" applyBorder="1" applyAlignment="1">
      <alignment horizontal="left"/>
    </xf>
    <xf numFmtId="9" fontId="0" fillId="5" borderId="2" xfId="0" applyNumberFormat="1" applyFill="1" applyBorder="1"/>
    <xf numFmtId="44" fontId="0" fillId="5" borderId="2" xfId="2" applyFont="1" applyFill="1" applyBorder="1"/>
    <xf numFmtId="171" fontId="0" fillId="5" borderId="2" xfId="0" applyNumberFormat="1" applyFill="1" applyBorder="1"/>
    <xf numFmtId="177" fontId="1" fillId="2" borderId="4" xfId="3" applyNumberFormat="1" applyFill="1" applyBorder="1"/>
    <xf numFmtId="177" fontId="1" fillId="3" borderId="5" xfId="3" applyNumberFormat="1" applyFill="1" applyBorder="1"/>
    <xf numFmtId="168" fontId="0" fillId="7" borderId="0" xfId="2" applyNumberFormat="1" applyFont="1" applyFill="1"/>
    <xf numFmtId="168" fontId="1" fillId="2" borderId="4" xfId="2" applyNumberFormat="1" applyFill="1" applyBorder="1"/>
    <xf numFmtId="168" fontId="1" fillId="3" borderId="5" xfId="2" applyNumberFormat="1" applyFill="1" applyBorder="1"/>
    <xf numFmtId="168" fontId="1" fillId="2" borderId="5" xfId="1" applyNumberFormat="1" applyBorder="1"/>
    <xf numFmtId="0" fontId="0" fillId="0" borderId="2" xfId="0" applyBorder="1"/>
    <xf numFmtId="168" fontId="0" fillId="0" borderId="2" xfId="0" applyNumberFormat="1" applyBorder="1"/>
    <xf numFmtId="0" fontId="0" fillId="0" borderId="7" xfId="0" applyBorder="1"/>
    <xf numFmtId="0" fontId="0" fillId="0" borderId="0" xfId="0" applyBorder="1"/>
    <xf numFmtId="0" fontId="3" fillId="4" borderId="8" xfId="0" applyFont="1" applyFill="1" applyBorder="1" applyAlignment="1">
      <alignment horizontal="left"/>
    </xf>
  </cellXfs>
  <cellStyles count="4">
    <cellStyle name="20% - Accent3" xfId="1" builtinId="38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2BBF1"/>
      <color rgb="FFD3A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92CB-8202-9540-8A72-BC52CFF154DB}">
  <dimension ref="A1:H371"/>
  <sheetViews>
    <sheetView tabSelected="1" zoomScale="200" zoomScaleNormal="200" workbookViewId="0">
      <pane ySplit="8" topLeftCell="A9" activePane="bottomLeft" state="frozen"/>
      <selection pane="bottomLeft" activeCell="F374" sqref="F374"/>
    </sheetView>
  </sheetViews>
  <sheetFormatPr baseColWidth="10" defaultRowHeight="16" x14ac:dyDescent="0.2"/>
  <cols>
    <col min="1" max="1" width="2.1640625" customWidth="1"/>
    <col min="2" max="2" width="8.6640625" customWidth="1"/>
    <col min="3" max="3" width="13" customWidth="1"/>
    <col min="4" max="4" width="13.1640625" customWidth="1"/>
    <col min="5" max="5" width="12.6640625" customWidth="1"/>
    <col min="6" max="6" width="12.5" customWidth="1"/>
    <col min="7" max="7" width="11" bestFit="1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8" t="s">
        <v>0</v>
      </c>
      <c r="C2" s="8"/>
      <c r="D2" s="8"/>
      <c r="E2" s="8"/>
      <c r="F2" s="8"/>
      <c r="G2" s="8"/>
      <c r="H2" s="8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9" t="s">
        <v>1</v>
      </c>
      <c r="C4" s="10"/>
      <c r="D4" s="12">
        <v>400000</v>
      </c>
      <c r="E4" s="1"/>
      <c r="F4" s="9" t="s">
        <v>4</v>
      </c>
      <c r="G4" s="10"/>
      <c r="H4" s="13">
        <f>D6/12</f>
        <v>4.1666666666666666E-3</v>
      </c>
    </row>
    <row r="5" spans="1:8" x14ac:dyDescent="0.2">
      <c r="A5" s="1"/>
      <c r="B5" s="9" t="s">
        <v>2</v>
      </c>
      <c r="C5" s="10"/>
      <c r="D5" s="3">
        <v>30</v>
      </c>
      <c r="E5" s="1"/>
      <c r="F5" s="9" t="s">
        <v>5</v>
      </c>
      <c r="G5" s="10"/>
      <c r="H5" s="3">
        <v>12</v>
      </c>
    </row>
    <row r="6" spans="1:8" x14ac:dyDescent="0.2">
      <c r="A6" s="1"/>
      <c r="B6" s="9" t="s">
        <v>3</v>
      </c>
      <c r="C6" s="10"/>
      <c r="D6" s="11">
        <v>0.05</v>
      </c>
      <c r="E6" s="1"/>
      <c r="F6" s="9" t="s">
        <v>6</v>
      </c>
      <c r="G6" s="10"/>
      <c r="H6" s="3">
        <f>D5*H5</f>
        <v>360</v>
      </c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</row>
    <row r="9" spans="1:8" x14ac:dyDescent="0.2">
      <c r="A9" s="2"/>
      <c r="B9" s="5">
        <v>1</v>
      </c>
      <c r="C9" s="16">
        <f>PMT($H$4,$H$6,$D$4)</f>
        <v>-2147.2864920485563</v>
      </c>
      <c r="D9" s="17">
        <f>IPMT($H$4,B9,$H$6,$D$4)</f>
        <v>-1666.6666666666667</v>
      </c>
      <c r="E9" s="17">
        <f>PPMT($H$4,B9,$H$6,$D$4)</f>
        <v>-480.61982538188948</v>
      </c>
      <c r="F9" s="17">
        <f>D4+E9</f>
        <v>399519.3801746181</v>
      </c>
      <c r="G9" s="14">
        <f>D9/C9</f>
        <v>0.7761734043586479</v>
      </c>
      <c r="H9" s="14">
        <f>E9/C9</f>
        <v>0.22382659564135204</v>
      </c>
    </row>
    <row r="10" spans="1:8" x14ac:dyDescent="0.2">
      <c r="A10" s="2"/>
      <c r="B10" s="6">
        <v>2</v>
      </c>
      <c r="C10" s="18">
        <f>PMT($H$4,$H$6,$D$4)</f>
        <v>-2147.2864920485563</v>
      </c>
      <c r="D10" s="18">
        <f>IPMT($H$4,B10,$H$6,$D$4)</f>
        <v>-1664.6640840609091</v>
      </c>
      <c r="E10" s="18">
        <f>PPMT($H$4,B10,$H$6,$D$4)</f>
        <v>-482.62240798764731</v>
      </c>
      <c r="F10" s="18">
        <f>F9+E10</f>
        <v>399036.75776663044</v>
      </c>
      <c r="G10" s="15">
        <f>D10/C10</f>
        <v>0.77524079354347575</v>
      </c>
      <c r="H10" s="15">
        <f>E10/C10</f>
        <v>0.22475920645652431</v>
      </c>
    </row>
    <row r="11" spans="1:8" x14ac:dyDescent="0.2">
      <c r="A11" s="2"/>
      <c r="B11" s="7">
        <v>3</v>
      </c>
      <c r="C11" s="16">
        <f t="shared" ref="C11:C74" si="0">PMT($H$4,$H$6,$D$4)</f>
        <v>-2147.2864920485563</v>
      </c>
      <c r="D11" s="17">
        <f t="shared" ref="D11:D74" si="1">IPMT($H$4,B11,$H$6,$D$4)</f>
        <v>-1662.6531573609604</v>
      </c>
      <c r="E11" s="17">
        <f t="shared" ref="E11:E74" si="2">PPMT($H$4,B11,$H$6,$D$4)</f>
        <v>-484.63333468759589</v>
      </c>
      <c r="F11" s="19">
        <f>F10+E11</f>
        <v>398552.12443194282</v>
      </c>
      <c r="G11" s="14">
        <f t="shared" ref="G11:G74" si="3">D11/C11</f>
        <v>0.77430429684990687</v>
      </c>
      <c r="H11" s="14">
        <f t="shared" ref="H11:H74" si="4">E11/C11</f>
        <v>0.22569570315009319</v>
      </c>
    </row>
    <row r="12" spans="1:8" x14ac:dyDescent="0.2">
      <c r="A12" s="2"/>
      <c r="B12" s="6">
        <v>4</v>
      </c>
      <c r="C12" s="18">
        <f t="shared" si="0"/>
        <v>-2147.2864920485563</v>
      </c>
      <c r="D12" s="18">
        <f t="shared" si="1"/>
        <v>-1660.6338517997619</v>
      </c>
      <c r="E12" s="18">
        <f t="shared" si="2"/>
        <v>-486.65264024879428</v>
      </c>
      <c r="F12" s="18">
        <f t="shared" ref="F12:F75" si="5">F11+E12</f>
        <v>398065.47179169406</v>
      </c>
      <c r="G12" s="15">
        <f t="shared" si="3"/>
        <v>0.77336389808678141</v>
      </c>
      <c r="H12" s="15">
        <f t="shared" si="4"/>
        <v>0.22663610191321862</v>
      </c>
    </row>
    <row r="13" spans="1:8" x14ac:dyDescent="0.2">
      <c r="A13" s="2"/>
      <c r="B13" s="5">
        <v>5</v>
      </c>
      <c r="C13" s="16">
        <f t="shared" si="0"/>
        <v>-2147.2864920485563</v>
      </c>
      <c r="D13" s="17">
        <f t="shared" si="1"/>
        <v>-1658.6061324653922</v>
      </c>
      <c r="E13" s="17">
        <f t="shared" si="2"/>
        <v>-488.6803595831642</v>
      </c>
      <c r="F13" s="19">
        <f t="shared" si="5"/>
        <v>397576.79143211088</v>
      </c>
      <c r="G13" s="14">
        <f t="shared" si="3"/>
        <v>0.77241958099547636</v>
      </c>
      <c r="H13" s="14">
        <f t="shared" si="4"/>
        <v>0.22758041900452367</v>
      </c>
    </row>
    <row r="14" spans="1:8" x14ac:dyDescent="0.2">
      <c r="A14" s="2"/>
      <c r="B14" s="6">
        <v>6</v>
      </c>
      <c r="C14" s="18">
        <f t="shared" si="0"/>
        <v>-2147.2864920485563</v>
      </c>
      <c r="D14" s="18">
        <f t="shared" si="1"/>
        <v>-1656.5699643004623</v>
      </c>
      <c r="E14" s="18">
        <f t="shared" si="2"/>
        <v>-490.71652774809405</v>
      </c>
      <c r="F14" s="18">
        <f t="shared" si="5"/>
        <v>397086.07490436279</v>
      </c>
      <c r="G14" s="15">
        <f t="shared" si="3"/>
        <v>0.77147132924962414</v>
      </c>
      <c r="H14" s="15">
        <f t="shared" si="4"/>
        <v>0.22852867075037583</v>
      </c>
    </row>
    <row r="15" spans="1:8" x14ac:dyDescent="0.2">
      <c r="A15" s="2"/>
      <c r="B15" s="7">
        <v>7</v>
      </c>
      <c r="C15" s="16">
        <f t="shared" si="0"/>
        <v>-2147.2864920485563</v>
      </c>
      <c r="D15" s="17">
        <f t="shared" si="1"/>
        <v>-1654.5253121015121</v>
      </c>
      <c r="E15" s="17">
        <f t="shared" si="2"/>
        <v>-492.76117994704441</v>
      </c>
      <c r="F15" s="19">
        <f t="shared" si="5"/>
        <v>396593.31372441573</v>
      </c>
      <c r="G15" s="14">
        <f t="shared" si="3"/>
        <v>0.770519126454831</v>
      </c>
      <c r="H15" s="14">
        <f t="shared" si="4"/>
        <v>0.22948087354516905</v>
      </c>
    </row>
    <row r="16" spans="1:8" x14ac:dyDescent="0.2">
      <c r="A16" s="2"/>
      <c r="B16" s="6">
        <v>8</v>
      </c>
      <c r="C16" s="18">
        <f t="shared" si="0"/>
        <v>-2147.2864920485563</v>
      </c>
      <c r="D16" s="18">
        <f t="shared" si="1"/>
        <v>-1652.4721405183993</v>
      </c>
      <c r="E16" s="18">
        <f t="shared" si="2"/>
        <v>-494.81435153015718</v>
      </c>
      <c r="F16" s="18">
        <f t="shared" si="5"/>
        <v>396098.49937288556</v>
      </c>
      <c r="G16" s="15">
        <f t="shared" si="3"/>
        <v>0.76956295614839276</v>
      </c>
      <c r="H16" s="15">
        <f t="shared" si="4"/>
        <v>0.23043704385160729</v>
      </c>
    </row>
    <row r="17" spans="1:8" x14ac:dyDescent="0.2">
      <c r="A17" s="2"/>
      <c r="B17" s="5">
        <v>9</v>
      </c>
      <c r="C17" s="16">
        <f t="shared" si="0"/>
        <v>-2147.2864920485563</v>
      </c>
      <c r="D17" s="17">
        <f t="shared" si="1"/>
        <v>-1650.4104140536901</v>
      </c>
      <c r="E17" s="17">
        <f t="shared" si="2"/>
        <v>-496.87607799486614</v>
      </c>
      <c r="F17" s="19">
        <f t="shared" si="5"/>
        <v>395601.62329489068</v>
      </c>
      <c r="G17" s="14">
        <f t="shared" si="3"/>
        <v>0.76860280179901097</v>
      </c>
      <c r="H17" s="14">
        <f t="shared" si="4"/>
        <v>0.23139719820098897</v>
      </c>
    </row>
    <row r="18" spans="1:8" x14ac:dyDescent="0.2">
      <c r="A18" s="2"/>
      <c r="B18" s="6">
        <v>10</v>
      </c>
      <c r="C18" s="18">
        <f t="shared" si="0"/>
        <v>-2147.2864920485563</v>
      </c>
      <c r="D18" s="18">
        <f t="shared" si="1"/>
        <v>-1648.3400970620448</v>
      </c>
      <c r="E18" s="18">
        <f t="shared" si="2"/>
        <v>-498.94639498651139</v>
      </c>
      <c r="F18" s="18">
        <f t="shared" si="5"/>
        <v>395102.67689990415</v>
      </c>
      <c r="G18" s="15">
        <f t="shared" si="3"/>
        <v>0.76763864680650684</v>
      </c>
      <c r="H18" s="15">
        <f t="shared" si="4"/>
        <v>0.2323613531934931</v>
      </c>
    </row>
    <row r="19" spans="1:8" x14ac:dyDescent="0.2">
      <c r="A19" s="2"/>
      <c r="B19" s="7">
        <v>11</v>
      </c>
      <c r="C19" s="16">
        <f t="shared" si="0"/>
        <v>-2147.2864920485563</v>
      </c>
      <c r="D19" s="17">
        <f t="shared" si="1"/>
        <v>-1646.2611537496011</v>
      </c>
      <c r="E19" s="17">
        <f t="shared" si="2"/>
        <v>-501.02533829895515</v>
      </c>
      <c r="F19" s="19">
        <f t="shared" si="5"/>
        <v>394601.65156160522</v>
      </c>
      <c r="G19" s="14">
        <f t="shared" si="3"/>
        <v>0.76667047450153403</v>
      </c>
      <c r="H19" s="14">
        <f t="shared" si="4"/>
        <v>0.23332952549846597</v>
      </c>
    </row>
    <row r="20" spans="1:8" x14ac:dyDescent="0.2">
      <c r="A20" s="2"/>
      <c r="B20" s="6">
        <v>12</v>
      </c>
      <c r="C20" s="18">
        <f t="shared" si="0"/>
        <v>-2147.2864920485563</v>
      </c>
      <c r="D20" s="18">
        <f t="shared" si="1"/>
        <v>-1644.1735481733556</v>
      </c>
      <c r="E20" s="18">
        <f t="shared" si="2"/>
        <v>-503.11294387520081</v>
      </c>
      <c r="F20" s="18">
        <f t="shared" si="5"/>
        <v>394098.53861773002</v>
      </c>
      <c r="G20" s="15">
        <f t="shared" si="3"/>
        <v>0.76569826814529052</v>
      </c>
      <c r="H20" s="15">
        <f t="shared" si="4"/>
        <v>0.23430173185470959</v>
      </c>
    </row>
    <row r="21" spans="1:8" x14ac:dyDescent="0.2">
      <c r="A21" s="2"/>
      <c r="B21" s="5">
        <v>13</v>
      </c>
      <c r="C21" s="16">
        <f t="shared" si="0"/>
        <v>-2147.2864920485563</v>
      </c>
      <c r="D21" s="17">
        <f t="shared" si="1"/>
        <v>-1642.0772442405423</v>
      </c>
      <c r="E21" s="17">
        <f t="shared" si="2"/>
        <v>-505.20924780801414</v>
      </c>
      <c r="F21" s="19">
        <f t="shared" si="5"/>
        <v>393593.32936992199</v>
      </c>
      <c r="G21" s="14">
        <f t="shared" si="3"/>
        <v>0.7647220109292292</v>
      </c>
      <c r="H21" s="14">
        <f t="shared" si="4"/>
        <v>0.23527798907077085</v>
      </c>
    </row>
    <row r="22" spans="1:8" x14ac:dyDescent="0.2">
      <c r="A22" s="2"/>
      <c r="B22" s="6">
        <v>14</v>
      </c>
      <c r="C22" s="18">
        <f t="shared" si="0"/>
        <v>-2147.2864920485563</v>
      </c>
      <c r="D22" s="18">
        <f t="shared" si="1"/>
        <v>-1639.9722057080087</v>
      </c>
      <c r="E22" s="18">
        <f t="shared" si="2"/>
        <v>-507.31428634054754</v>
      </c>
      <c r="F22" s="18">
        <f t="shared" si="5"/>
        <v>393086.01508358144</v>
      </c>
      <c r="G22" s="15">
        <f t="shared" si="3"/>
        <v>0.76374168597476755</v>
      </c>
      <c r="H22" s="15">
        <f t="shared" si="4"/>
        <v>0.23625831402523242</v>
      </c>
    </row>
    <row r="23" spans="1:8" x14ac:dyDescent="0.2">
      <c r="A23" s="2"/>
      <c r="B23" s="7">
        <v>15</v>
      </c>
      <c r="C23" s="16">
        <f t="shared" si="0"/>
        <v>-2147.2864920485563</v>
      </c>
      <c r="D23" s="17">
        <f t="shared" si="1"/>
        <v>-1637.85839618159</v>
      </c>
      <c r="E23" s="17">
        <f t="shared" si="2"/>
        <v>-509.42809586696643</v>
      </c>
      <c r="F23" s="19">
        <f t="shared" si="5"/>
        <v>392576.58698771446</v>
      </c>
      <c r="G23" s="14">
        <f t="shared" si="3"/>
        <v>0.76275727633299584</v>
      </c>
      <c r="H23" s="14">
        <f t="shared" si="4"/>
        <v>0.23724272366700419</v>
      </c>
    </row>
    <row r="24" spans="1:8" x14ac:dyDescent="0.2">
      <c r="A24" s="2"/>
      <c r="B24" s="6">
        <v>16</v>
      </c>
      <c r="C24" s="18">
        <f t="shared" si="0"/>
        <v>-2147.2864920485563</v>
      </c>
      <c r="D24" s="18">
        <f t="shared" si="1"/>
        <v>-1635.7357791154777</v>
      </c>
      <c r="E24" s="18">
        <f t="shared" si="2"/>
        <v>-511.5507129330789</v>
      </c>
      <c r="F24" s="18">
        <f t="shared" si="5"/>
        <v>392065.03627478139</v>
      </c>
      <c r="G24" s="15">
        <f t="shared" si="3"/>
        <v>0.7617687649843834</v>
      </c>
      <c r="H24" s="15">
        <f t="shared" si="4"/>
        <v>0.23823123501561677</v>
      </c>
    </row>
    <row r="25" spans="1:8" x14ac:dyDescent="0.2">
      <c r="A25" s="2"/>
      <c r="B25" s="5">
        <v>17</v>
      </c>
      <c r="C25" s="16">
        <f t="shared" si="0"/>
        <v>-2147.2864920485563</v>
      </c>
      <c r="D25" s="17">
        <f t="shared" si="1"/>
        <v>-1633.6043178115897</v>
      </c>
      <c r="E25" s="17">
        <f t="shared" si="2"/>
        <v>-513.68217423696683</v>
      </c>
      <c r="F25" s="19">
        <f t="shared" si="5"/>
        <v>391551.35410054441</v>
      </c>
      <c r="G25" s="14">
        <f t="shared" si="3"/>
        <v>0.76077613483848494</v>
      </c>
      <c r="H25" s="14">
        <f t="shared" si="4"/>
        <v>0.2392238651615152</v>
      </c>
    </row>
    <row r="26" spans="1:8" x14ac:dyDescent="0.2">
      <c r="A26" s="2"/>
      <c r="B26" s="6">
        <v>18</v>
      </c>
      <c r="C26" s="18">
        <f t="shared" si="0"/>
        <v>-2147.2864920485563</v>
      </c>
      <c r="D26" s="18">
        <f t="shared" si="1"/>
        <v>-1631.4639754189354</v>
      </c>
      <c r="E26" s="18">
        <f t="shared" si="2"/>
        <v>-515.82251662962074</v>
      </c>
      <c r="F26" s="18">
        <f t="shared" si="5"/>
        <v>391035.53158391477</v>
      </c>
      <c r="G26" s="15">
        <f t="shared" si="3"/>
        <v>0.75977936873364516</v>
      </c>
      <c r="H26" s="15">
        <f t="shared" si="4"/>
        <v>0.24022063126635479</v>
      </c>
    </row>
    <row r="27" spans="1:8" x14ac:dyDescent="0.2">
      <c r="A27" s="2"/>
      <c r="B27" s="7">
        <v>19</v>
      </c>
      <c r="C27" s="16">
        <f t="shared" si="0"/>
        <v>-2147.2864920485563</v>
      </c>
      <c r="D27" s="17">
        <f t="shared" si="1"/>
        <v>-1629.3147149329786</v>
      </c>
      <c r="E27" s="17">
        <f t="shared" si="2"/>
        <v>-517.97177711557754</v>
      </c>
      <c r="F27" s="19">
        <f t="shared" si="5"/>
        <v>390517.55980679917</v>
      </c>
      <c r="G27" s="14">
        <f t="shared" si="3"/>
        <v>0.75877844943670203</v>
      </c>
      <c r="H27" s="14">
        <f t="shared" si="4"/>
        <v>0.24122155056329797</v>
      </c>
    </row>
    <row r="28" spans="1:8" x14ac:dyDescent="0.2">
      <c r="A28" s="2"/>
      <c r="B28" s="6">
        <v>20</v>
      </c>
      <c r="C28" s="18">
        <f t="shared" si="0"/>
        <v>-2147.2864920485563</v>
      </c>
      <c r="D28" s="18">
        <f t="shared" si="1"/>
        <v>-1627.1564991949972</v>
      </c>
      <c r="E28" s="18">
        <f t="shared" si="2"/>
        <v>-520.12999285355897</v>
      </c>
      <c r="F28" s="18">
        <f t="shared" si="5"/>
        <v>389997.42981394561</v>
      </c>
      <c r="G28" s="15">
        <f t="shared" si="3"/>
        <v>0.75777335964268833</v>
      </c>
      <c r="H28" s="15">
        <f t="shared" si="4"/>
        <v>0.24222664035731165</v>
      </c>
    </row>
    <row r="29" spans="1:8" x14ac:dyDescent="0.2">
      <c r="A29" s="2"/>
      <c r="B29" s="5">
        <v>21</v>
      </c>
      <c r="C29" s="16">
        <f t="shared" si="0"/>
        <v>-2147.2864920485563</v>
      </c>
      <c r="D29" s="17">
        <f t="shared" si="1"/>
        <v>-1624.9892908914408</v>
      </c>
      <c r="E29" s="17">
        <f t="shared" si="2"/>
        <v>-522.29720115711552</v>
      </c>
      <c r="F29" s="19">
        <f t="shared" si="5"/>
        <v>389475.13261278847</v>
      </c>
      <c r="G29" s="14">
        <f t="shared" si="3"/>
        <v>0.75676408197453282</v>
      </c>
      <c r="H29" s="14">
        <f t="shared" si="4"/>
        <v>0.24323591802546712</v>
      </c>
    </row>
    <row r="30" spans="1:8" x14ac:dyDescent="0.2">
      <c r="A30" s="2"/>
      <c r="B30" s="6">
        <v>22</v>
      </c>
      <c r="C30" s="18">
        <f t="shared" si="0"/>
        <v>-2147.2864920485563</v>
      </c>
      <c r="D30" s="18">
        <f t="shared" si="1"/>
        <v>-1622.8130525532863</v>
      </c>
      <c r="E30" s="18">
        <f t="shared" si="2"/>
        <v>-524.4734394952701</v>
      </c>
      <c r="F30" s="18">
        <f t="shared" si="5"/>
        <v>388950.65917329321</v>
      </c>
      <c r="G30" s="15">
        <f t="shared" si="3"/>
        <v>0.7557505989827602</v>
      </c>
      <c r="H30" s="15">
        <f t="shared" si="4"/>
        <v>0.24424940101723988</v>
      </c>
    </row>
    <row r="31" spans="1:8" x14ac:dyDescent="0.2">
      <c r="A31" s="2"/>
      <c r="B31" s="7">
        <v>23</v>
      </c>
      <c r="C31" s="16">
        <f t="shared" si="0"/>
        <v>-2147.2864920485563</v>
      </c>
      <c r="D31" s="17">
        <f t="shared" si="1"/>
        <v>-1620.6277465553892</v>
      </c>
      <c r="E31" s="17">
        <f t="shared" si="2"/>
        <v>-526.6587454931672</v>
      </c>
      <c r="F31" s="19">
        <f t="shared" si="5"/>
        <v>388424.00042780006</v>
      </c>
      <c r="G31" s="14">
        <f t="shared" si="3"/>
        <v>0.75473289314518832</v>
      </c>
      <c r="H31" s="14">
        <f t="shared" si="4"/>
        <v>0.24526710685481179</v>
      </c>
    </row>
    <row r="32" spans="1:8" x14ac:dyDescent="0.2">
      <c r="A32" s="2"/>
      <c r="B32" s="6">
        <v>24</v>
      </c>
      <c r="C32" s="18">
        <f t="shared" si="0"/>
        <v>-2147.2864920485563</v>
      </c>
      <c r="D32" s="18">
        <f t="shared" si="1"/>
        <v>-1618.4333351158343</v>
      </c>
      <c r="E32" s="18">
        <f t="shared" si="2"/>
        <v>-528.85315693272196</v>
      </c>
      <c r="F32" s="18">
        <f t="shared" si="5"/>
        <v>387895.14727086731</v>
      </c>
      <c r="G32" s="15">
        <f t="shared" si="3"/>
        <v>0.75371094686662654</v>
      </c>
      <c r="H32" s="15">
        <f t="shared" si="4"/>
        <v>0.24628905313337346</v>
      </c>
    </row>
    <row r="33" spans="1:8" x14ac:dyDescent="0.2">
      <c r="A33" s="2"/>
      <c r="B33" s="5">
        <v>25</v>
      </c>
      <c r="C33" s="16">
        <f t="shared" si="0"/>
        <v>-2147.2864920485563</v>
      </c>
      <c r="D33" s="17">
        <f t="shared" si="1"/>
        <v>-1616.2297802952812</v>
      </c>
      <c r="E33" s="17">
        <f t="shared" si="2"/>
        <v>-531.05671175327507</v>
      </c>
      <c r="F33" s="19">
        <f t="shared" si="5"/>
        <v>387364.09055911406</v>
      </c>
      <c r="G33" s="14">
        <f t="shared" si="3"/>
        <v>0.75268474247857076</v>
      </c>
      <c r="H33" s="14">
        <f t="shared" si="4"/>
        <v>0.24731525752142922</v>
      </c>
    </row>
    <row r="34" spans="1:8" x14ac:dyDescent="0.2">
      <c r="A34" s="2"/>
      <c r="B34" s="6">
        <v>26</v>
      </c>
      <c r="C34" s="18">
        <f t="shared" si="0"/>
        <v>-2147.2864920485563</v>
      </c>
      <c r="D34" s="18">
        <f t="shared" si="1"/>
        <v>-1614.0170439963092</v>
      </c>
      <c r="E34" s="18">
        <f t="shared" si="2"/>
        <v>-533.26944805224696</v>
      </c>
      <c r="F34" s="18">
        <f t="shared" si="5"/>
        <v>386830.82111106184</v>
      </c>
      <c r="G34" s="15">
        <f t="shared" si="3"/>
        <v>0.7516542622388982</v>
      </c>
      <c r="H34" s="15">
        <f t="shared" si="4"/>
        <v>0.2483457377611018</v>
      </c>
    </row>
    <row r="35" spans="1:8" x14ac:dyDescent="0.2">
      <c r="A35" s="2"/>
      <c r="B35" s="7">
        <v>27</v>
      </c>
      <c r="C35" s="16">
        <f t="shared" si="0"/>
        <v>-2147.2864920485563</v>
      </c>
      <c r="D35" s="17">
        <f t="shared" si="1"/>
        <v>-1611.7950879627581</v>
      </c>
      <c r="E35" s="17">
        <f t="shared" si="2"/>
        <v>-535.49140408579808</v>
      </c>
      <c r="F35" s="19">
        <f t="shared" si="5"/>
        <v>386295.32970697607</v>
      </c>
      <c r="G35" s="14">
        <f t="shared" si="3"/>
        <v>0.75061948833156023</v>
      </c>
      <c r="H35" s="14">
        <f t="shared" si="4"/>
        <v>0.24938051166843977</v>
      </c>
    </row>
    <row r="36" spans="1:8" x14ac:dyDescent="0.2">
      <c r="A36" s="2"/>
      <c r="B36" s="6">
        <v>28</v>
      </c>
      <c r="C36" s="18">
        <f t="shared" si="0"/>
        <v>-2147.2864920485563</v>
      </c>
      <c r="D36" s="18">
        <f t="shared" si="1"/>
        <v>-1609.5638737790675</v>
      </c>
      <c r="E36" s="18">
        <f t="shared" si="2"/>
        <v>-537.72261826948875</v>
      </c>
      <c r="F36" s="18">
        <f t="shared" si="5"/>
        <v>385757.60708870657</v>
      </c>
      <c r="G36" s="15">
        <f t="shared" si="3"/>
        <v>0.74958040286627514</v>
      </c>
      <c r="H36" s="15">
        <f t="shared" si="4"/>
        <v>0.25041959713372486</v>
      </c>
    </row>
    <row r="37" spans="1:8" x14ac:dyDescent="0.2">
      <c r="A37" s="2"/>
      <c r="B37" s="5">
        <v>29</v>
      </c>
      <c r="C37" s="16">
        <f t="shared" si="0"/>
        <v>-2147.2864920485563</v>
      </c>
      <c r="D37" s="17">
        <f t="shared" si="1"/>
        <v>-1607.3233628696114</v>
      </c>
      <c r="E37" s="17">
        <f t="shared" si="2"/>
        <v>-539.963129178945</v>
      </c>
      <c r="F37" s="19">
        <f t="shared" si="5"/>
        <v>385217.6439595276</v>
      </c>
      <c r="G37" s="14">
        <f t="shared" si="3"/>
        <v>0.74853698787821799</v>
      </c>
      <c r="H37" s="14">
        <f t="shared" si="4"/>
        <v>0.25146301212178207</v>
      </c>
    </row>
    <row r="38" spans="1:8" x14ac:dyDescent="0.2">
      <c r="A38" s="2"/>
      <c r="B38" s="6">
        <v>30</v>
      </c>
      <c r="C38" s="18">
        <f t="shared" si="0"/>
        <v>-2147.2864920485563</v>
      </c>
      <c r="D38" s="18">
        <f t="shared" si="1"/>
        <v>-1605.0735164980322</v>
      </c>
      <c r="E38" s="18">
        <f t="shared" si="2"/>
        <v>-542.21297555052411</v>
      </c>
      <c r="F38" s="18">
        <f t="shared" si="5"/>
        <v>384675.4309839771</v>
      </c>
      <c r="G38" s="15">
        <f t="shared" si="3"/>
        <v>0.74748922532771045</v>
      </c>
      <c r="H38" s="15">
        <f t="shared" si="4"/>
        <v>0.25251077467228955</v>
      </c>
    </row>
    <row r="39" spans="1:8" x14ac:dyDescent="0.2">
      <c r="A39" s="2"/>
      <c r="B39" s="7">
        <v>31</v>
      </c>
      <c r="C39" s="16">
        <f t="shared" si="0"/>
        <v>-2147.2864920485563</v>
      </c>
      <c r="D39" s="17">
        <f t="shared" si="1"/>
        <v>-1602.8142957665718</v>
      </c>
      <c r="E39" s="17">
        <f t="shared" si="2"/>
        <v>-544.47219628198445</v>
      </c>
      <c r="F39" s="19">
        <f t="shared" si="5"/>
        <v>384130.9587876951</v>
      </c>
      <c r="G39" s="14">
        <f t="shared" si="3"/>
        <v>0.74643709709990935</v>
      </c>
      <c r="H39" s="14">
        <f t="shared" si="4"/>
        <v>0.2535629029000907</v>
      </c>
    </row>
    <row r="40" spans="1:8" x14ac:dyDescent="0.2">
      <c r="A40" s="2"/>
      <c r="B40" s="6">
        <v>32</v>
      </c>
      <c r="C40" s="18">
        <f t="shared" si="0"/>
        <v>-2147.2864920485563</v>
      </c>
      <c r="D40" s="18">
        <f t="shared" si="1"/>
        <v>-1600.545661615397</v>
      </c>
      <c r="E40" s="18">
        <f t="shared" si="2"/>
        <v>-546.74083043315954</v>
      </c>
      <c r="F40" s="18">
        <f t="shared" si="5"/>
        <v>383584.21795726195</v>
      </c>
      <c r="G40" s="15">
        <f t="shared" si="3"/>
        <v>0.74538058500449234</v>
      </c>
      <c r="H40" s="15">
        <f t="shared" si="4"/>
        <v>0.25461941499550783</v>
      </c>
    </row>
    <row r="41" spans="1:8" x14ac:dyDescent="0.2">
      <c r="A41" s="2"/>
      <c r="B41" s="5">
        <v>33</v>
      </c>
      <c r="C41" s="16">
        <f t="shared" si="0"/>
        <v>-2147.2864920485563</v>
      </c>
      <c r="D41" s="17">
        <f t="shared" si="1"/>
        <v>-1598.2675748219256</v>
      </c>
      <c r="E41" s="17">
        <f t="shared" si="2"/>
        <v>-549.01891722663095</v>
      </c>
      <c r="F41" s="19">
        <f t="shared" si="5"/>
        <v>383035.19904003531</v>
      </c>
      <c r="G41" s="14">
        <f t="shared" si="3"/>
        <v>0.74431967077534433</v>
      </c>
      <c r="H41" s="14">
        <f t="shared" si="4"/>
        <v>0.25568032922465572</v>
      </c>
    </row>
    <row r="42" spans="1:8" x14ac:dyDescent="0.2">
      <c r="A42" s="2"/>
      <c r="B42" s="6">
        <v>34</v>
      </c>
      <c r="C42" s="18">
        <f t="shared" si="0"/>
        <v>-2147.2864920485563</v>
      </c>
      <c r="D42" s="18">
        <f t="shared" si="1"/>
        <v>-1595.9799960001476</v>
      </c>
      <c r="E42" s="18">
        <f t="shared" si="2"/>
        <v>-551.30649604840858</v>
      </c>
      <c r="F42" s="18">
        <f t="shared" si="5"/>
        <v>382483.89254398691</v>
      </c>
      <c r="G42" s="15">
        <f t="shared" si="3"/>
        <v>0.74325433607024149</v>
      </c>
      <c r="H42" s="15">
        <f t="shared" si="4"/>
        <v>0.25674566392975845</v>
      </c>
    </row>
    <row r="43" spans="1:8" x14ac:dyDescent="0.2">
      <c r="A43" s="2"/>
      <c r="B43" s="7">
        <v>35</v>
      </c>
      <c r="C43" s="16">
        <f t="shared" si="0"/>
        <v>-2147.2864920485563</v>
      </c>
      <c r="D43" s="17">
        <f t="shared" si="1"/>
        <v>-1593.6828855999458</v>
      </c>
      <c r="E43" s="17">
        <f t="shared" si="2"/>
        <v>-553.60360644861032</v>
      </c>
      <c r="F43" s="19">
        <f t="shared" si="5"/>
        <v>381930.28893753828</v>
      </c>
      <c r="G43" s="14">
        <f t="shared" si="3"/>
        <v>0.7421845624705341</v>
      </c>
      <c r="H43" s="14">
        <f t="shared" si="4"/>
        <v>0.25781543752946579</v>
      </c>
    </row>
    <row r="44" spans="1:8" x14ac:dyDescent="0.2">
      <c r="A44" s="2"/>
      <c r="B44" s="6">
        <v>36</v>
      </c>
      <c r="C44" s="18">
        <f t="shared" si="0"/>
        <v>-2147.2864920485563</v>
      </c>
      <c r="D44" s="18">
        <f t="shared" si="1"/>
        <v>-1591.37620390641</v>
      </c>
      <c r="E44" s="18">
        <f t="shared" si="2"/>
        <v>-555.91028814214621</v>
      </c>
      <c r="F44" s="18">
        <f t="shared" si="5"/>
        <v>381374.37864939612</v>
      </c>
      <c r="G44" s="15">
        <f t="shared" si="3"/>
        <v>0.74111033148082806</v>
      </c>
      <c r="H44" s="15">
        <f t="shared" si="4"/>
        <v>0.25888966851917189</v>
      </c>
    </row>
    <row r="45" spans="1:8" x14ac:dyDescent="0.2">
      <c r="A45" s="2"/>
      <c r="B45" s="5">
        <v>37</v>
      </c>
      <c r="C45" s="16">
        <f t="shared" si="0"/>
        <v>-2147.2864920485563</v>
      </c>
      <c r="D45" s="17">
        <f t="shared" si="1"/>
        <v>-1589.0599110391513</v>
      </c>
      <c r="E45" s="17">
        <f t="shared" si="2"/>
        <v>-558.22658100940498</v>
      </c>
      <c r="F45" s="19">
        <f t="shared" si="5"/>
        <v>380816.15206838673</v>
      </c>
      <c r="G45" s="14">
        <f t="shared" si="3"/>
        <v>0.740031624528665</v>
      </c>
      <c r="H45" s="14">
        <f t="shared" si="4"/>
        <v>0.25996837547133506</v>
      </c>
    </row>
    <row r="46" spans="1:8" x14ac:dyDescent="0.2">
      <c r="A46" s="2"/>
      <c r="B46" s="6">
        <v>38</v>
      </c>
      <c r="C46" s="18">
        <f t="shared" si="0"/>
        <v>-2147.2864920485563</v>
      </c>
      <c r="D46" s="18">
        <f t="shared" si="1"/>
        <v>-1586.7339669516118</v>
      </c>
      <c r="E46" s="18">
        <f t="shared" si="2"/>
        <v>-560.55252509694435</v>
      </c>
      <c r="F46" s="18">
        <f t="shared" si="5"/>
        <v>380255.59954328981</v>
      </c>
      <c r="G46" s="15">
        <f t="shared" si="3"/>
        <v>0.73894842296420093</v>
      </c>
      <c r="H46" s="15">
        <f t="shared" si="4"/>
        <v>0.26105157703579901</v>
      </c>
    </row>
    <row r="47" spans="1:8" x14ac:dyDescent="0.2">
      <c r="A47" s="2"/>
      <c r="B47" s="7">
        <v>39</v>
      </c>
      <c r="C47" s="16">
        <f t="shared" si="0"/>
        <v>-2147.2864920485563</v>
      </c>
      <c r="D47" s="17">
        <f t="shared" si="1"/>
        <v>-1584.3983314303746</v>
      </c>
      <c r="E47" s="17">
        <f t="shared" si="2"/>
        <v>-562.88816061818159</v>
      </c>
      <c r="F47" s="19">
        <f t="shared" si="5"/>
        <v>379692.71138267161</v>
      </c>
      <c r="G47" s="14">
        <f t="shared" si="3"/>
        <v>0.73786070805988513</v>
      </c>
      <c r="H47" s="14">
        <f t="shared" si="4"/>
        <v>0.26213929194011487</v>
      </c>
    </row>
    <row r="48" spans="1:8" x14ac:dyDescent="0.2">
      <c r="A48" s="2"/>
      <c r="B48" s="6">
        <v>40</v>
      </c>
      <c r="C48" s="18">
        <f t="shared" si="0"/>
        <v>-2147.2864920485563</v>
      </c>
      <c r="D48" s="18">
        <f t="shared" si="1"/>
        <v>-1582.0529640944658</v>
      </c>
      <c r="E48" s="18">
        <f t="shared" si="2"/>
        <v>-565.23352795409062</v>
      </c>
      <c r="F48" s="18">
        <f t="shared" si="5"/>
        <v>379127.47785471752</v>
      </c>
      <c r="G48" s="15">
        <f t="shared" si="3"/>
        <v>0.73676846101013471</v>
      </c>
      <c r="H48" s="15">
        <f t="shared" si="4"/>
        <v>0.26323153898986529</v>
      </c>
    </row>
    <row r="49" spans="1:8" x14ac:dyDescent="0.2">
      <c r="A49" s="2"/>
      <c r="B49" s="5">
        <v>41</v>
      </c>
      <c r="C49" s="16">
        <f t="shared" si="0"/>
        <v>-2147.2864920485563</v>
      </c>
      <c r="D49" s="17">
        <f t="shared" si="1"/>
        <v>-1579.6978243946571</v>
      </c>
      <c r="E49" s="17">
        <f t="shared" si="2"/>
        <v>-567.58866765389939</v>
      </c>
      <c r="F49" s="19">
        <f t="shared" si="5"/>
        <v>378559.88918706361</v>
      </c>
      <c r="G49" s="14">
        <f t="shared" si="3"/>
        <v>0.73567166293101038</v>
      </c>
      <c r="H49" s="14">
        <f t="shared" si="4"/>
        <v>0.26432833706898978</v>
      </c>
    </row>
    <row r="50" spans="1:8" x14ac:dyDescent="0.2">
      <c r="A50" s="2"/>
      <c r="B50" s="6">
        <v>42</v>
      </c>
      <c r="C50" s="18">
        <f t="shared" si="0"/>
        <v>-2147.2864920485563</v>
      </c>
      <c r="D50" s="18">
        <f t="shared" si="1"/>
        <v>-1577.3328716127658</v>
      </c>
      <c r="E50" s="18">
        <f t="shared" si="2"/>
        <v>-569.95362043579064</v>
      </c>
      <c r="F50" s="18">
        <f t="shared" si="5"/>
        <v>377989.93556662783</v>
      </c>
      <c r="G50" s="15">
        <f t="shared" si="3"/>
        <v>0.73457029485988945</v>
      </c>
      <c r="H50" s="15">
        <f t="shared" si="4"/>
        <v>0.26542970514011055</v>
      </c>
    </row>
    <row r="51" spans="1:8" x14ac:dyDescent="0.2">
      <c r="A51" s="2"/>
      <c r="B51" s="7">
        <v>43</v>
      </c>
      <c r="C51" s="16">
        <f t="shared" si="0"/>
        <v>-2147.2864920485563</v>
      </c>
      <c r="D51" s="17">
        <f t="shared" si="1"/>
        <v>-1574.9580648609497</v>
      </c>
      <c r="E51" s="17">
        <f t="shared" si="2"/>
        <v>-572.32842718760639</v>
      </c>
      <c r="F51" s="19">
        <f t="shared" si="5"/>
        <v>377417.6071394402</v>
      </c>
      <c r="G51" s="14">
        <f t="shared" si="3"/>
        <v>0.73346433775513886</v>
      </c>
      <c r="H51" s="14">
        <f t="shared" si="4"/>
        <v>0.26653566224486097</v>
      </c>
    </row>
    <row r="52" spans="1:8" x14ac:dyDescent="0.2">
      <c r="A52" s="2"/>
      <c r="B52" s="6">
        <v>44</v>
      </c>
      <c r="C52" s="18">
        <f t="shared" si="0"/>
        <v>-2147.2864920485563</v>
      </c>
      <c r="D52" s="18">
        <f t="shared" si="1"/>
        <v>-1572.5733630810016</v>
      </c>
      <c r="E52" s="18">
        <f t="shared" si="2"/>
        <v>-574.71312896755478</v>
      </c>
      <c r="F52" s="18">
        <f t="shared" si="5"/>
        <v>376842.89401047264</v>
      </c>
      <c r="G52" s="15">
        <f t="shared" si="3"/>
        <v>0.73235377249578548</v>
      </c>
      <c r="H52" s="15">
        <f t="shared" si="4"/>
        <v>0.26764622750421457</v>
      </c>
    </row>
    <row r="53" spans="1:8" x14ac:dyDescent="0.2">
      <c r="A53" s="2"/>
      <c r="B53" s="5">
        <v>45</v>
      </c>
      <c r="C53" s="16">
        <f t="shared" si="0"/>
        <v>-2147.2864920485563</v>
      </c>
      <c r="D53" s="17">
        <f t="shared" si="1"/>
        <v>-1570.1787250436366</v>
      </c>
      <c r="E53" s="17">
        <f t="shared" si="2"/>
        <v>-577.10776700491965</v>
      </c>
      <c r="F53" s="19">
        <f t="shared" si="5"/>
        <v>376265.78624346771</v>
      </c>
      <c r="G53" s="14">
        <f t="shared" si="3"/>
        <v>0.73123857988118446</v>
      </c>
      <c r="H53" s="14">
        <f t="shared" si="4"/>
        <v>0.26876142011881554</v>
      </c>
    </row>
    <row r="54" spans="1:8" x14ac:dyDescent="0.2">
      <c r="A54" s="2"/>
      <c r="B54" s="6">
        <v>46</v>
      </c>
      <c r="C54" s="18">
        <f t="shared" si="0"/>
        <v>-2147.2864920485563</v>
      </c>
      <c r="D54" s="18">
        <f t="shared" si="1"/>
        <v>-1567.774109347783</v>
      </c>
      <c r="E54" s="18">
        <f t="shared" si="2"/>
        <v>-579.5123827007734</v>
      </c>
      <c r="F54" s="18">
        <f t="shared" si="5"/>
        <v>375686.27386076696</v>
      </c>
      <c r="G54" s="15">
        <f t="shared" si="3"/>
        <v>0.73011874063068949</v>
      </c>
      <c r="H54" s="15">
        <f t="shared" si="4"/>
        <v>0.26988125936931057</v>
      </c>
    </row>
    <row r="55" spans="1:8" x14ac:dyDescent="0.2">
      <c r="A55" s="2"/>
      <c r="B55" s="7">
        <v>47</v>
      </c>
      <c r="C55" s="16">
        <f t="shared" si="0"/>
        <v>-2147.2864920485563</v>
      </c>
      <c r="D55" s="17">
        <f t="shared" si="1"/>
        <v>-1565.3594744198631</v>
      </c>
      <c r="E55" s="17">
        <f t="shared" si="2"/>
        <v>-581.92701762869331</v>
      </c>
      <c r="F55" s="19">
        <f t="shared" si="5"/>
        <v>375104.34684313828</v>
      </c>
      <c r="G55" s="14">
        <f t="shared" si="3"/>
        <v>0.72899423538331742</v>
      </c>
      <c r="H55" s="14">
        <f t="shared" si="4"/>
        <v>0.27100576461668269</v>
      </c>
    </row>
    <row r="56" spans="1:8" x14ac:dyDescent="0.2">
      <c r="A56" s="2"/>
      <c r="B56" s="6">
        <v>48</v>
      </c>
      <c r="C56" s="18">
        <f t="shared" si="0"/>
        <v>-2147.2864920485563</v>
      </c>
      <c r="D56" s="18">
        <f t="shared" si="1"/>
        <v>-1562.9347785130769</v>
      </c>
      <c r="E56" s="18">
        <f t="shared" si="2"/>
        <v>-584.35171353547946</v>
      </c>
      <c r="F56" s="18">
        <f t="shared" si="5"/>
        <v>374519.99512960279</v>
      </c>
      <c r="G56" s="15">
        <f t="shared" si="3"/>
        <v>0.72786504469741453</v>
      </c>
      <c r="H56" s="15">
        <f t="shared" si="4"/>
        <v>0.27213495530258547</v>
      </c>
    </row>
    <row r="57" spans="1:8" x14ac:dyDescent="0.2">
      <c r="A57" s="2"/>
      <c r="B57" s="5">
        <v>49</v>
      </c>
      <c r="C57" s="16">
        <f t="shared" si="0"/>
        <v>-2147.2864920485563</v>
      </c>
      <c r="D57" s="17">
        <f t="shared" si="1"/>
        <v>-1560.4999797066787</v>
      </c>
      <c r="E57" s="17">
        <f t="shared" si="2"/>
        <v>-586.78651234187737</v>
      </c>
      <c r="F57" s="19">
        <f t="shared" si="5"/>
        <v>373933.20861726091</v>
      </c>
      <c r="G57" s="14">
        <f t="shared" si="3"/>
        <v>0.72673114905032021</v>
      </c>
      <c r="H57" s="14">
        <f t="shared" si="4"/>
        <v>0.27326885094967962</v>
      </c>
    </row>
    <row r="58" spans="1:8" x14ac:dyDescent="0.2">
      <c r="A58" s="2"/>
      <c r="B58" s="6">
        <v>50</v>
      </c>
      <c r="C58" s="18">
        <f t="shared" si="0"/>
        <v>-2147.2864920485563</v>
      </c>
      <c r="D58" s="18">
        <f t="shared" si="1"/>
        <v>-1558.0550359052545</v>
      </c>
      <c r="E58" s="18">
        <f t="shared" si="2"/>
        <v>-589.23145614330167</v>
      </c>
      <c r="F58" s="18">
        <f t="shared" si="5"/>
        <v>373343.9771611176</v>
      </c>
      <c r="G58" s="15">
        <f t="shared" si="3"/>
        <v>0.72559252883803005</v>
      </c>
      <c r="H58" s="15">
        <f t="shared" si="4"/>
        <v>0.2744074711619699</v>
      </c>
    </row>
    <row r="59" spans="1:8" x14ac:dyDescent="0.2">
      <c r="A59" s="2"/>
      <c r="B59" s="7">
        <v>51</v>
      </c>
      <c r="C59" s="16">
        <f t="shared" si="0"/>
        <v>-2147.2864920485563</v>
      </c>
      <c r="D59" s="17">
        <f t="shared" si="1"/>
        <v>-1555.5999048379906</v>
      </c>
      <c r="E59" s="17">
        <f t="shared" si="2"/>
        <v>-591.68658721056568</v>
      </c>
      <c r="F59" s="19">
        <f t="shared" si="5"/>
        <v>372752.29057390703</v>
      </c>
      <c r="G59" s="14">
        <f t="shared" si="3"/>
        <v>0.72444916437485518</v>
      </c>
      <c r="H59" s="14">
        <f t="shared" si="4"/>
        <v>0.27555083562514487</v>
      </c>
    </row>
    <row r="60" spans="1:8" x14ac:dyDescent="0.2">
      <c r="A60" s="2"/>
      <c r="B60" s="6">
        <v>52</v>
      </c>
      <c r="C60" s="18">
        <f t="shared" si="0"/>
        <v>-2147.2864920485563</v>
      </c>
      <c r="D60" s="18">
        <f t="shared" si="1"/>
        <v>-1553.1345440579469</v>
      </c>
      <c r="E60" s="18">
        <f t="shared" si="2"/>
        <v>-594.15194799060953</v>
      </c>
      <c r="F60" s="18">
        <f t="shared" si="5"/>
        <v>372158.13862591644</v>
      </c>
      <c r="G60" s="15">
        <f t="shared" si="3"/>
        <v>0.72330103589308381</v>
      </c>
      <c r="H60" s="15">
        <f t="shared" si="4"/>
        <v>0.27669896410691625</v>
      </c>
    </row>
    <row r="61" spans="1:8" x14ac:dyDescent="0.2">
      <c r="A61" s="2"/>
      <c r="B61" s="5">
        <v>53</v>
      </c>
      <c r="C61" s="16">
        <f t="shared" si="0"/>
        <v>-2147.2864920485563</v>
      </c>
      <c r="D61" s="17">
        <f t="shared" si="1"/>
        <v>-1550.6589109413192</v>
      </c>
      <c r="E61" s="17">
        <f t="shared" si="2"/>
        <v>-596.62758110723723</v>
      </c>
      <c r="F61" s="19">
        <f t="shared" si="5"/>
        <v>371561.51104480919</v>
      </c>
      <c r="G61" s="14">
        <f t="shared" si="3"/>
        <v>0.72214812354263824</v>
      </c>
      <c r="H61" s="14">
        <f t="shared" si="4"/>
        <v>0.27785187645736181</v>
      </c>
    </row>
    <row r="62" spans="1:8" x14ac:dyDescent="0.2">
      <c r="A62" s="2"/>
      <c r="B62" s="6">
        <v>54</v>
      </c>
      <c r="C62" s="18">
        <f t="shared" si="0"/>
        <v>-2147.2864920485563</v>
      </c>
      <c r="D62" s="18">
        <f t="shared" si="1"/>
        <v>-1548.1729626867054</v>
      </c>
      <c r="E62" s="18">
        <f t="shared" si="2"/>
        <v>-599.11352936185062</v>
      </c>
      <c r="F62" s="18">
        <f t="shared" si="5"/>
        <v>370962.39751544734</v>
      </c>
      <c r="G62" s="15">
        <f t="shared" si="3"/>
        <v>0.7209904073907325</v>
      </c>
      <c r="H62" s="15">
        <f t="shared" si="4"/>
        <v>0.27900959260926744</v>
      </c>
    </row>
    <row r="63" spans="1:8" x14ac:dyDescent="0.2">
      <c r="A63" s="2"/>
      <c r="B63" s="7">
        <v>55</v>
      </c>
      <c r="C63" s="16">
        <f t="shared" si="0"/>
        <v>-2147.2864920485563</v>
      </c>
      <c r="D63" s="17">
        <f t="shared" si="1"/>
        <v>-1545.6766563143647</v>
      </c>
      <c r="E63" s="17">
        <f t="shared" si="2"/>
        <v>-601.60983573419162</v>
      </c>
      <c r="F63" s="19">
        <f t="shared" si="5"/>
        <v>370360.78767971316</v>
      </c>
      <c r="G63" s="14">
        <f t="shared" si="3"/>
        <v>0.71982786742152738</v>
      </c>
      <c r="H63" s="14">
        <f t="shared" si="4"/>
        <v>0.28017213257847268</v>
      </c>
    </row>
    <row r="64" spans="1:8" x14ac:dyDescent="0.2">
      <c r="A64" s="2"/>
      <c r="B64" s="6">
        <v>56</v>
      </c>
      <c r="C64" s="18">
        <f t="shared" si="0"/>
        <v>-2147.2864920485563</v>
      </c>
      <c r="D64" s="18">
        <f t="shared" si="1"/>
        <v>-1543.1699486654722</v>
      </c>
      <c r="E64" s="18">
        <f t="shared" si="2"/>
        <v>-604.11654338308426</v>
      </c>
      <c r="F64" s="18">
        <f t="shared" si="5"/>
        <v>369756.67113633006</v>
      </c>
      <c r="G64" s="15">
        <f t="shared" si="3"/>
        <v>0.71866048353578371</v>
      </c>
      <c r="H64" s="15">
        <f t="shared" si="4"/>
        <v>0.2813395164642164</v>
      </c>
    </row>
    <row r="65" spans="1:8" x14ac:dyDescent="0.2">
      <c r="A65" s="2"/>
      <c r="B65" s="5">
        <v>57</v>
      </c>
      <c r="C65" s="16">
        <f t="shared" si="0"/>
        <v>-2147.2864920485563</v>
      </c>
      <c r="D65" s="17">
        <f t="shared" si="1"/>
        <v>-1540.652796401376</v>
      </c>
      <c r="E65" s="17">
        <f t="shared" si="2"/>
        <v>-606.63369564718028</v>
      </c>
      <c r="F65" s="19">
        <f t="shared" si="5"/>
        <v>369150.03744068288</v>
      </c>
      <c r="G65" s="14">
        <f t="shared" si="3"/>
        <v>0.71748823555051611</v>
      </c>
      <c r="H65" s="14">
        <f t="shared" si="4"/>
        <v>0.28251176444948389</v>
      </c>
    </row>
    <row r="66" spans="1:8" x14ac:dyDescent="0.2">
      <c r="A66" s="2"/>
      <c r="B66" s="6">
        <v>58</v>
      </c>
      <c r="C66" s="18">
        <f t="shared" si="0"/>
        <v>-2147.2864920485563</v>
      </c>
      <c r="D66" s="18">
        <f t="shared" si="1"/>
        <v>-1538.1251560028461</v>
      </c>
      <c r="E66" s="18">
        <f t="shared" si="2"/>
        <v>-609.1613360457103</v>
      </c>
      <c r="F66" s="18">
        <f t="shared" si="5"/>
        <v>368540.87610463717</v>
      </c>
      <c r="G66" s="15">
        <f t="shared" si="3"/>
        <v>0.71631110319864322</v>
      </c>
      <c r="H66" s="15">
        <f t="shared" si="4"/>
        <v>0.28368889680135678</v>
      </c>
    </row>
    <row r="67" spans="1:8" x14ac:dyDescent="0.2">
      <c r="A67" s="2"/>
      <c r="B67" s="7">
        <v>59</v>
      </c>
      <c r="C67" s="16">
        <f t="shared" si="0"/>
        <v>-2147.2864920485563</v>
      </c>
      <c r="D67" s="17">
        <f t="shared" si="1"/>
        <v>-1535.5869837693222</v>
      </c>
      <c r="E67" s="17">
        <f t="shared" si="2"/>
        <v>-611.69950827923401</v>
      </c>
      <c r="F67" s="19">
        <f t="shared" si="5"/>
        <v>367929.17659635795</v>
      </c>
      <c r="G67" s="14">
        <f t="shared" si="3"/>
        <v>0.71512906612863758</v>
      </c>
      <c r="H67" s="14">
        <f t="shared" si="4"/>
        <v>0.28487093387136242</v>
      </c>
    </row>
    <row r="68" spans="1:8" x14ac:dyDescent="0.2">
      <c r="A68" s="2"/>
      <c r="B68" s="6">
        <v>60</v>
      </c>
      <c r="C68" s="18">
        <f t="shared" si="0"/>
        <v>-2147.2864920485563</v>
      </c>
      <c r="D68" s="18">
        <f t="shared" si="1"/>
        <v>-1533.0382358181589</v>
      </c>
      <c r="E68" s="18">
        <f t="shared" si="2"/>
        <v>-614.2482562303976</v>
      </c>
      <c r="F68" s="18">
        <f t="shared" si="5"/>
        <v>367314.92834012758</v>
      </c>
      <c r="G68" s="15">
        <f t="shared" si="3"/>
        <v>0.71394210390417367</v>
      </c>
      <c r="H68" s="15">
        <f t="shared" si="4"/>
        <v>0.28605789609582644</v>
      </c>
    </row>
    <row r="69" spans="1:8" x14ac:dyDescent="0.2">
      <c r="A69" s="2"/>
      <c r="B69" s="5">
        <v>61</v>
      </c>
      <c r="C69" s="16">
        <f t="shared" si="0"/>
        <v>-2147.2864920485563</v>
      </c>
      <c r="D69" s="17">
        <f t="shared" si="1"/>
        <v>-1530.4788680838656</v>
      </c>
      <c r="E69" s="17">
        <f t="shared" si="2"/>
        <v>-616.80762396469083</v>
      </c>
      <c r="F69" s="19">
        <f t="shared" si="5"/>
        <v>366698.1207161629</v>
      </c>
      <c r="G69" s="14">
        <f t="shared" si="3"/>
        <v>0.71275019600377432</v>
      </c>
      <c r="H69" s="14">
        <f t="shared" si="4"/>
        <v>0.28724980399622568</v>
      </c>
    </row>
    <row r="70" spans="1:8" x14ac:dyDescent="0.2">
      <c r="A70" s="2"/>
      <c r="B70" s="6">
        <v>62</v>
      </c>
      <c r="C70" s="18">
        <f t="shared" si="0"/>
        <v>-2147.2864920485563</v>
      </c>
      <c r="D70" s="18">
        <f t="shared" si="1"/>
        <v>-1527.908836317346</v>
      </c>
      <c r="E70" s="18">
        <f t="shared" si="2"/>
        <v>-619.37765573121033</v>
      </c>
      <c r="F70" s="18">
        <f t="shared" si="5"/>
        <v>366078.74306043168</v>
      </c>
      <c r="G70" s="15">
        <f t="shared" si="3"/>
        <v>0.71155332182045672</v>
      </c>
      <c r="H70" s="15">
        <f t="shared" si="4"/>
        <v>0.28844667817954328</v>
      </c>
    </row>
    <row r="71" spans="1:8" x14ac:dyDescent="0.2">
      <c r="A71" s="2"/>
      <c r="B71" s="7">
        <v>63</v>
      </c>
      <c r="C71" s="16">
        <f t="shared" si="0"/>
        <v>-2147.2864920485563</v>
      </c>
      <c r="D71" s="17">
        <f t="shared" si="1"/>
        <v>-1525.3280960851325</v>
      </c>
      <c r="E71" s="17">
        <f t="shared" si="2"/>
        <v>-621.95839596342375</v>
      </c>
      <c r="F71" s="19">
        <f t="shared" si="5"/>
        <v>365456.78466446826</v>
      </c>
      <c r="G71" s="14">
        <f t="shared" si="3"/>
        <v>0.71035146066137522</v>
      </c>
      <c r="H71" s="14">
        <f t="shared" si="4"/>
        <v>0.28964853933862472</v>
      </c>
    </row>
    <row r="72" spans="1:8" x14ac:dyDescent="0.2">
      <c r="A72" s="2"/>
      <c r="B72" s="6">
        <v>64</v>
      </c>
      <c r="C72" s="18">
        <f t="shared" si="0"/>
        <v>-2147.2864920485563</v>
      </c>
      <c r="D72" s="18">
        <f t="shared" si="1"/>
        <v>-1522.7366027686185</v>
      </c>
      <c r="E72" s="18">
        <f t="shared" si="2"/>
        <v>-624.54988927993804</v>
      </c>
      <c r="F72" s="18">
        <f t="shared" si="5"/>
        <v>364832.23477518832</v>
      </c>
      <c r="G72" s="15">
        <f t="shared" si="3"/>
        <v>0.70914459174746447</v>
      </c>
      <c r="H72" s="15">
        <f t="shared" si="4"/>
        <v>0.2908554082525357</v>
      </c>
    </row>
    <row r="73" spans="1:8" x14ac:dyDescent="0.2">
      <c r="A73" s="2"/>
      <c r="B73" s="5">
        <v>65</v>
      </c>
      <c r="C73" s="16">
        <f t="shared" si="0"/>
        <v>-2147.2864920485563</v>
      </c>
      <c r="D73" s="17">
        <f t="shared" si="1"/>
        <v>-1520.1343115632853</v>
      </c>
      <c r="E73" s="17">
        <f t="shared" si="2"/>
        <v>-627.15218048527106</v>
      </c>
      <c r="F73" s="19">
        <f t="shared" si="5"/>
        <v>364205.08259470307</v>
      </c>
      <c r="G73" s="14">
        <f t="shared" si="3"/>
        <v>0.70793269421307881</v>
      </c>
      <c r="H73" s="14">
        <f t="shared" si="4"/>
        <v>0.29206730578692119</v>
      </c>
    </row>
    <row r="74" spans="1:8" x14ac:dyDescent="0.2">
      <c r="A74" s="2"/>
      <c r="B74" s="6">
        <v>66</v>
      </c>
      <c r="C74" s="18">
        <f t="shared" si="0"/>
        <v>-2147.2864920485563</v>
      </c>
      <c r="D74" s="18">
        <f t="shared" si="1"/>
        <v>-1517.5211774779302</v>
      </c>
      <c r="E74" s="18">
        <f t="shared" si="2"/>
        <v>-629.7653145706264</v>
      </c>
      <c r="F74" s="18">
        <f t="shared" si="5"/>
        <v>363575.31728013244</v>
      </c>
      <c r="G74" s="15">
        <f t="shared" si="3"/>
        <v>0.70671574710563345</v>
      </c>
      <c r="H74" s="15">
        <f t="shared" si="4"/>
        <v>0.29328425289436671</v>
      </c>
    </row>
    <row r="75" spans="1:8" x14ac:dyDescent="0.2">
      <c r="A75" s="2"/>
      <c r="B75" s="7">
        <v>67</v>
      </c>
      <c r="C75" s="16">
        <f t="shared" ref="C75:C138" si="6">PMT($H$4,$H$6,$D$4)</f>
        <v>-2147.2864920485563</v>
      </c>
      <c r="D75" s="17">
        <f t="shared" ref="D75:D138" si="7">IPMT($H$4,B75,$H$6,$D$4)</f>
        <v>-1514.8971553338856</v>
      </c>
      <c r="E75" s="17">
        <f t="shared" ref="E75:E138" si="8">PPMT($H$4,B75,$H$6,$D$4)</f>
        <v>-632.38933671467078</v>
      </c>
      <c r="F75" s="19">
        <f t="shared" si="5"/>
        <v>362942.92794341774</v>
      </c>
      <c r="G75" s="14">
        <f t="shared" ref="G75:G138" si="9">D75/C75</f>
        <v>0.70549372938524002</v>
      </c>
      <c r="H75" s="14">
        <f t="shared" ref="H75:H138" si="10">E75/C75</f>
        <v>0.29450627061475998</v>
      </c>
    </row>
    <row r="76" spans="1:8" x14ac:dyDescent="0.2">
      <c r="A76" s="2"/>
      <c r="B76" s="6">
        <v>68</v>
      </c>
      <c r="C76" s="18">
        <f t="shared" si="6"/>
        <v>-2147.2864920485563</v>
      </c>
      <c r="D76" s="18">
        <f t="shared" si="7"/>
        <v>-1512.2621997642414</v>
      </c>
      <c r="E76" s="18">
        <f t="shared" si="8"/>
        <v>-635.02429228431515</v>
      </c>
      <c r="F76" s="18">
        <f t="shared" ref="F76:F139" si="11">F75+E76</f>
        <v>362307.90365113341</v>
      </c>
      <c r="G76" s="15">
        <f t="shared" si="9"/>
        <v>0.70426661992434536</v>
      </c>
      <c r="H76" s="15">
        <f t="shared" si="10"/>
        <v>0.29573338007565475</v>
      </c>
    </row>
    <row r="77" spans="1:8" x14ac:dyDescent="0.2">
      <c r="A77" s="2"/>
      <c r="B77" s="5">
        <v>69</v>
      </c>
      <c r="C77" s="16">
        <f t="shared" si="6"/>
        <v>-2147.2864920485563</v>
      </c>
      <c r="D77" s="17">
        <f t="shared" si="7"/>
        <v>-1509.6162652130563</v>
      </c>
      <c r="E77" s="17">
        <f t="shared" si="8"/>
        <v>-637.67022683549988</v>
      </c>
      <c r="F77" s="19">
        <f t="shared" si="11"/>
        <v>361670.23342429794</v>
      </c>
      <c r="G77" s="14">
        <f t="shared" si="9"/>
        <v>0.7030343975073633</v>
      </c>
      <c r="H77" s="14">
        <f t="shared" si="10"/>
        <v>0.2969656024926367</v>
      </c>
    </row>
    <row r="78" spans="1:8" x14ac:dyDescent="0.2">
      <c r="A78" s="2"/>
      <c r="B78" s="6">
        <v>70</v>
      </c>
      <c r="C78" s="18">
        <f t="shared" si="6"/>
        <v>-2147.2864920485563</v>
      </c>
      <c r="D78" s="18">
        <f t="shared" si="7"/>
        <v>-1506.9593059345752</v>
      </c>
      <c r="E78" s="18">
        <f t="shared" si="8"/>
        <v>-640.32718611398093</v>
      </c>
      <c r="F78" s="18">
        <f t="shared" si="11"/>
        <v>361029.90623818396</v>
      </c>
      <c r="G78" s="15">
        <f t="shared" si="9"/>
        <v>0.70179704083031069</v>
      </c>
      <c r="H78" s="15">
        <f t="shared" si="10"/>
        <v>0.29820295916968925</v>
      </c>
    </row>
    <row r="79" spans="1:8" x14ac:dyDescent="0.2">
      <c r="A79" s="2"/>
      <c r="B79" s="7">
        <v>71</v>
      </c>
      <c r="C79" s="16">
        <f t="shared" si="6"/>
        <v>-2147.2864920485563</v>
      </c>
      <c r="D79" s="17">
        <f t="shared" si="7"/>
        <v>-1504.2912759924336</v>
      </c>
      <c r="E79" s="17">
        <f t="shared" si="8"/>
        <v>-642.99521605612267</v>
      </c>
      <c r="F79" s="19">
        <f t="shared" si="11"/>
        <v>360386.91102212784</v>
      </c>
      <c r="G79" s="14">
        <f t="shared" si="9"/>
        <v>0.70055452850043698</v>
      </c>
      <c r="H79" s="14">
        <f t="shared" si="10"/>
        <v>0.29944547149956302</v>
      </c>
    </row>
    <row r="80" spans="1:8" x14ac:dyDescent="0.2">
      <c r="A80" s="2"/>
      <c r="B80" s="6">
        <v>72</v>
      </c>
      <c r="C80" s="18">
        <f t="shared" si="6"/>
        <v>-2147.2864920485563</v>
      </c>
      <c r="D80" s="18">
        <f t="shared" si="7"/>
        <v>-1501.6121292588664</v>
      </c>
      <c r="E80" s="18">
        <f t="shared" si="8"/>
        <v>-645.67436278968978</v>
      </c>
      <c r="F80" s="18">
        <f t="shared" si="11"/>
        <v>359741.23665933817</v>
      </c>
      <c r="G80" s="15">
        <f t="shared" si="9"/>
        <v>0.69930683903585544</v>
      </c>
      <c r="H80" s="15">
        <f t="shared" si="10"/>
        <v>0.3006931609641445</v>
      </c>
    </row>
    <row r="81" spans="1:8" x14ac:dyDescent="0.2">
      <c r="A81" s="2"/>
      <c r="B81" s="5">
        <v>73</v>
      </c>
      <c r="C81" s="16">
        <f t="shared" si="6"/>
        <v>-2147.2864920485563</v>
      </c>
      <c r="D81" s="17">
        <f t="shared" si="7"/>
        <v>-1498.9218194139096</v>
      </c>
      <c r="E81" s="17">
        <f t="shared" si="8"/>
        <v>-648.36467263464692</v>
      </c>
      <c r="F81" s="19">
        <f t="shared" si="11"/>
        <v>359092.87198670354</v>
      </c>
      <c r="G81" s="14">
        <f t="shared" si="9"/>
        <v>0.69805395086517164</v>
      </c>
      <c r="H81" s="14">
        <f t="shared" si="10"/>
        <v>0.30194604913482853</v>
      </c>
    </row>
    <row r="82" spans="1:8" x14ac:dyDescent="0.2">
      <c r="A82" s="2"/>
      <c r="B82" s="6">
        <v>74</v>
      </c>
      <c r="C82" s="18">
        <f t="shared" si="6"/>
        <v>-2147.2864920485563</v>
      </c>
      <c r="D82" s="18">
        <f t="shared" si="7"/>
        <v>-1496.2202999445985</v>
      </c>
      <c r="E82" s="18">
        <f t="shared" si="8"/>
        <v>-651.06619210395775</v>
      </c>
      <c r="F82" s="18">
        <f t="shared" si="11"/>
        <v>358441.80579459958</v>
      </c>
      <c r="G82" s="15">
        <f t="shared" si="9"/>
        <v>0.69679584232710978</v>
      </c>
      <c r="H82" s="15">
        <f t="shared" si="10"/>
        <v>0.30320415767289022</v>
      </c>
    </row>
    <row r="83" spans="1:8" x14ac:dyDescent="0.2">
      <c r="A83" s="2"/>
      <c r="B83" s="7">
        <v>75</v>
      </c>
      <c r="C83" s="16">
        <f t="shared" si="6"/>
        <v>-2147.2864920485563</v>
      </c>
      <c r="D83" s="17">
        <f t="shared" si="7"/>
        <v>-1493.5075241441652</v>
      </c>
      <c r="E83" s="17">
        <f t="shared" si="8"/>
        <v>-653.77896790439104</v>
      </c>
      <c r="F83" s="19">
        <f t="shared" si="11"/>
        <v>357788.02682669519</v>
      </c>
      <c r="G83" s="14">
        <f t="shared" si="9"/>
        <v>0.69553249167013931</v>
      </c>
      <c r="H83" s="14">
        <f t="shared" si="10"/>
        <v>0.30446750832986064</v>
      </c>
    </row>
    <row r="84" spans="1:8" x14ac:dyDescent="0.2">
      <c r="A84" s="2"/>
      <c r="B84" s="6">
        <v>76</v>
      </c>
      <c r="C84" s="18">
        <f t="shared" si="6"/>
        <v>-2147.2864920485563</v>
      </c>
      <c r="D84" s="18">
        <f t="shared" si="7"/>
        <v>-1490.7834451112303</v>
      </c>
      <c r="E84" s="18">
        <f t="shared" si="8"/>
        <v>-656.50304693732596</v>
      </c>
      <c r="F84" s="18">
        <f t="shared" si="11"/>
        <v>357131.52377975784</v>
      </c>
      <c r="G84" s="15">
        <f t="shared" si="9"/>
        <v>0.69426387705209824</v>
      </c>
      <c r="H84" s="15">
        <f t="shared" si="10"/>
        <v>0.3057361229479017</v>
      </c>
    </row>
    <row r="85" spans="1:8" x14ac:dyDescent="0.2">
      <c r="A85" s="2"/>
      <c r="B85" s="5">
        <v>77</v>
      </c>
      <c r="C85" s="16">
        <f t="shared" si="6"/>
        <v>-2147.2864920485563</v>
      </c>
      <c r="D85" s="17">
        <f t="shared" si="7"/>
        <v>-1488.0480157489912</v>
      </c>
      <c r="E85" s="17">
        <f t="shared" si="8"/>
        <v>-659.23847629956481</v>
      </c>
      <c r="F85" s="19">
        <f t="shared" si="11"/>
        <v>356472.28530345828</v>
      </c>
      <c r="G85" s="14">
        <f t="shared" si="9"/>
        <v>0.69298997653981531</v>
      </c>
      <c r="H85" s="14">
        <f t="shared" si="10"/>
        <v>0.30701002346018463</v>
      </c>
    </row>
    <row r="86" spans="1:8" x14ac:dyDescent="0.2">
      <c r="A86" s="2"/>
      <c r="B86" s="6">
        <v>78</v>
      </c>
      <c r="C86" s="18">
        <f t="shared" si="6"/>
        <v>-2147.2864920485563</v>
      </c>
      <c r="D86" s="18">
        <f t="shared" si="7"/>
        <v>-1485.3011887644102</v>
      </c>
      <c r="E86" s="18">
        <f t="shared" si="8"/>
        <v>-661.98530328414631</v>
      </c>
      <c r="F86" s="18">
        <f t="shared" si="11"/>
        <v>355810.30000017415</v>
      </c>
      <c r="G86" s="15">
        <f t="shared" si="9"/>
        <v>0.69171076810873133</v>
      </c>
      <c r="H86" s="15">
        <f t="shared" si="10"/>
        <v>0.30828923189126872</v>
      </c>
    </row>
    <row r="87" spans="1:8" x14ac:dyDescent="0.2">
      <c r="A87" s="2"/>
      <c r="B87" s="7">
        <v>79</v>
      </c>
      <c r="C87" s="16">
        <f t="shared" si="6"/>
        <v>-2147.2864920485563</v>
      </c>
      <c r="D87" s="17">
        <f t="shared" si="7"/>
        <v>-1482.5429166673928</v>
      </c>
      <c r="E87" s="17">
        <f t="shared" si="8"/>
        <v>-664.74357538116362</v>
      </c>
      <c r="F87" s="19">
        <f t="shared" si="11"/>
        <v>355145.55642479297</v>
      </c>
      <c r="G87" s="14">
        <f t="shared" si="9"/>
        <v>0.69042622964251765</v>
      </c>
      <c r="H87" s="14">
        <f t="shared" si="10"/>
        <v>0.30957377035748235</v>
      </c>
    </row>
    <row r="88" spans="1:8" x14ac:dyDescent="0.2">
      <c r="A88" s="2"/>
      <c r="B88" s="6">
        <v>80</v>
      </c>
      <c r="C88" s="18">
        <f t="shared" si="6"/>
        <v>-2147.2864920485563</v>
      </c>
      <c r="D88" s="18">
        <f t="shared" si="7"/>
        <v>-1479.7731517699713</v>
      </c>
      <c r="E88" s="18">
        <f t="shared" si="8"/>
        <v>-667.51334027858525</v>
      </c>
      <c r="F88" s="18">
        <f t="shared" si="11"/>
        <v>354478.04308451439</v>
      </c>
      <c r="G88" s="15">
        <f t="shared" si="9"/>
        <v>0.68913633893269488</v>
      </c>
      <c r="H88" s="15">
        <f t="shared" si="10"/>
        <v>0.31086366106730523</v>
      </c>
    </row>
    <row r="89" spans="1:8" x14ac:dyDescent="0.2">
      <c r="A89" s="2"/>
      <c r="B89" s="5">
        <v>81</v>
      </c>
      <c r="C89" s="16">
        <f t="shared" si="6"/>
        <v>-2147.2864920485563</v>
      </c>
      <c r="D89" s="17">
        <f t="shared" si="7"/>
        <v>-1476.991846185477</v>
      </c>
      <c r="E89" s="17">
        <f t="shared" si="8"/>
        <v>-670.29464586307927</v>
      </c>
      <c r="F89" s="19">
        <f t="shared" si="11"/>
        <v>353807.74843865132</v>
      </c>
      <c r="G89" s="14">
        <f t="shared" si="9"/>
        <v>0.68784107367824765</v>
      </c>
      <c r="H89" s="14">
        <f t="shared" si="10"/>
        <v>0.31215892632175229</v>
      </c>
    </row>
    <row r="90" spans="1:8" x14ac:dyDescent="0.2">
      <c r="A90" s="2"/>
      <c r="B90" s="6">
        <v>82</v>
      </c>
      <c r="C90" s="18">
        <f t="shared" si="6"/>
        <v>-2147.2864920485563</v>
      </c>
      <c r="D90" s="18">
        <f t="shared" si="7"/>
        <v>-1474.1989518277142</v>
      </c>
      <c r="E90" s="18">
        <f t="shared" si="8"/>
        <v>-673.08754022084213</v>
      </c>
      <c r="F90" s="18">
        <f t="shared" si="11"/>
        <v>353134.66089843051</v>
      </c>
      <c r="G90" s="15">
        <f t="shared" si="9"/>
        <v>0.68654041148524036</v>
      </c>
      <c r="H90" s="15">
        <f t="shared" si="10"/>
        <v>0.31345958851475964</v>
      </c>
    </row>
    <row r="91" spans="1:8" x14ac:dyDescent="0.2">
      <c r="A91" s="2"/>
      <c r="B91" s="7">
        <v>83</v>
      </c>
      <c r="C91" s="16">
        <f t="shared" si="6"/>
        <v>-2147.2864920485563</v>
      </c>
      <c r="D91" s="17">
        <f t="shared" si="7"/>
        <v>-1471.3944204101276</v>
      </c>
      <c r="E91" s="17">
        <f t="shared" si="8"/>
        <v>-675.89207163842889</v>
      </c>
      <c r="F91" s="19">
        <f t="shared" si="11"/>
        <v>352458.76882679207</v>
      </c>
      <c r="G91" s="14">
        <f t="shared" si="9"/>
        <v>0.68523432986642907</v>
      </c>
      <c r="H91" s="14">
        <f t="shared" si="10"/>
        <v>0.3147656701335711</v>
      </c>
    </row>
    <row r="92" spans="1:8" x14ac:dyDescent="0.2">
      <c r="A92" s="2"/>
      <c r="B92" s="6">
        <v>84</v>
      </c>
      <c r="C92" s="18">
        <f t="shared" si="6"/>
        <v>-2147.2864920485563</v>
      </c>
      <c r="D92" s="18">
        <f t="shared" si="7"/>
        <v>-1468.5782034449671</v>
      </c>
      <c r="E92" s="18">
        <f t="shared" si="8"/>
        <v>-678.70828860358915</v>
      </c>
      <c r="F92" s="18">
        <f t="shared" si="11"/>
        <v>351780.0605381885</v>
      </c>
      <c r="G92" s="15">
        <f t="shared" si="9"/>
        <v>0.68392280624087232</v>
      </c>
      <c r="H92" s="15">
        <f t="shared" si="10"/>
        <v>0.31607719375912768</v>
      </c>
    </row>
    <row r="93" spans="1:8" x14ac:dyDescent="0.2">
      <c r="A93" s="2"/>
      <c r="B93" s="5">
        <v>85</v>
      </c>
      <c r="C93" s="16">
        <f t="shared" si="6"/>
        <v>-2147.2864920485563</v>
      </c>
      <c r="D93" s="17">
        <f t="shared" si="7"/>
        <v>-1465.7502522424522</v>
      </c>
      <c r="E93" s="17">
        <f t="shared" si="8"/>
        <v>-681.53623980610394</v>
      </c>
      <c r="F93" s="19">
        <f t="shared" si="11"/>
        <v>351098.5242983824</v>
      </c>
      <c r="G93" s="14">
        <f t="shared" si="9"/>
        <v>0.68260581793354258</v>
      </c>
      <c r="H93" s="14">
        <f t="shared" si="10"/>
        <v>0.31739418206645731</v>
      </c>
    </row>
    <row r="94" spans="1:8" x14ac:dyDescent="0.2">
      <c r="A94" s="2"/>
      <c r="B94" s="6">
        <v>86</v>
      </c>
      <c r="C94" s="18">
        <f t="shared" si="6"/>
        <v>-2147.2864920485563</v>
      </c>
      <c r="D94" s="18">
        <f t="shared" si="7"/>
        <v>-1462.910517909927</v>
      </c>
      <c r="E94" s="18">
        <f t="shared" si="8"/>
        <v>-684.37597413862943</v>
      </c>
      <c r="F94" s="18">
        <f t="shared" si="11"/>
        <v>350414.14832424378</v>
      </c>
      <c r="G94" s="15">
        <f t="shared" si="9"/>
        <v>0.68128334217493247</v>
      </c>
      <c r="H94" s="15">
        <f t="shared" si="10"/>
        <v>0.31871665782506758</v>
      </c>
    </row>
    <row r="95" spans="1:8" x14ac:dyDescent="0.2">
      <c r="A95" s="2"/>
      <c r="B95" s="7">
        <v>87</v>
      </c>
      <c r="C95" s="16">
        <f t="shared" si="6"/>
        <v>-2147.2864920485563</v>
      </c>
      <c r="D95" s="17">
        <f t="shared" si="7"/>
        <v>-1460.0589513510158</v>
      </c>
      <c r="E95" s="17">
        <f t="shared" si="8"/>
        <v>-687.22754069754035</v>
      </c>
      <c r="F95" s="19">
        <f t="shared" si="11"/>
        <v>349726.92078354623</v>
      </c>
      <c r="G95" s="14">
        <f t="shared" si="9"/>
        <v>0.67995535610066127</v>
      </c>
      <c r="H95" s="14">
        <f t="shared" si="10"/>
        <v>0.32004464389933868</v>
      </c>
    </row>
    <row r="96" spans="1:8" x14ac:dyDescent="0.2">
      <c r="A96" s="2"/>
      <c r="B96" s="6">
        <v>88</v>
      </c>
      <c r="C96" s="18">
        <f t="shared" si="6"/>
        <v>-2147.2864920485563</v>
      </c>
      <c r="D96" s="18">
        <f t="shared" si="7"/>
        <v>-1457.1955032647763</v>
      </c>
      <c r="E96" s="18">
        <f t="shared" si="8"/>
        <v>-690.09098878378018</v>
      </c>
      <c r="F96" s="18">
        <f t="shared" si="11"/>
        <v>349036.82979476242</v>
      </c>
      <c r="G96" s="15">
        <f t="shared" si="9"/>
        <v>0.67862183675108079</v>
      </c>
      <c r="H96" s="15">
        <f t="shared" si="10"/>
        <v>0.32137816324891932</v>
      </c>
    </row>
    <row r="97" spans="1:8" x14ac:dyDescent="0.2">
      <c r="A97" s="2"/>
      <c r="B97" s="5">
        <v>89</v>
      </c>
      <c r="C97" s="16">
        <f t="shared" si="6"/>
        <v>-2147.2864920485563</v>
      </c>
      <c r="D97" s="17">
        <f t="shared" si="7"/>
        <v>-1454.3201241448439</v>
      </c>
      <c r="E97" s="17">
        <f t="shared" si="8"/>
        <v>-692.96636790371258</v>
      </c>
      <c r="F97" s="19">
        <f t="shared" si="11"/>
        <v>348343.86342685873</v>
      </c>
      <c r="G97" s="14">
        <f t="shared" si="9"/>
        <v>0.67728276107087693</v>
      </c>
      <c r="H97" s="14">
        <f t="shared" si="10"/>
        <v>0.32271723892912313</v>
      </c>
    </row>
    <row r="98" spans="1:8" x14ac:dyDescent="0.2">
      <c r="A98" s="2"/>
      <c r="B98" s="6">
        <v>90</v>
      </c>
      <c r="C98" s="18">
        <f t="shared" si="6"/>
        <v>-2147.2864920485563</v>
      </c>
      <c r="D98" s="18">
        <f t="shared" si="7"/>
        <v>-1451.4327642785784</v>
      </c>
      <c r="E98" s="18">
        <f t="shared" si="8"/>
        <v>-695.85372776997804</v>
      </c>
      <c r="F98" s="18">
        <f t="shared" si="11"/>
        <v>347648.00969908875</v>
      </c>
      <c r="G98" s="15">
        <f t="shared" si="9"/>
        <v>0.6759381059086722</v>
      </c>
      <c r="H98" s="15">
        <f t="shared" si="10"/>
        <v>0.3240618940913278</v>
      </c>
    </row>
    <row r="99" spans="1:8" x14ac:dyDescent="0.2">
      <c r="A99" s="2"/>
      <c r="B99" s="7">
        <v>91</v>
      </c>
      <c r="C99" s="16">
        <f t="shared" si="6"/>
        <v>-2147.2864920485563</v>
      </c>
      <c r="D99" s="17">
        <f t="shared" si="7"/>
        <v>-1448.5333737462036</v>
      </c>
      <c r="E99" s="17">
        <f t="shared" si="8"/>
        <v>-698.75311830235285</v>
      </c>
      <c r="F99" s="19">
        <f t="shared" si="11"/>
        <v>346949.25658078643</v>
      </c>
      <c r="G99" s="14">
        <f t="shared" si="9"/>
        <v>0.67458784801662508</v>
      </c>
      <c r="H99" s="14">
        <f t="shared" si="10"/>
        <v>0.32541215198337498</v>
      </c>
    </row>
    <row r="100" spans="1:8" x14ac:dyDescent="0.2">
      <c r="A100" s="2"/>
      <c r="B100" s="6">
        <v>92</v>
      </c>
      <c r="C100" s="18">
        <f t="shared" si="6"/>
        <v>-2147.2864920485563</v>
      </c>
      <c r="D100" s="18">
        <f t="shared" si="7"/>
        <v>-1445.6219024199434</v>
      </c>
      <c r="E100" s="18">
        <f t="shared" si="8"/>
        <v>-701.6645896286127</v>
      </c>
      <c r="F100" s="18">
        <f t="shared" si="11"/>
        <v>346247.59199115779</v>
      </c>
      <c r="G100" s="15">
        <f t="shared" si="9"/>
        <v>0.6732319640500275</v>
      </c>
      <c r="H100" s="15">
        <f t="shared" si="10"/>
        <v>0.32676803594997239</v>
      </c>
    </row>
    <row r="101" spans="1:8" x14ac:dyDescent="0.2">
      <c r="A101" s="2"/>
      <c r="B101" s="5">
        <v>93</v>
      </c>
      <c r="C101" s="16">
        <f t="shared" si="6"/>
        <v>-2147.2864920485563</v>
      </c>
      <c r="D101" s="17">
        <f t="shared" si="7"/>
        <v>-1442.6982999631578</v>
      </c>
      <c r="E101" s="17">
        <f t="shared" si="8"/>
        <v>-704.58819208539865</v>
      </c>
      <c r="F101" s="19">
        <f t="shared" si="11"/>
        <v>345543.00379907241</v>
      </c>
      <c r="G101" s="14">
        <f t="shared" si="9"/>
        <v>0.67187043056690277</v>
      </c>
      <c r="H101" s="14">
        <f t="shared" si="10"/>
        <v>0.32812956943309729</v>
      </c>
    </row>
    <row r="102" spans="1:8" x14ac:dyDescent="0.2">
      <c r="A102" s="2"/>
      <c r="B102" s="6">
        <v>94</v>
      </c>
      <c r="C102" s="18">
        <f t="shared" si="6"/>
        <v>-2147.2864920485563</v>
      </c>
      <c r="D102" s="18">
        <f t="shared" si="7"/>
        <v>-1439.7625158294684</v>
      </c>
      <c r="E102" s="18">
        <f t="shared" si="8"/>
        <v>-707.5239762190879</v>
      </c>
      <c r="F102" s="18">
        <f t="shared" si="11"/>
        <v>344835.47982285335</v>
      </c>
      <c r="G102" s="15">
        <f t="shared" si="9"/>
        <v>0.6705032240275981</v>
      </c>
      <c r="H102" s="15">
        <f t="shared" si="10"/>
        <v>0.3294967759724019</v>
      </c>
    </row>
    <row r="103" spans="1:8" x14ac:dyDescent="0.2">
      <c r="A103" s="2"/>
      <c r="B103" s="7">
        <v>95</v>
      </c>
      <c r="C103" s="16">
        <f t="shared" si="6"/>
        <v>-2147.2864920485563</v>
      </c>
      <c r="D103" s="17">
        <f t="shared" si="7"/>
        <v>-1436.8144992618886</v>
      </c>
      <c r="E103" s="17">
        <f t="shared" si="8"/>
        <v>-710.47199278666744</v>
      </c>
      <c r="F103" s="19">
        <f t="shared" si="11"/>
        <v>344125.00783006666</v>
      </c>
      <c r="G103" s="14">
        <f t="shared" si="9"/>
        <v>0.66913032079437962</v>
      </c>
      <c r="H103" s="14">
        <f t="shared" si="10"/>
        <v>0.33086967920562027</v>
      </c>
    </row>
    <row r="104" spans="1:8" x14ac:dyDescent="0.2">
      <c r="A104" s="2"/>
      <c r="B104" s="6">
        <v>96</v>
      </c>
      <c r="C104" s="18">
        <f t="shared" si="6"/>
        <v>-2147.2864920485563</v>
      </c>
      <c r="D104" s="18">
        <f t="shared" si="7"/>
        <v>-1433.8541992919447</v>
      </c>
      <c r="E104" s="18">
        <f t="shared" si="8"/>
        <v>-713.43229275661167</v>
      </c>
      <c r="F104" s="18">
        <f t="shared" si="11"/>
        <v>343411.57553731004</v>
      </c>
      <c r="G104" s="15">
        <f t="shared" si="9"/>
        <v>0.66775169713102311</v>
      </c>
      <c r="H104" s="15">
        <f t="shared" si="10"/>
        <v>0.33224830286897689</v>
      </c>
    </row>
    <row r="105" spans="1:8" x14ac:dyDescent="0.2">
      <c r="A105" s="2"/>
      <c r="B105" s="5">
        <v>97</v>
      </c>
      <c r="C105" s="16">
        <f t="shared" si="6"/>
        <v>-2147.2864920485563</v>
      </c>
      <c r="D105" s="17">
        <f t="shared" si="7"/>
        <v>-1430.8815647387921</v>
      </c>
      <c r="E105" s="17">
        <f t="shared" si="8"/>
        <v>-716.40492730976439</v>
      </c>
      <c r="F105" s="19">
        <f t="shared" si="11"/>
        <v>342695.17061000026</v>
      </c>
      <c r="G105" s="14">
        <f t="shared" si="9"/>
        <v>0.66636732920240238</v>
      </c>
      <c r="H105" s="14">
        <f t="shared" si="10"/>
        <v>0.33363267079759773</v>
      </c>
    </row>
    <row r="106" spans="1:8" x14ac:dyDescent="0.2">
      <c r="A106" s="2"/>
      <c r="B106" s="6">
        <v>98</v>
      </c>
      <c r="C106" s="18">
        <f t="shared" si="6"/>
        <v>-2147.2864920485563</v>
      </c>
      <c r="D106" s="18">
        <f t="shared" si="7"/>
        <v>-1427.8965442083349</v>
      </c>
      <c r="E106" s="18">
        <f t="shared" si="8"/>
        <v>-719.38994784022157</v>
      </c>
      <c r="F106" s="18">
        <f t="shared" si="11"/>
        <v>341975.78066216002</v>
      </c>
      <c r="G106" s="15">
        <f t="shared" si="9"/>
        <v>0.66497719307407921</v>
      </c>
      <c r="H106" s="15">
        <f t="shared" si="10"/>
        <v>0.33502280692592096</v>
      </c>
    </row>
    <row r="107" spans="1:8" x14ac:dyDescent="0.2">
      <c r="A107" s="2"/>
      <c r="B107" s="7">
        <v>99</v>
      </c>
      <c r="C107" s="16">
        <f t="shared" si="6"/>
        <v>-2147.2864920485563</v>
      </c>
      <c r="D107" s="17">
        <f t="shared" si="7"/>
        <v>-1424.8990860923338</v>
      </c>
      <c r="E107" s="17">
        <f t="shared" si="8"/>
        <v>-722.38740595622255</v>
      </c>
      <c r="F107" s="19">
        <f t="shared" si="11"/>
        <v>341253.3932562038</v>
      </c>
      <c r="G107" s="14">
        <f t="shared" si="9"/>
        <v>0.66358126471188772</v>
      </c>
      <c r="H107" s="14">
        <f t="shared" si="10"/>
        <v>0.33641873528811234</v>
      </c>
    </row>
    <row r="108" spans="1:8" x14ac:dyDescent="0.2">
      <c r="A108" s="2"/>
      <c r="B108" s="6">
        <v>100</v>
      </c>
      <c r="C108" s="18">
        <f t="shared" si="6"/>
        <v>-2147.2864920485563</v>
      </c>
      <c r="D108" s="18">
        <f t="shared" si="7"/>
        <v>-1421.8891385675163</v>
      </c>
      <c r="E108" s="18">
        <f t="shared" si="8"/>
        <v>-725.39735348104</v>
      </c>
      <c r="F108" s="18">
        <f t="shared" si="11"/>
        <v>340527.99590272276</v>
      </c>
      <c r="G108" s="15">
        <f t="shared" si="9"/>
        <v>0.66217951998152058</v>
      </c>
      <c r="H108" s="15">
        <f t="shared" si="10"/>
        <v>0.33782048001847936</v>
      </c>
    </row>
    <row r="109" spans="1:8" x14ac:dyDescent="0.2">
      <c r="A109" s="2"/>
      <c r="B109" s="5">
        <v>101</v>
      </c>
      <c r="C109" s="16">
        <f t="shared" si="6"/>
        <v>-2147.2864920485563</v>
      </c>
      <c r="D109" s="17">
        <f t="shared" si="7"/>
        <v>-1418.8666495946786</v>
      </c>
      <c r="E109" s="17">
        <f t="shared" si="8"/>
        <v>-728.41984245387789</v>
      </c>
      <c r="F109" s="19">
        <f t="shared" si="11"/>
        <v>339799.57606026885</v>
      </c>
      <c r="G109" s="14">
        <f t="shared" si="9"/>
        <v>0.66077193464811024</v>
      </c>
      <c r="H109" s="14">
        <f t="shared" si="10"/>
        <v>0.33922806535188982</v>
      </c>
    </row>
    <row r="110" spans="1:8" x14ac:dyDescent="0.2">
      <c r="A110" s="2"/>
      <c r="B110" s="6">
        <v>102</v>
      </c>
      <c r="C110" s="18">
        <f t="shared" si="6"/>
        <v>-2147.2864920485563</v>
      </c>
      <c r="D110" s="18">
        <f t="shared" si="7"/>
        <v>-1415.8315669177873</v>
      </c>
      <c r="E110" s="18">
        <f t="shared" si="8"/>
        <v>-731.45492513076897</v>
      </c>
      <c r="F110" s="18">
        <f t="shared" si="11"/>
        <v>339068.12113513809</v>
      </c>
      <c r="G110" s="15">
        <f t="shared" si="9"/>
        <v>0.65935848437581068</v>
      </c>
      <c r="H110" s="15">
        <f t="shared" si="10"/>
        <v>0.34064151562418932</v>
      </c>
    </row>
    <row r="111" spans="1:8" x14ac:dyDescent="0.2">
      <c r="A111" s="2"/>
      <c r="B111" s="7">
        <v>103</v>
      </c>
      <c r="C111" s="16">
        <f t="shared" si="6"/>
        <v>-2147.2864920485563</v>
      </c>
      <c r="D111" s="17">
        <f t="shared" si="7"/>
        <v>-1412.7838380630758</v>
      </c>
      <c r="E111" s="17">
        <f t="shared" si="8"/>
        <v>-734.50265398548061</v>
      </c>
      <c r="F111" s="19">
        <f t="shared" si="11"/>
        <v>338333.61848115263</v>
      </c>
      <c r="G111" s="14">
        <f t="shared" si="9"/>
        <v>0.65793914472737658</v>
      </c>
      <c r="H111" s="14">
        <f t="shared" si="10"/>
        <v>0.34206085527262348</v>
      </c>
    </row>
    <row r="112" spans="1:8" x14ac:dyDescent="0.2">
      <c r="A112" s="2"/>
      <c r="B112" s="6">
        <v>104</v>
      </c>
      <c r="C112" s="18">
        <f t="shared" si="6"/>
        <v>-2147.2864920485563</v>
      </c>
      <c r="D112" s="18">
        <f t="shared" si="7"/>
        <v>-1409.7234103381365</v>
      </c>
      <c r="E112" s="18">
        <f t="shared" si="8"/>
        <v>-737.56308171041997</v>
      </c>
      <c r="F112" s="18">
        <f t="shared" si="11"/>
        <v>337596.05539944221</v>
      </c>
      <c r="G112" s="15">
        <f t="shared" si="9"/>
        <v>0.6565138911637407</v>
      </c>
      <c r="H112" s="15">
        <f t="shared" si="10"/>
        <v>0.34348610883625935</v>
      </c>
    </row>
    <row r="113" spans="1:8" x14ac:dyDescent="0.2">
      <c r="A113" s="2"/>
      <c r="B113" s="5">
        <v>105</v>
      </c>
      <c r="C113" s="16">
        <f t="shared" si="6"/>
        <v>-2147.2864920485563</v>
      </c>
      <c r="D113" s="17">
        <f t="shared" si="7"/>
        <v>-1406.6502308310096</v>
      </c>
      <c r="E113" s="17">
        <f t="shared" si="8"/>
        <v>-740.6362612175468</v>
      </c>
      <c r="F113" s="19">
        <f t="shared" si="11"/>
        <v>336855.41913822468</v>
      </c>
      <c r="G113" s="14">
        <f t="shared" si="9"/>
        <v>0.65508269904358962</v>
      </c>
      <c r="H113" s="14">
        <f t="shared" si="10"/>
        <v>0.34491730095641049</v>
      </c>
    </row>
    <row r="114" spans="1:8" x14ac:dyDescent="0.2">
      <c r="A114" s="2"/>
      <c r="B114" s="6">
        <v>106</v>
      </c>
      <c r="C114" s="18">
        <f t="shared" si="6"/>
        <v>-2147.2864920485563</v>
      </c>
      <c r="D114" s="18">
        <f t="shared" si="7"/>
        <v>-1403.5642464092698</v>
      </c>
      <c r="E114" s="18">
        <f t="shared" si="8"/>
        <v>-743.7222456392866</v>
      </c>
      <c r="F114" s="18">
        <f t="shared" si="11"/>
        <v>336111.69689258537</v>
      </c>
      <c r="G114" s="15">
        <f t="shared" si="9"/>
        <v>0.65364554362293781</v>
      </c>
      <c r="H114" s="15">
        <f t="shared" si="10"/>
        <v>0.34635445637706219</v>
      </c>
    </row>
    <row r="115" spans="1:8" x14ac:dyDescent="0.2">
      <c r="A115" s="2"/>
      <c r="B115" s="7">
        <v>107</v>
      </c>
      <c r="C115" s="16">
        <f t="shared" si="6"/>
        <v>-2147.2864920485563</v>
      </c>
      <c r="D115" s="17">
        <f t="shared" si="7"/>
        <v>-1400.4654037191062</v>
      </c>
      <c r="E115" s="17">
        <f t="shared" si="8"/>
        <v>-746.82108832945028</v>
      </c>
      <c r="F115" s="19">
        <f t="shared" si="11"/>
        <v>335364.87580425595</v>
      </c>
      <c r="G115" s="14">
        <f t="shared" si="9"/>
        <v>0.6522024000547002</v>
      </c>
      <c r="H115" s="14">
        <f t="shared" si="10"/>
        <v>0.34779759994529996</v>
      </c>
    </row>
    <row r="116" spans="1:8" x14ac:dyDescent="0.2">
      <c r="A116" s="2"/>
      <c r="B116" s="6">
        <v>108</v>
      </c>
      <c r="C116" s="18">
        <f t="shared" si="6"/>
        <v>-2147.2864920485563</v>
      </c>
      <c r="D116" s="18">
        <f t="shared" si="7"/>
        <v>-1397.3536491843997</v>
      </c>
      <c r="E116" s="18">
        <f t="shared" si="8"/>
        <v>-749.93284286415633</v>
      </c>
      <c r="F116" s="18">
        <f t="shared" si="11"/>
        <v>334614.94296139182</v>
      </c>
      <c r="G116" s="15">
        <f t="shared" si="9"/>
        <v>0.65075324338826124</v>
      </c>
      <c r="H116" s="15">
        <f t="shared" si="10"/>
        <v>0.34924675661173871</v>
      </c>
    </row>
    <row r="117" spans="1:8" x14ac:dyDescent="0.2">
      <c r="A117" s="2"/>
      <c r="B117" s="5">
        <v>109</v>
      </c>
      <c r="C117" s="16">
        <f t="shared" si="6"/>
        <v>-2147.2864920485563</v>
      </c>
      <c r="D117" s="17">
        <f t="shared" si="7"/>
        <v>-1394.2289290057995</v>
      </c>
      <c r="E117" s="17">
        <f t="shared" si="8"/>
        <v>-753.0575630427569</v>
      </c>
      <c r="F117" s="19">
        <f t="shared" si="11"/>
        <v>333861.88539834908</v>
      </c>
      <c r="G117" s="14">
        <f t="shared" si="9"/>
        <v>0.64929804856904583</v>
      </c>
      <c r="H117" s="14">
        <f t="shared" si="10"/>
        <v>0.35070195143095423</v>
      </c>
    </row>
    <row r="118" spans="1:8" x14ac:dyDescent="0.2">
      <c r="A118" s="2"/>
      <c r="B118" s="6">
        <v>110</v>
      </c>
      <c r="C118" s="18">
        <f t="shared" si="6"/>
        <v>-2147.2864920485563</v>
      </c>
      <c r="D118" s="18">
        <f t="shared" si="7"/>
        <v>-1391.0911891597877</v>
      </c>
      <c r="E118" s="18">
        <f t="shared" si="8"/>
        <v>-756.19530288876854</v>
      </c>
      <c r="F118" s="18">
        <f t="shared" si="11"/>
        <v>333105.69009546033</v>
      </c>
      <c r="G118" s="15">
        <f t="shared" si="9"/>
        <v>0.6478367904380834</v>
      </c>
      <c r="H118" s="15">
        <f t="shared" si="10"/>
        <v>0.3521632095619166</v>
      </c>
    </row>
    <row r="119" spans="1:8" x14ac:dyDescent="0.2">
      <c r="A119" s="2"/>
      <c r="B119" s="7">
        <v>111</v>
      </c>
      <c r="C119" s="16">
        <f t="shared" si="6"/>
        <v>-2147.2864920485563</v>
      </c>
      <c r="D119" s="17">
        <f t="shared" si="7"/>
        <v>-1387.9403753977513</v>
      </c>
      <c r="E119" s="17">
        <f t="shared" si="8"/>
        <v>-759.3461166508049</v>
      </c>
      <c r="F119" s="19">
        <f t="shared" si="11"/>
        <v>332346.34397880954</v>
      </c>
      <c r="G119" s="14">
        <f t="shared" si="9"/>
        <v>0.64636944373157545</v>
      </c>
      <c r="H119" s="14">
        <f t="shared" si="10"/>
        <v>0.35363055626842455</v>
      </c>
    </row>
    <row r="120" spans="1:8" x14ac:dyDescent="0.2">
      <c r="A120" s="2"/>
      <c r="B120" s="6">
        <v>112</v>
      </c>
      <c r="C120" s="18">
        <f t="shared" si="6"/>
        <v>-2147.2864920485563</v>
      </c>
      <c r="D120" s="18">
        <f t="shared" si="7"/>
        <v>-1384.7764332450397</v>
      </c>
      <c r="E120" s="18">
        <f t="shared" si="8"/>
        <v>-762.5100588035167</v>
      </c>
      <c r="F120" s="18">
        <f t="shared" si="11"/>
        <v>331583.833920006</v>
      </c>
      <c r="G120" s="15">
        <f t="shared" si="9"/>
        <v>0.64489598308045704</v>
      </c>
      <c r="H120" s="15">
        <f t="shared" si="10"/>
        <v>0.35510401691954302</v>
      </c>
    </row>
    <row r="121" spans="1:8" x14ac:dyDescent="0.2">
      <c r="A121" s="2"/>
      <c r="B121" s="5">
        <v>113</v>
      </c>
      <c r="C121" s="16">
        <f t="shared" si="6"/>
        <v>-2147.2864920485563</v>
      </c>
      <c r="D121" s="17">
        <f t="shared" si="7"/>
        <v>-1381.5993080000251</v>
      </c>
      <c r="E121" s="17">
        <f t="shared" si="8"/>
        <v>-765.68718404853121</v>
      </c>
      <c r="F121" s="19">
        <f t="shared" si="11"/>
        <v>330818.14673595747</v>
      </c>
      <c r="G121" s="14">
        <f t="shared" si="9"/>
        <v>0.64341638300995896</v>
      </c>
      <c r="H121" s="14">
        <f t="shared" si="10"/>
        <v>0.35658361699004104</v>
      </c>
    </row>
    <row r="122" spans="1:8" x14ac:dyDescent="0.2">
      <c r="A122" s="2"/>
      <c r="B122" s="6">
        <v>114</v>
      </c>
      <c r="C122" s="18">
        <f t="shared" si="6"/>
        <v>-2147.2864920485563</v>
      </c>
      <c r="D122" s="18">
        <f t="shared" si="7"/>
        <v>-1378.4089447331562</v>
      </c>
      <c r="E122" s="18">
        <f t="shared" si="8"/>
        <v>-768.87754731540019</v>
      </c>
      <c r="F122" s="18">
        <f t="shared" si="11"/>
        <v>330049.26918864209</v>
      </c>
      <c r="G122" s="15">
        <f t="shared" si="9"/>
        <v>0.64193061793916717</v>
      </c>
      <c r="H122" s="15">
        <f t="shared" si="10"/>
        <v>0.35806938206083294</v>
      </c>
    </row>
    <row r="123" spans="1:8" x14ac:dyDescent="0.2">
      <c r="A123" s="2"/>
      <c r="B123" s="7">
        <v>115</v>
      </c>
      <c r="C123" s="16">
        <f t="shared" si="6"/>
        <v>-2147.2864920485563</v>
      </c>
      <c r="D123" s="17">
        <f t="shared" si="7"/>
        <v>-1375.2052882860087</v>
      </c>
      <c r="E123" s="17">
        <f t="shared" si="8"/>
        <v>-772.0812037625476</v>
      </c>
      <c r="F123" s="19">
        <f t="shared" si="11"/>
        <v>329277.18798487954</v>
      </c>
      <c r="G123" s="14">
        <f t="shared" si="9"/>
        <v>0.64043866218058032</v>
      </c>
      <c r="H123" s="14">
        <f t="shared" si="10"/>
        <v>0.35956133781941968</v>
      </c>
    </row>
    <row r="124" spans="1:8" x14ac:dyDescent="0.2">
      <c r="A124" s="2"/>
      <c r="B124" s="6">
        <v>116</v>
      </c>
      <c r="C124" s="18">
        <f t="shared" si="6"/>
        <v>-2147.2864920485563</v>
      </c>
      <c r="D124" s="18">
        <f t="shared" si="7"/>
        <v>-1371.9882832703313</v>
      </c>
      <c r="E124" s="18">
        <f t="shared" si="8"/>
        <v>-775.2982087782251</v>
      </c>
      <c r="F124" s="18">
        <f t="shared" si="11"/>
        <v>328501.88977610134</v>
      </c>
      <c r="G124" s="15">
        <f t="shared" si="9"/>
        <v>0.63894048993966601</v>
      </c>
      <c r="H124" s="15">
        <f t="shared" si="10"/>
        <v>0.36105951006033404</v>
      </c>
    </row>
    <row r="125" spans="1:8" x14ac:dyDescent="0.2">
      <c r="A125" s="2"/>
      <c r="B125" s="5">
        <v>117</v>
      </c>
      <c r="C125" s="16">
        <f t="shared" si="6"/>
        <v>-2147.2864920485563</v>
      </c>
      <c r="D125" s="17">
        <f t="shared" si="7"/>
        <v>-1368.7578740670888</v>
      </c>
      <c r="E125" s="17">
        <f t="shared" si="8"/>
        <v>-778.52861798146739</v>
      </c>
      <c r="F125" s="19">
        <f t="shared" si="11"/>
        <v>327723.36115811986</v>
      </c>
      <c r="G125" s="14">
        <f t="shared" si="9"/>
        <v>0.63743607531441471</v>
      </c>
      <c r="H125" s="14">
        <f t="shared" si="10"/>
        <v>0.36256392468558529</v>
      </c>
    </row>
    <row r="126" spans="1:8" x14ac:dyDescent="0.2">
      <c r="A126" s="2"/>
      <c r="B126" s="6">
        <v>118</v>
      </c>
      <c r="C126" s="18">
        <f t="shared" si="6"/>
        <v>-2147.2864920485563</v>
      </c>
      <c r="D126" s="18">
        <f t="shared" si="7"/>
        <v>-1365.5140048254991</v>
      </c>
      <c r="E126" s="18">
        <f t="shared" si="8"/>
        <v>-781.77248722305706</v>
      </c>
      <c r="F126" s="18">
        <f t="shared" si="11"/>
        <v>326941.58867089683</v>
      </c>
      <c r="G126" s="15">
        <f t="shared" si="9"/>
        <v>0.63592539229489131</v>
      </c>
      <c r="H126" s="15">
        <f t="shared" si="10"/>
        <v>0.36407460770510863</v>
      </c>
    </row>
    <row r="127" spans="1:8" x14ac:dyDescent="0.2">
      <c r="A127" s="2"/>
      <c r="B127" s="7">
        <v>119</v>
      </c>
      <c r="C127" s="16">
        <f t="shared" si="6"/>
        <v>-2147.2864920485563</v>
      </c>
      <c r="D127" s="17">
        <f t="shared" si="7"/>
        <v>-1362.2566194620697</v>
      </c>
      <c r="E127" s="17">
        <f t="shared" si="8"/>
        <v>-785.02987258648659</v>
      </c>
      <c r="F127" s="19">
        <f t="shared" si="11"/>
        <v>326156.55879831035</v>
      </c>
      <c r="G127" s="14">
        <f t="shared" si="9"/>
        <v>0.63440841476278664</v>
      </c>
      <c r="H127" s="14">
        <f t="shared" si="10"/>
        <v>0.36559158523721336</v>
      </c>
    </row>
    <row r="128" spans="1:8" x14ac:dyDescent="0.2">
      <c r="A128" s="2"/>
      <c r="B128" s="6">
        <v>120</v>
      </c>
      <c r="C128" s="18">
        <f t="shared" si="6"/>
        <v>-2147.2864920485563</v>
      </c>
      <c r="D128" s="18">
        <f t="shared" si="7"/>
        <v>-1358.9856616596262</v>
      </c>
      <c r="E128" s="18">
        <f t="shared" si="8"/>
        <v>-788.30083038893008</v>
      </c>
      <c r="F128" s="18">
        <f t="shared" si="11"/>
        <v>325368.25796792144</v>
      </c>
      <c r="G128" s="15">
        <f t="shared" si="9"/>
        <v>0.63288511649096502</v>
      </c>
      <c r="H128" s="15">
        <f t="shared" si="10"/>
        <v>0.36711488350903498</v>
      </c>
    </row>
    <row r="129" spans="1:8" x14ac:dyDescent="0.2">
      <c r="A129" s="2"/>
      <c r="B129" s="5">
        <v>121</v>
      </c>
      <c r="C129" s="16">
        <f t="shared" si="6"/>
        <v>-2147.2864920485563</v>
      </c>
      <c r="D129" s="17">
        <f t="shared" si="7"/>
        <v>-1355.701074866339</v>
      </c>
      <c r="E129" s="17">
        <f t="shared" si="8"/>
        <v>-791.58541718221738</v>
      </c>
      <c r="F129" s="19">
        <f t="shared" si="11"/>
        <v>324576.6725507392</v>
      </c>
      <c r="G129" s="14">
        <f t="shared" si="9"/>
        <v>0.63135547114301072</v>
      </c>
      <c r="H129" s="14">
        <f t="shared" si="10"/>
        <v>0.36864452885698934</v>
      </c>
    </row>
    <row r="130" spans="1:8" x14ac:dyDescent="0.2">
      <c r="A130" s="2"/>
      <c r="B130" s="6">
        <v>122</v>
      </c>
      <c r="C130" s="18">
        <f t="shared" si="6"/>
        <v>-2147.2864920485563</v>
      </c>
      <c r="D130" s="18">
        <f t="shared" si="7"/>
        <v>-1352.4028022947466</v>
      </c>
      <c r="E130" s="18">
        <f t="shared" si="8"/>
        <v>-794.8836897538099</v>
      </c>
      <c r="F130" s="18">
        <f t="shared" si="11"/>
        <v>323781.78886098537</v>
      </c>
      <c r="G130" s="15">
        <f t="shared" si="9"/>
        <v>0.62981945227277336</v>
      </c>
      <c r="H130" s="15">
        <f t="shared" si="10"/>
        <v>0.37018054772722675</v>
      </c>
    </row>
    <row r="131" spans="1:8" x14ac:dyDescent="0.2">
      <c r="A131" s="2"/>
      <c r="B131" s="7">
        <v>123</v>
      </c>
      <c r="C131" s="16">
        <f t="shared" si="6"/>
        <v>-2147.2864920485563</v>
      </c>
      <c r="D131" s="17">
        <f t="shared" si="7"/>
        <v>-1349.0907869207724</v>
      </c>
      <c r="E131" s="17">
        <f t="shared" si="8"/>
        <v>-798.19570512778409</v>
      </c>
      <c r="F131" s="19">
        <f t="shared" si="11"/>
        <v>322983.59315585758</v>
      </c>
      <c r="G131" s="14">
        <f t="shared" si="9"/>
        <v>0.62827703332390994</v>
      </c>
      <c r="H131" s="14">
        <f t="shared" si="10"/>
        <v>0.37172296667609017</v>
      </c>
    </row>
    <row r="132" spans="1:8" x14ac:dyDescent="0.2">
      <c r="A132" s="2"/>
      <c r="B132" s="6">
        <v>124</v>
      </c>
      <c r="C132" s="18">
        <f t="shared" si="6"/>
        <v>-2147.2864920485563</v>
      </c>
      <c r="D132" s="18">
        <f t="shared" si="7"/>
        <v>-1345.7649714827398</v>
      </c>
      <c r="E132" s="18">
        <f t="shared" si="8"/>
        <v>-801.52152056581656</v>
      </c>
      <c r="F132" s="18">
        <f t="shared" si="11"/>
        <v>322182.0716352918</v>
      </c>
      <c r="G132" s="15">
        <f t="shared" si="9"/>
        <v>0.62672818762942617</v>
      </c>
      <c r="H132" s="15">
        <f t="shared" si="10"/>
        <v>0.37327181237057394</v>
      </c>
    </row>
    <row r="133" spans="1:8" x14ac:dyDescent="0.2">
      <c r="A133" s="2"/>
      <c r="B133" s="5">
        <v>125</v>
      </c>
      <c r="C133" s="16">
        <f t="shared" si="6"/>
        <v>-2147.2864920485563</v>
      </c>
      <c r="D133" s="17">
        <f t="shared" si="7"/>
        <v>-1342.425298480382</v>
      </c>
      <c r="E133" s="17">
        <f t="shared" si="8"/>
        <v>-804.86119356817414</v>
      </c>
      <c r="F133" s="19">
        <f t="shared" si="11"/>
        <v>321377.21044172364</v>
      </c>
      <c r="G133" s="14">
        <f t="shared" si="9"/>
        <v>0.62517288841121532</v>
      </c>
      <c r="H133" s="14">
        <f t="shared" si="10"/>
        <v>0.37482711158878462</v>
      </c>
    </row>
    <row r="134" spans="1:8" x14ac:dyDescent="0.2">
      <c r="A134" s="2"/>
      <c r="B134" s="6">
        <v>126</v>
      </c>
      <c r="C134" s="18">
        <f t="shared" si="6"/>
        <v>-2147.2864920485563</v>
      </c>
      <c r="D134" s="18">
        <f t="shared" si="7"/>
        <v>-1339.0717101738485</v>
      </c>
      <c r="E134" s="18">
        <f t="shared" si="8"/>
        <v>-808.21478187470825</v>
      </c>
      <c r="F134" s="18">
        <f t="shared" si="11"/>
        <v>320568.99565984891</v>
      </c>
      <c r="G134" s="15">
        <f t="shared" si="9"/>
        <v>0.62361110877959558</v>
      </c>
      <c r="H134" s="15">
        <f t="shared" si="10"/>
        <v>0.37638889122040459</v>
      </c>
    </row>
    <row r="135" spans="1:8" x14ac:dyDescent="0.2">
      <c r="A135" s="2"/>
      <c r="B135" s="7">
        <v>127</v>
      </c>
      <c r="C135" s="16">
        <f t="shared" si="6"/>
        <v>-2147.2864920485563</v>
      </c>
      <c r="D135" s="17">
        <f t="shared" si="7"/>
        <v>-1335.7041485827035</v>
      </c>
      <c r="E135" s="17">
        <f t="shared" si="8"/>
        <v>-811.58234346585277</v>
      </c>
      <c r="F135" s="19">
        <f t="shared" si="11"/>
        <v>319757.41331638303</v>
      </c>
      <c r="G135" s="14">
        <f t="shared" si="9"/>
        <v>0.62204282173284375</v>
      </c>
      <c r="H135" s="14">
        <f t="shared" si="10"/>
        <v>0.37795717826715625</v>
      </c>
    </row>
    <row r="136" spans="1:8" x14ac:dyDescent="0.2">
      <c r="A136" s="2"/>
      <c r="B136" s="6">
        <v>128</v>
      </c>
      <c r="C136" s="18">
        <f t="shared" si="6"/>
        <v>-2147.2864920485563</v>
      </c>
      <c r="D136" s="18">
        <f t="shared" si="7"/>
        <v>-1332.3225554849294</v>
      </c>
      <c r="E136" s="18">
        <f t="shared" si="8"/>
        <v>-814.96393656362716</v>
      </c>
      <c r="F136" s="18">
        <f t="shared" si="11"/>
        <v>318942.44937981939</v>
      </c>
      <c r="G136" s="15">
        <f t="shared" si="9"/>
        <v>0.62046800015673076</v>
      </c>
      <c r="H136" s="15">
        <f t="shared" si="10"/>
        <v>0.37953199984326941</v>
      </c>
    </row>
    <row r="137" spans="1:8" x14ac:dyDescent="0.2">
      <c r="A137" s="2"/>
      <c r="B137" s="5">
        <v>129</v>
      </c>
      <c r="C137" s="16">
        <f t="shared" si="6"/>
        <v>-2147.2864920485563</v>
      </c>
      <c r="D137" s="17">
        <f t="shared" si="7"/>
        <v>-1328.9268724159142</v>
      </c>
      <c r="E137" s="17">
        <f t="shared" si="8"/>
        <v>-818.35961963264219</v>
      </c>
      <c r="F137" s="19">
        <f t="shared" si="11"/>
        <v>318124.08976018673</v>
      </c>
      <c r="G137" s="14">
        <f t="shared" si="9"/>
        <v>0.61888661682405044</v>
      </c>
      <c r="H137" s="14">
        <f t="shared" si="10"/>
        <v>0.38111338317594967</v>
      </c>
    </row>
    <row r="138" spans="1:8" x14ac:dyDescent="0.2">
      <c r="A138" s="2"/>
      <c r="B138" s="6">
        <v>130</v>
      </c>
      <c r="C138" s="18">
        <f t="shared" si="6"/>
        <v>-2147.2864920485563</v>
      </c>
      <c r="D138" s="18">
        <f t="shared" si="7"/>
        <v>-1325.5170406674449</v>
      </c>
      <c r="E138" s="18">
        <f t="shared" si="8"/>
        <v>-821.76945138111159</v>
      </c>
      <c r="F138" s="18">
        <f t="shared" si="11"/>
        <v>317302.32030880562</v>
      </c>
      <c r="G138" s="15">
        <f t="shared" si="9"/>
        <v>0.61729864439415061</v>
      </c>
      <c r="H138" s="15">
        <f t="shared" si="10"/>
        <v>0.38270135560584945</v>
      </c>
    </row>
    <row r="139" spans="1:8" x14ac:dyDescent="0.2">
      <c r="A139" s="2"/>
      <c r="B139" s="7">
        <v>131</v>
      </c>
      <c r="C139" s="16">
        <f t="shared" ref="C139:C202" si="12">PMT($H$4,$H$6,$D$4)</f>
        <v>-2147.2864920485563</v>
      </c>
      <c r="D139" s="17">
        <f t="shared" ref="D139:D202" si="13">IPMT($H$4,B139,$H$6,$D$4)</f>
        <v>-1322.09300128669</v>
      </c>
      <c r="E139" s="17">
        <f t="shared" ref="E139:E202" si="14">PPMT($H$4,B139,$H$6,$D$4)</f>
        <v>-825.1934907618662</v>
      </c>
      <c r="F139" s="19">
        <f t="shared" si="11"/>
        <v>316477.12681804376</v>
      </c>
      <c r="G139" s="14">
        <f t="shared" ref="G139:G202" si="15">D139/C139</f>
        <v>0.61570405541245943</v>
      </c>
      <c r="H139" s="14">
        <f t="shared" ref="H139:H202" si="16">E139/C139</f>
        <v>0.38429594458754052</v>
      </c>
    </row>
    <row r="140" spans="1:8" x14ac:dyDescent="0.2">
      <c r="A140" s="2"/>
      <c r="B140" s="6">
        <v>132</v>
      </c>
      <c r="C140" s="18">
        <f t="shared" si="12"/>
        <v>-2147.2864920485563</v>
      </c>
      <c r="D140" s="18">
        <f t="shared" si="13"/>
        <v>-1318.6546950751822</v>
      </c>
      <c r="E140" s="18">
        <f t="shared" si="14"/>
        <v>-828.63179697337398</v>
      </c>
      <c r="F140" s="18">
        <f t="shared" ref="F140:F203" si="17">F139+E140</f>
        <v>315648.49502107041</v>
      </c>
      <c r="G140" s="15">
        <f t="shared" si="15"/>
        <v>0.61410282231001134</v>
      </c>
      <c r="H140" s="15">
        <f t="shared" si="16"/>
        <v>0.3858971776899886</v>
      </c>
    </row>
    <row r="141" spans="1:8" x14ac:dyDescent="0.2">
      <c r="A141" s="2"/>
      <c r="B141" s="5">
        <v>133</v>
      </c>
      <c r="C141" s="16">
        <f t="shared" si="12"/>
        <v>-2147.2864920485563</v>
      </c>
      <c r="D141" s="17">
        <f t="shared" si="13"/>
        <v>-1315.2020625877933</v>
      </c>
      <c r="E141" s="17">
        <f t="shared" si="14"/>
        <v>-832.08442946076309</v>
      </c>
      <c r="F141" s="19">
        <f t="shared" si="17"/>
        <v>314816.41059160966</v>
      </c>
      <c r="G141" s="14">
        <f t="shared" si="15"/>
        <v>0.6124949174029698</v>
      </c>
      <c r="H141" s="14">
        <f t="shared" si="16"/>
        <v>0.3875050825970302</v>
      </c>
    </row>
    <row r="142" spans="1:8" x14ac:dyDescent="0.2">
      <c r="A142" s="2"/>
      <c r="B142" s="6">
        <v>134</v>
      </c>
      <c r="C142" s="18">
        <f t="shared" si="12"/>
        <v>-2147.2864920485563</v>
      </c>
      <c r="D142" s="18">
        <f t="shared" si="13"/>
        <v>-1311.7350441317067</v>
      </c>
      <c r="E142" s="18">
        <f t="shared" si="14"/>
        <v>-835.5514479168495</v>
      </c>
      <c r="F142" s="18">
        <f t="shared" si="17"/>
        <v>313980.85914369283</v>
      </c>
      <c r="G142" s="15">
        <f t="shared" si="15"/>
        <v>0.61088031289214884</v>
      </c>
      <c r="H142" s="15">
        <f t="shared" si="16"/>
        <v>0.38911968710785111</v>
      </c>
    </row>
    <row r="143" spans="1:8" x14ac:dyDescent="0.2">
      <c r="A143" s="2"/>
      <c r="B143" s="7">
        <v>135</v>
      </c>
      <c r="C143" s="16">
        <f t="shared" si="12"/>
        <v>-2147.2864920485563</v>
      </c>
      <c r="D143" s="17">
        <f t="shared" si="13"/>
        <v>-1308.2535797653863</v>
      </c>
      <c r="E143" s="17">
        <f t="shared" si="14"/>
        <v>-839.03291228316971</v>
      </c>
      <c r="F143" s="19">
        <f t="shared" si="17"/>
        <v>313141.82623140968</v>
      </c>
      <c r="G143" s="14">
        <f t="shared" si="15"/>
        <v>0.60925898086253272</v>
      </c>
      <c r="H143" s="14">
        <f t="shared" si="16"/>
        <v>0.39074101913746717</v>
      </c>
    </row>
    <row r="144" spans="1:8" x14ac:dyDescent="0.2">
      <c r="A144" s="2"/>
      <c r="B144" s="6">
        <v>136</v>
      </c>
      <c r="C144" s="18">
        <f t="shared" si="12"/>
        <v>-2147.2864920485563</v>
      </c>
      <c r="D144" s="18">
        <f t="shared" si="13"/>
        <v>-1304.7576092975401</v>
      </c>
      <c r="E144" s="18">
        <f t="shared" si="14"/>
        <v>-842.52888275101623</v>
      </c>
      <c r="F144" s="18">
        <f t="shared" si="17"/>
        <v>312299.29734865867</v>
      </c>
      <c r="G144" s="15">
        <f t="shared" si="15"/>
        <v>0.60763089328279341</v>
      </c>
      <c r="H144" s="15">
        <f t="shared" si="16"/>
        <v>0.39236910671720659</v>
      </c>
    </row>
    <row r="145" spans="1:8" x14ac:dyDescent="0.2">
      <c r="A145" s="2"/>
      <c r="B145" s="5">
        <v>137</v>
      </c>
      <c r="C145" s="16">
        <f t="shared" si="12"/>
        <v>-2147.2864920485563</v>
      </c>
      <c r="D145" s="17">
        <f t="shared" si="13"/>
        <v>-1301.2470722860776</v>
      </c>
      <c r="E145" s="17">
        <f t="shared" si="14"/>
        <v>-846.03941976247881</v>
      </c>
      <c r="F145" s="19">
        <f t="shared" si="17"/>
        <v>311453.25792889617</v>
      </c>
      <c r="G145" s="14">
        <f t="shared" si="15"/>
        <v>0.60599602200480507</v>
      </c>
      <c r="H145" s="14">
        <f t="shared" si="16"/>
        <v>0.39400397799519499</v>
      </c>
    </row>
    <row r="146" spans="1:8" x14ac:dyDescent="0.2">
      <c r="A146" s="2"/>
      <c r="B146" s="6">
        <v>138</v>
      </c>
      <c r="C146" s="18">
        <f t="shared" si="12"/>
        <v>-2147.2864920485563</v>
      </c>
      <c r="D146" s="18">
        <f t="shared" si="13"/>
        <v>-1297.7219080370669</v>
      </c>
      <c r="E146" s="18">
        <f t="shared" si="14"/>
        <v>-849.56458401148927</v>
      </c>
      <c r="F146" s="18">
        <f t="shared" si="17"/>
        <v>310603.69334488467</v>
      </c>
      <c r="G146" s="15">
        <f t="shared" si="15"/>
        <v>0.60435433876315825</v>
      </c>
      <c r="H146" s="15">
        <f t="shared" si="16"/>
        <v>0.39564566123684169</v>
      </c>
    </row>
    <row r="147" spans="1:8" x14ac:dyDescent="0.2">
      <c r="A147" s="2"/>
      <c r="B147" s="7">
        <v>139</v>
      </c>
      <c r="C147" s="16">
        <f t="shared" si="12"/>
        <v>-2147.2864920485563</v>
      </c>
      <c r="D147" s="17">
        <f t="shared" si="13"/>
        <v>-1294.182055603686</v>
      </c>
      <c r="E147" s="17">
        <f t="shared" si="14"/>
        <v>-853.10443644487043</v>
      </c>
      <c r="F147" s="19">
        <f t="shared" si="17"/>
        <v>309750.58890843979</v>
      </c>
      <c r="G147" s="14">
        <f t="shared" si="15"/>
        <v>0.60270581517467159</v>
      </c>
      <c r="H147" s="14">
        <f t="shared" si="16"/>
        <v>0.39729418482532852</v>
      </c>
    </row>
    <row r="148" spans="1:8" x14ac:dyDescent="0.2">
      <c r="A148" s="2"/>
      <c r="B148" s="6">
        <v>140</v>
      </c>
      <c r="C148" s="18">
        <f t="shared" si="12"/>
        <v>-2147.2864920485563</v>
      </c>
      <c r="D148" s="18">
        <f t="shared" si="13"/>
        <v>-1290.6274537851655</v>
      </c>
      <c r="E148" s="18">
        <f t="shared" si="14"/>
        <v>-856.65903826339081</v>
      </c>
      <c r="F148" s="18">
        <f t="shared" si="17"/>
        <v>308893.92987017642</v>
      </c>
      <c r="G148" s="15">
        <f t="shared" si="15"/>
        <v>0.60105042273789921</v>
      </c>
      <c r="H148" s="15">
        <f t="shared" si="16"/>
        <v>0.39894957726210079</v>
      </c>
    </row>
    <row r="149" spans="1:8" x14ac:dyDescent="0.2">
      <c r="A149" s="2"/>
      <c r="B149" s="5">
        <v>141</v>
      </c>
      <c r="C149" s="16">
        <f t="shared" si="12"/>
        <v>-2147.2864920485563</v>
      </c>
      <c r="D149" s="17">
        <f t="shared" si="13"/>
        <v>-1287.0580411257347</v>
      </c>
      <c r="E149" s="17">
        <f t="shared" si="14"/>
        <v>-860.22845092282148</v>
      </c>
      <c r="F149" s="19">
        <f t="shared" si="17"/>
        <v>308033.7014192536</v>
      </c>
      <c r="G149" s="14">
        <f t="shared" si="15"/>
        <v>0.59938813283264047</v>
      </c>
      <c r="H149" s="14">
        <f t="shared" si="16"/>
        <v>0.40061186716735947</v>
      </c>
    </row>
    <row r="150" spans="1:8" x14ac:dyDescent="0.2">
      <c r="A150" s="2"/>
      <c r="B150" s="6">
        <v>142</v>
      </c>
      <c r="C150" s="18">
        <f t="shared" si="12"/>
        <v>-2147.2864920485563</v>
      </c>
      <c r="D150" s="18">
        <f t="shared" si="13"/>
        <v>-1283.4737559135565</v>
      </c>
      <c r="E150" s="18">
        <f t="shared" si="14"/>
        <v>-863.81273613499991</v>
      </c>
      <c r="F150" s="18">
        <f t="shared" si="17"/>
        <v>307169.88868311862</v>
      </c>
      <c r="G150" s="15">
        <f t="shared" si="15"/>
        <v>0.59771891671944322</v>
      </c>
      <c r="H150" s="15">
        <f t="shared" si="16"/>
        <v>0.40228108328055678</v>
      </c>
    </row>
    <row r="151" spans="1:8" x14ac:dyDescent="0.2">
      <c r="A151" s="2"/>
      <c r="B151" s="7">
        <v>143</v>
      </c>
      <c r="C151" s="16">
        <f t="shared" si="12"/>
        <v>-2147.2864920485563</v>
      </c>
      <c r="D151" s="17">
        <f t="shared" si="13"/>
        <v>-1279.8745361796605</v>
      </c>
      <c r="E151" s="17">
        <f t="shared" si="14"/>
        <v>-867.4119558688958</v>
      </c>
      <c r="F151" s="19">
        <f t="shared" si="17"/>
        <v>306302.47672724974</v>
      </c>
      <c r="G151" s="14">
        <f t="shared" si="15"/>
        <v>0.59604274553910752</v>
      </c>
      <c r="H151" s="14">
        <f t="shared" si="16"/>
        <v>0.40395725446089248</v>
      </c>
    </row>
    <row r="152" spans="1:8" x14ac:dyDescent="0.2">
      <c r="A152" s="2"/>
      <c r="B152" s="6">
        <v>144</v>
      </c>
      <c r="C152" s="18">
        <f t="shared" si="12"/>
        <v>-2147.2864920485563</v>
      </c>
      <c r="D152" s="18">
        <f t="shared" si="13"/>
        <v>-1276.2603196968737</v>
      </c>
      <c r="E152" s="18">
        <f t="shared" si="14"/>
        <v>-871.02617235168293</v>
      </c>
      <c r="F152" s="18">
        <f t="shared" si="17"/>
        <v>305431.45055489807</v>
      </c>
      <c r="G152" s="15">
        <f t="shared" si="15"/>
        <v>0.59435959031218732</v>
      </c>
      <c r="H152" s="15">
        <f t="shared" si="16"/>
        <v>0.4056404096878129</v>
      </c>
    </row>
    <row r="153" spans="1:8" x14ac:dyDescent="0.2">
      <c r="A153" s="2"/>
      <c r="B153" s="5">
        <v>145</v>
      </c>
      <c r="C153" s="16">
        <f t="shared" si="12"/>
        <v>-2147.2864920485563</v>
      </c>
      <c r="D153" s="17">
        <f t="shared" si="13"/>
        <v>-1272.6310439787414</v>
      </c>
      <c r="E153" s="17">
        <f t="shared" si="14"/>
        <v>-874.65544806981472</v>
      </c>
      <c r="F153" s="19">
        <f t="shared" si="17"/>
        <v>304556.79510682827</v>
      </c>
      <c r="G153" s="14">
        <f t="shared" si="15"/>
        <v>0.59266942193848793</v>
      </c>
      <c r="H153" s="14">
        <f t="shared" si="16"/>
        <v>0.40733057806151202</v>
      </c>
    </row>
    <row r="154" spans="1:8" x14ac:dyDescent="0.2">
      <c r="A154" s="2"/>
      <c r="B154" s="6">
        <v>146</v>
      </c>
      <c r="C154" s="18">
        <f t="shared" si="12"/>
        <v>-2147.2864920485563</v>
      </c>
      <c r="D154" s="18">
        <f t="shared" si="13"/>
        <v>-1268.986646278451</v>
      </c>
      <c r="E154" s="18">
        <f t="shared" si="14"/>
        <v>-878.29984577010566</v>
      </c>
      <c r="F154" s="18">
        <f t="shared" si="17"/>
        <v>303678.49526105815</v>
      </c>
      <c r="G154" s="15">
        <f t="shared" si="15"/>
        <v>0.59097221119656518</v>
      </c>
      <c r="H154" s="15">
        <f t="shared" si="16"/>
        <v>0.40902778880343499</v>
      </c>
    </row>
    <row r="155" spans="1:8" x14ac:dyDescent="0.2">
      <c r="A155" s="2"/>
      <c r="B155" s="7">
        <v>147</v>
      </c>
      <c r="C155" s="16">
        <f t="shared" si="12"/>
        <v>-2147.2864920485563</v>
      </c>
      <c r="D155" s="17">
        <f t="shared" si="13"/>
        <v>-1265.327063587742</v>
      </c>
      <c r="E155" s="17">
        <f t="shared" si="14"/>
        <v>-881.95942846081437</v>
      </c>
      <c r="F155" s="19">
        <f t="shared" si="17"/>
        <v>302796.53583259735</v>
      </c>
      <c r="G155" s="14">
        <f t="shared" si="15"/>
        <v>0.58926792874321743</v>
      </c>
      <c r="H155" s="14">
        <f t="shared" si="16"/>
        <v>0.41073207125678263</v>
      </c>
    </row>
    <row r="156" spans="1:8" x14ac:dyDescent="0.2">
      <c r="A156" s="2"/>
      <c r="B156" s="6">
        <v>148</v>
      </c>
      <c r="C156" s="18">
        <f t="shared" si="12"/>
        <v>-2147.2864920485563</v>
      </c>
      <c r="D156" s="18">
        <f t="shared" si="13"/>
        <v>-1261.6522326358217</v>
      </c>
      <c r="E156" s="18">
        <f t="shared" si="14"/>
        <v>-885.63425941273454</v>
      </c>
      <c r="F156" s="18">
        <f t="shared" si="17"/>
        <v>301910.90157318464</v>
      </c>
      <c r="G156" s="15">
        <f t="shared" si="15"/>
        <v>0.58755654511298072</v>
      </c>
      <c r="H156" s="15">
        <f t="shared" si="16"/>
        <v>0.41244345488701922</v>
      </c>
    </row>
    <row r="157" spans="1:8" x14ac:dyDescent="0.2">
      <c r="A157" s="2"/>
      <c r="B157" s="5">
        <v>149</v>
      </c>
      <c r="C157" s="16">
        <f t="shared" si="12"/>
        <v>-2147.2864920485563</v>
      </c>
      <c r="D157" s="17">
        <f t="shared" si="13"/>
        <v>-1257.9620898882688</v>
      </c>
      <c r="E157" s="17">
        <f t="shared" si="14"/>
        <v>-889.3244021602876</v>
      </c>
      <c r="F157" s="19">
        <f t="shared" si="17"/>
        <v>301021.57717102434</v>
      </c>
      <c r="G157" s="14">
        <f t="shared" si="15"/>
        <v>0.5858380307176182</v>
      </c>
      <c r="H157" s="14">
        <f t="shared" si="16"/>
        <v>0.4141619692823818</v>
      </c>
    </row>
    <row r="158" spans="1:8" x14ac:dyDescent="0.2">
      <c r="A158" s="2"/>
      <c r="B158" s="6">
        <v>150</v>
      </c>
      <c r="C158" s="18">
        <f t="shared" si="12"/>
        <v>-2147.2864920485563</v>
      </c>
      <c r="D158" s="18">
        <f t="shared" si="13"/>
        <v>-1254.2565715459343</v>
      </c>
      <c r="E158" s="18">
        <f t="shared" si="14"/>
        <v>-893.02992050262219</v>
      </c>
      <c r="F158" s="18">
        <f t="shared" si="17"/>
        <v>300128.54725052172</v>
      </c>
      <c r="G158" s="15">
        <f t="shared" si="15"/>
        <v>0.58411235584560828</v>
      </c>
      <c r="H158" s="15">
        <f t="shared" si="16"/>
        <v>0.41588764415439178</v>
      </c>
    </row>
    <row r="159" spans="1:8" x14ac:dyDescent="0.2">
      <c r="A159" s="2"/>
      <c r="B159" s="7">
        <v>151</v>
      </c>
      <c r="C159" s="16">
        <f t="shared" si="12"/>
        <v>-2147.2864920485563</v>
      </c>
      <c r="D159" s="17">
        <f t="shared" si="13"/>
        <v>-1250.5356135438396</v>
      </c>
      <c r="E159" s="17">
        <f t="shared" si="14"/>
        <v>-896.75087850471641</v>
      </c>
      <c r="F159" s="19">
        <f t="shared" si="17"/>
        <v>299231.79637201701</v>
      </c>
      <c r="G159" s="14">
        <f t="shared" si="15"/>
        <v>0.58237949066163153</v>
      </c>
      <c r="H159" s="14">
        <f t="shared" si="16"/>
        <v>0.41762050933836842</v>
      </c>
    </row>
    <row r="160" spans="1:8" x14ac:dyDescent="0.2">
      <c r="A160" s="2"/>
      <c r="B160" s="6">
        <v>152</v>
      </c>
      <c r="C160" s="18">
        <f t="shared" si="12"/>
        <v>-2147.2864920485563</v>
      </c>
      <c r="D160" s="18">
        <f t="shared" si="13"/>
        <v>-1246.7991515500701</v>
      </c>
      <c r="E160" s="18">
        <f t="shared" si="14"/>
        <v>-900.48734049848611</v>
      </c>
      <c r="F160" s="18">
        <f t="shared" si="17"/>
        <v>298331.30903151853</v>
      </c>
      <c r="G160" s="15">
        <f t="shared" si="15"/>
        <v>0.58063940520605495</v>
      </c>
      <c r="H160" s="15">
        <f t="shared" si="16"/>
        <v>0.41936059479394494</v>
      </c>
    </row>
    <row r="161" spans="1:8" x14ac:dyDescent="0.2">
      <c r="A161" s="2"/>
      <c r="B161" s="5">
        <v>153</v>
      </c>
      <c r="C161" s="16">
        <f t="shared" si="12"/>
        <v>-2147.2864920485563</v>
      </c>
      <c r="D161" s="17">
        <f t="shared" si="13"/>
        <v>-1243.0471209646601</v>
      </c>
      <c r="E161" s="17">
        <f t="shared" si="14"/>
        <v>-904.23937108389646</v>
      </c>
      <c r="F161" s="19">
        <f t="shared" si="17"/>
        <v>297427.06966043462</v>
      </c>
      <c r="G161" s="14">
        <f t="shared" si="15"/>
        <v>0.57889206939441373</v>
      </c>
      <c r="H161" s="14">
        <f t="shared" si="16"/>
        <v>0.42110793060558638</v>
      </c>
    </row>
    <row r="162" spans="1:8" x14ac:dyDescent="0.2">
      <c r="A162" s="2"/>
      <c r="B162" s="6">
        <v>154</v>
      </c>
      <c r="C162" s="18">
        <f t="shared" si="12"/>
        <v>-2147.2864920485563</v>
      </c>
      <c r="D162" s="18">
        <f t="shared" si="13"/>
        <v>-1239.2794569184771</v>
      </c>
      <c r="E162" s="18">
        <f t="shared" si="14"/>
        <v>-908.00703513007932</v>
      </c>
      <c r="F162" s="18">
        <f t="shared" si="17"/>
        <v>296519.06262530456</v>
      </c>
      <c r="G162" s="15">
        <f t="shared" si="15"/>
        <v>0.57713745301689046</v>
      </c>
      <c r="H162" s="15">
        <f t="shared" si="16"/>
        <v>0.42286254698310966</v>
      </c>
    </row>
    <row r="163" spans="1:8" x14ac:dyDescent="0.2">
      <c r="A163" s="2"/>
      <c r="B163" s="7">
        <v>155</v>
      </c>
      <c r="C163" s="16">
        <f t="shared" si="12"/>
        <v>-2147.2864920485563</v>
      </c>
      <c r="D163" s="17">
        <f t="shared" si="13"/>
        <v>-1235.4960942721016</v>
      </c>
      <c r="E163" s="17">
        <f t="shared" si="14"/>
        <v>-911.79039777645471</v>
      </c>
      <c r="F163" s="19">
        <f t="shared" si="17"/>
        <v>295607.2722275281</v>
      </c>
      <c r="G163" s="14">
        <f t="shared" si="15"/>
        <v>0.57537552573779405</v>
      </c>
      <c r="H163" s="14">
        <f t="shared" si="16"/>
        <v>0.42462447426220595</v>
      </c>
    </row>
    <row r="164" spans="1:8" x14ac:dyDescent="0.2">
      <c r="A164" s="2"/>
      <c r="B164" s="6">
        <v>156</v>
      </c>
      <c r="C164" s="18">
        <f t="shared" si="12"/>
        <v>-2147.2864920485563</v>
      </c>
      <c r="D164" s="18">
        <f t="shared" si="13"/>
        <v>-1231.6969676146996</v>
      </c>
      <c r="E164" s="18">
        <f t="shared" si="14"/>
        <v>-915.58952443385658</v>
      </c>
      <c r="F164" s="18">
        <f t="shared" si="17"/>
        <v>294691.68270309427</v>
      </c>
      <c r="G164" s="15">
        <f t="shared" si="15"/>
        <v>0.57360625709503477</v>
      </c>
      <c r="H164" s="15">
        <f t="shared" si="16"/>
        <v>0.42639374290496512</v>
      </c>
    </row>
    <row r="165" spans="1:8" x14ac:dyDescent="0.2">
      <c r="A165" s="2"/>
      <c r="B165" s="5">
        <v>157</v>
      </c>
      <c r="C165" s="16">
        <f t="shared" si="12"/>
        <v>-2147.2864920485563</v>
      </c>
      <c r="D165" s="17">
        <f t="shared" si="13"/>
        <v>-1227.8820112628921</v>
      </c>
      <c r="E165" s="17">
        <f t="shared" si="14"/>
        <v>-919.4044807856643</v>
      </c>
      <c r="F165" s="19">
        <f t="shared" si="17"/>
        <v>293772.27822230861</v>
      </c>
      <c r="G165" s="14">
        <f t="shared" si="15"/>
        <v>0.57182961649959752</v>
      </c>
      <c r="H165" s="14">
        <f t="shared" si="16"/>
        <v>0.42817038350040248</v>
      </c>
    </row>
    <row r="166" spans="1:8" x14ac:dyDescent="0.2">
      <c r="A166" s="2"/>
      <c r="B166" s="6">
        <v>158</v>
      </c>
      <c r="C166" s="18">
        <f t="shared" si="12"/>
        <v>-2147.2864920485563</v>
      </c>
      <c r="D166" s="18">
        <f t="shared" si="13"/>
        <v>-1224.0511592596185</v>
      </c>
      <c r="E166" s="18">
        <f t="shared" si="14"/>
        <v>-923.23533278893785</v>
      </c>
      <c r="F166" s="18">
        <f t="shared" si="17"/>
        <v>292849.04288951965</v>
      </c>
      <c r="G166" s="15">
        <f t="shared" si="15"/>
        <v>0.57004557323501259</v>
      </c>
      <c r="H166" s="15">
        <f t="shared" si="16"/>
        <v>0.42995442676498746</v>
      </c>
    </row>
    <row r="167" spans="1:8" x14ac:dyDescent="0.2">
      <c r="A167" s="2"/>
      <c r="B167" s="7">
        <v>159</v>
      </c>
      <c r="C167" s="16">
        <f t="shared" si="12"/>
        <v>-2147.2864920485563</v>
      </c>
      <c r="D167" s="17">
        <f t="shared" si="13"/>
        <v>-1220.2043453729978</v>
      </c>
      <c r="E167" s="17">
        <f t="shared" si="14"/>
        <v>-927.08214667555853</v>
      </c>
      <c r="F167" s="19">
        <f t="shared" si="17"/>
        <v>291921.96074284409</v>
      </c>
      <c r="G167" s="14">
        <f t="shared" si="15"/>
        <v>0.56825409645682501</v>
      </c>
      <c r="H167" s="14">
        <f t="shared" si="16"/>
        <v>0.43174590354317499</v>
      </c>
    </row>
    <row r="168" spans="1:8" x14ac:dyDescent="0.2">
      <c r="A168" s="2"/>
      <c r="B168" s="6">
        <v>160</v>
      </c>
      <c r="C168" s="18">
        <f t="shared" si="12"/>
        <v>-2147.2864920485563</v>
      </c>
      <c r="D168" s="18">
        <f t="shared" si="13"/>
        <v>-1216.341503095183</v>
      </c>
      <c r="E168" s="18">
        <f t="shared" si="14"/>
        <v>-930.94498895337324</v>
      </c>
      <c r="F168" s="18">
        <f t="shared" si="17"/>
        <v>290991.01575389074</v>
      </c>
      <c r="G168" s="15">
        <f t="shared" si="15"/>
        <v>0.56645515519206191</v>
      </c>
      <c r="H168" s="15">
        <f t="shared" si="16"/>
        <v>0.43354484480793815</v>
      </c>
    </row>
    <row r="169" spans="1:8" x14ac:dyDescent="0.2">
      <c r="A169" s="2"/>
      <c r="B169" s="5">
        <v>161</v>
      </c>
      <c r="C169" s="16">
        <f t="shared" si="12"/>
        <v>-2147.2864920485563</v>
      </c>
      <c r="D169" s="17">
        <f t="shared" si="13"/>
        <v>-1212.4625656412106</v>
      </c>
      <c r="E169" s="17">
        <f t="shared" si="14"/>
        <v>-934.82392640734565</v>
      </c>
      <c r="F169" s="19">
        <f t="shared" si="17"/>
        <v>290056.19182748342</v>
      </c>
      <c r="G169" s="14">
        <f t="shared" si="15"/>
        <v>0.56464871833869545</v>
      </c>
      <c r="H169" s="14">
        <f t="shared" si="16"/>
        <v>0.43535128166130455</v>
      </c>
    </row>
    <row r="170" spans="1:8" x14ac:dyDescent="0.2">
      <c r="A170" s="2"/>
      <c r="B170" s="6">
        <v>162</v>
      </c>
      <c r="C170" s="18">
        <f t="shared" si="12"/>
        <v>-2147.2864920485563</v>
      </c>
      <c r="D170" s="18">
        <f t="shared" si="13"/>
        <v>-1208.5674659478468</v>
      </c>
      <c r="E170" s="18">
        <f t="shared" si="14"/>
        <v>-938.71902610070958</v>
      </c>
      <c r="F170" s="18">
        <f t="shared" si="17"/>
        <v>289117.47280138271</v>
      </c>
      <c r="G170" s="15">
        <f t="shared" si="15"/>
        <v>0.56283475466510668</v>
      </c>
      <c r="H170" s="15">
        <f t="shared" si="16"/>
        <v>0.43716524533489332</v>
      </c>
    </row>
    <row r="171" spans="1:8" x14ac:dyDescent="0.2">
      <c r="A171" s="2"/>
      <c r="B171" s="7">
        <v>163</v>
      </c>
      <c r="C171" s="16">
        <f t="shared" si="12"/>
        <v>-2147.2864920485563</v>
      </c>
      <c r="D171" s="17">
        <f t="shared" si="13"/>
        <v>-1204.656136672427</v>
      </c>
      <c r="E171" s="17">
        <f t="shared" si="14"/>
        <v>-942.63035537612939</v>
      </c>
      <c r="F171" s="19">
        <f t="shared" si="17"/>
        <v>288174.8424460066</v>
      </c>
      <c r="G171" s="14">
        <f t="shared" si="15"/>
        <v>0.56101323280954463</v>
      </c>
      <c r="H171" s="14">
        <f t="shared" si="16"/>
        <v>0.43898676719045548</v>
      </c>
    </row>
    <row r="172" spans="1:8" x14ac:dyDescent="0.2">
      <c r="A172" s="2"/>
      <c r="B172" s="6">
        <v>164</v>
      </c>
      <c r="C172" s="18">
        <f t="shared" si="12"/>
        <v>-2147.2864920485563</v>
      </c>
      <c r="D172" s="18">
        <f t="shared" si="13"/>
        <v>-1200.7285101916932</v>
      </c>
      <c r="E172" s="18">
        <f t="shared" si="14"/>
        <v>-946.55798185686319</v>
      </c>
      <c r="F172" s="18">
        <f t="shared" si="17"/>
        <v>287228.28446414974</v>
      </c>
      <c r="G172" s="15">
        <f t="shared" si="15"/>
        <v>0.55918412127958439</v>
      </c>
      <c r="H172" s="15">
        <f t="shared" si="16"/>
        <v>0.44081587872041567</v>
      </c>
    </row>
    <row r="173" spans="1:8" x14ac:dyDescent="0.2">
      <c r="A173" s="2"/>
      <c r="B173" s="5">
        <v>165</v>
      </c>
      <c r="C173" s="16">
        <f t="shared" si="12"/>
        <v>-2147.2864920485563</v>
      </c>
      <c r="D173" s="17">
        <f t="shared" si="13"/>
        <v>-1196.784518600623</v>
      </c>
      <c r="E173" s="17">
        <f t="shared" si="14"/>
        <v>-950.50197344793332</v>
      </c>
      <c r="F173" s="19">
        <f t="shared" si="17"/>
        <v>286277.78249070182</v>
      </c>
      <c r="G173" s="14">
        <f t="shared" si="15"/>
        <v>0.55734738845158271</v>
      </c>
      <c r="H173" s="14">
        <f t="shared" si="16"/>
        <v>0.44265261154841734</v>
      </c>
    </row>
    <row r="174" spans="1:8" x14ac:dyDescent="0.2">
      <c r="A174" s="2"/>
      <c r="B174" s="6">
        <v>166</v>
      </c>
      <c r="C174" s="18">
        <f t="shared" si="12"/>
        <v>-2147.2864920485563</v>
      </c>
      <c r="D174" s="18">
        <f t="shared" si="13"/>
        <v>-1192.8240937112564</v>
      </c>
      <c r="E174" s="18">
        <f t="shared" si="14"/>
        <v>-954.46239833729976</v>
      </c>
      <c r="F174" s="18">
        <f t="shared" si="17"/>
        <v>285323.32009236451</v>
      </c>
      <c r="G174" s="15">
        <f t="shared" si="15"/>
        <v>0.55550300257013085</v>
      </c>
      <c r="H174" s="15">
        <f t="shared" si="16"/>
        <v>0.44449699742986909</v>
      </c>
    </row>
    <row r="175" spans="1:8" x14ac:dyDescent="0.2">
      <c r="A175" s="2"/>
      <c r="B175" s="7">
        <v>167</v>
      </c>
      <c r="C175" s="16">
        <f t="shared" si="12"/>
        <v>-2147.2864920485563</v>
      </c>
      <c r="D175" s="17">
        <f t="shared" si="13"/>
        <v>-1188.8471670515178</v>
      </c>
      <c r="E175" s="17">
        <f t="shared" si="14"/>
        <v>-958.43932499703851</v>
      </c>
      <c r="F175" s="19">
        <f t="shared" si="17"/>
        <v>284364.88076736749</v>
      </c>
      <c r="G175" s="14">
        <f t="shared" si="15"/>
        <v>0.55365093174750646</v>
      </c>
      <c r="H175" s="14">
        <f t="shared" si="16"/>
        <v>0.44634906825249354</v>
      </c>
    </row>
    <row r="176" spans="1:8" x14ac:dyDescent="0.2">
      <c r="A176" s="2"/>
      <c r="B176" s="6">
        <v>168</v>
      </c>
      <c r="C176" s="18">
        <f t="shared" si="12"/>
        <v>-2147.2864920485563</v>
      </c>
      <c r="D176" s="18">
        <f t="shared" si="13"/>
        <v>-1184.8536698640303</v>
      </c>
      <c r="E176" s="18">
        <f t="shared" si="14"/>
        <v>-962.43282218452623</v>
      </c>
      <c r="F176" s="18">
        <f t="shared" si="17"/>
        <v>283402.44794518297</v>
      </c>
      <c r="G176" s="15">
        <f t="shared" si="15"/>
        <v>0.55179114396312112</v>
      </c>
      <c r="H176" s="15">
        <f t="shared" si="16"/>
        <v>0.44820885603687899</v>
      </c>
    </row>
    <row r="177" spans="1:8" x14ac:dyDescent="0.2">
      <c r="A177" s="2"/>
      <c r="B177" s="5">
        <v>169</v>
      </c>
      <c r="C177" s="16">
        <f t="shared" si="12"/>
        <v>-2147.2864920485563</v>
      </c>
      <c r="D177" s="17">
        <f t="shared" si="13"/>
        <v>-1180.8435331049282</v>
      </c>
      <c r="E177" s="17">
        <f t="shared" si="14"/>
        <v>-966.44295894362835</v>
      </c>
      <c r="F177" s="19">
        <f t="shared" si="17"/>
        <v>282436.00498623936</v>
      </c>
      <c r="G177" s="14">
        <f t="shared" si="15"/>
        <v>0.5499236070629675</v>
      </c>
      <c r="H177" s="14">
        <f t="shared" si="16"/>
        <v>0.45007639293703261</v>
      </c>
    </row>
    <row r="178" spans="1:8" x14ac:dyDescent="0.2">
      <c r="A178" s="2"/>
      <c r="B178" s="6">
        <v>170</v>
      </c>
      <c r="C178" s="18">
        <f t="shared" si="12"/>
        <v>-2147.2864920485563</v>
      </c>
      <c r="D178" s="18">
        <f t="shared" si="13"/>
        <v>-1176.8166874426629</v>
      </c>
      <c r="E178" s="18">
        <f t="shared" si="14"/>
        <v>-970.4698046058935</v>
      </c>
      <c r="F178" s="18">
        <f t="shared" si="17"/>
        <v>281465.53518163349</v>
      </c>
      <c r="G178" s="15">
        <f t="shared" si="15"/>
        <v>0.54804828875906308</v>
      </c>
      <c r="H178" s="15">
        <f t="shared" si="16"/>
        <v>0.45195171124093692</v>
      </c>
    </row>
    <row r="179" spans="1:8" x14ac:dyDescent="0.2">
      <c r="A179" s="2"/>
      <c r="B179" s="7">
        <v>171</v>
      </c>
      <c r="C179" s="16">
        <f t="shared" si="12"/>
        <v>-2147.2864920485563</v>
      </c>
      <c r="D179" s="17">
        <f t="shared" si="13"/>
        <v>-1172.773063256805</v>
      </c>
      <c r="E179" s="17">
        <f t="shared" si="14"/>
        <v>-974.51342879175138</v>
      </c>
      <c r="F179" s="19">
        <f t="shared" si="17"/>
        <v>280491.02175284171</v>
      </c>
      <c r="G179" s="14">
        <f t="shared" si="15"/>
        <v>0.54616515662889253</v>
      </c>
      <c r="H179" s="14">
        <f t="shared" si="16"/>
        <v>0.45383484337110747</v>
      </c>
    </row>
    <row r="180" spans="1:8" x14ac:dyDescent="0.2">
      <c r="A180" s="2"/>
      <c r="B180" s="6">
        <v>172</v>
      </c>
      <c r="C180" s="18">
        <f t="shared" si="12"/>
        <v>-2147.2864920485563</v>
      </c>
      <c r="D180" s="18">
        <f t="shared" si="13"/>
        <v>-1168.7125906368392</v>
      </c>
      <c r="E180" s="18">
        <f t="shared" si="14"/>
        <v>-978.57390141171697</v>
      </c>
      <c r="F180" s="18">
        <f t="shared" si="17"/>
        <v>279512.44785142998</v>
      </c>
      <c r="G180" s="15">
        <f t="shared" si="15"/>
        <v>0.54427417811484624</v>
      </c>
      <c r="H180" s="15">
        <f t="shared" si="16"/>
        <v>0.45572582188515376</v>
      </c>
    </row>
    <row r="181" spans="1:8" x14ac:dyDescent="0.2">
      <c r="A181" s="2"/>
      <c r="B181" s="5">
        <v>173</v>
      </c>
      <c r="C181" s="16">
        <f t="shared" si="12"/>
        <v>-2147.2864920485563</v>
      </c>
      <c r="D181" s="17">
        <f t="shared" si="13"/>
        <v>-1164.6351993809574</v>
      </c>
      <c r="E181" s="17">
        <f t="shared" si="14"/>
        <v>-982.65129266759914</v>
      </c>
      <c r="F181" s="19">
        <f t="shared" si="17"/>
        <v>278529.79655876238</v>
      </c>
      <c r="G181" s="14">
        <f t="shared" si="15"/>
        <v>0.54237532052365822</v>
      </c>
      <c r="H181" s="14">
        <f t="shared" si="16"/>
        <v>0.45762467947634189</v>
      </c>
    </row>
    <row r="182" spans="1:8" x14ac:dyDescent="0.2">
      <c r="A182" s="2"/>
      <c r="B182" s="6">
        <v>174</v>
      </c>
      <c r="C182" s="18">
        <f t="shared" si="12"/>
        <v>-2147.2864920485563</v>
      </c>
      <c r="D182" s="18">
        <f t="shared" si="13"/>
        <v>-1160.5408189948423</v>
      </c>
      <c r="E182" s="18">
        <f t="shared" si="14"/>
        <v>-986.7456730537142</v>
      </c>
      <c r="F182" s="18">
        <f t="shared" si="17"/>
        <v>277543.05088570865</v>
      </c>
      <c r="G182" s="15">
        <f t="shared" si="15"/>
        <v>0.54046855102584013</v>
      </c>
      <c r="H182" s="15">
        <f t="shared" si="16"/>
        <v>0.45953144897416004</v>
      </c>
    </row>
    <row r="183" spans="1:8" x14ac:dyDescent="0.2">
      <c r="A183" s="2"/>
      <c r="B183" s="7">
        <v>175</v>
      </c>
      <c r="C183" s="16">
        <f t="shared" si="12"/>
        <v>-2147.2864920485563</v>
      </c>
      <c r="D183" s="17">
        <f t="shared" si="13"/>
        <v>-1156.4293786904518</v>
      </c>
      <c r="E183" s="17">
        <f t="shared" si="14"/>
        <v>-990.85711335810458</v>
      </c>
      <c r="F183" s="19">
        <f t="shared" si="17"/>
        <v>276552.19377235055</v>
      </c>
      <c r="G183" s="14">
        <f t="shared" si="15"/>
        <v>0.53855383665511436</v>
      </c>
      <c r="H183" s="14">
        <f t="shared" si="16"/>
        <v>0.46144616334488564</v>
      </c>
    </row>
    <row r="184" spans="1:8" x14ac:dyDescent="0.2">
      <c r="A184" s="2"/>
      <c r="B184" s="6">
        <v>176</v>
      </c>
      <c r="C184" s="18">
        <f t="shared" si="12"/>
        <v>-2147.2864920485563</v>
      </c>
      <c r="D184" s="18">
        <f t="shared" si="13"/>
        <v>-1152.300807384793</v>
      </c>
      <c r="E184" s="18">
        <f t="shared" si="14"/>
        <v>-994.98568466376344</v>
      </c>
      <c r="F184" s="18">
        <f t="shared" si="17"/>
        <v>275557.2080876868</v>
      </c>
      <c r="G184" s="15">
        <f t="shared" si="15"/>
        <v>0.53663114430784398</v>
      </c>
      <c r="H184" s="15">
        <f t="shared" si="16"/>
        <v>0.46336885569215602</v>
      </c>
    </row>
    <row r="185" spans="1:8" x14ac:dyDescent="0.2">
      <c r="A185" s="2"/>
      <c r="B185" s="5">
        <v>177</v>
      </c>
      <c r="C185" s="16">
        <f t="shared" si="12"/>
        <v>-2147.2864920485563</v>
      </c>
      <c r="D185" s="17">
        <f t="shared" si="13"/>
        <v>-1148.1550336986941</v>
      </c>
      <c r="E185" s="17">
        <f t="shared" si="14"/>
        <v>-999.13145834986244</v>
      </c>
      <c r="F185" s="19">
        <f t="shared" si="17"/>
        <v>274558.07662933692</v>
      </c>
      <c r="G185" s="14">
        <f t="shared" si="15"/>
        <v>0.53470044074246004</v>
      </c>
      <c r="H185" s="14">
        <f t="shared" si="16"/>
        <v>0.46529955925754002</v>
      </c>
    </row>
    <row r="186" spans="1:8" x14ac:dyDescent="0.2">
      <c r="A186" s="2"/>
      <c r="B186" s="6">
        <v>178</v>
      </c>
      <c r="C186" s="18">
        <f t="shared" si="12"/>
        <v>-2147.2864920485563</v>
      </c>
      <c r="D186" s="18">
        <f t="shared" si="13"/>
        <v>-1143.9919859555696</v>
      </c>
      <c r="E186" s="18">
        <f t="shared" si="14"/>
        <v>-1003.2945060929869</v>
      </c>
      <c r="F186" s="18">
        <f t="shared" si="17"/>
        <v>273554.78212324396</v>
      </c>
      <c r="G186" s="15">
        <f t="shared" si="15"/>
        <v>0.53276169257888695</v>
      </c>
      <c r="H186" s="15">
        <f t="shared" si="16"/>
        <v>0.46723830742111311</v>
      </c>
    </row>
    <row r="187" spans="1:8" x14ac:dyDescent="0.2">
      <c r="A187" s="2"/>
      <c r="B187" s="7">
        <v>179</v>
      </c>
      <c r="C187" s="16">
        <f t="shared" si="12"/>
        <v>-2147.2864920485563</v>
      </c>
      <c r="D187" s="17">
        <f t="shared" si="13"/>
        <v>-1139.8115921801818</v>
      </c>
      <c r="E187" s="17">
        <f t="shared" si="14"/>
        <v>-1007.4748998683743</v>
      </c>
      <c r="F187" s="19">
        <f t="shared" si="17"/>
        <v>272547.3072233756</v>
      </c>
      <c r="G187" s="14">
        <f t="shared" si="15"/>
        <v>0.53081486629796548</v>
      </c>
      <c r="H187" s="14">
        <f t="shared" si="16"/>
        <v>0.46918513370203441</v>
      </c>
    </row>
    <row r="188" spans="1:8" x14ac:dyDescent="0.2">
      <c r="A188" s="2"/>
      <c r="B188" s="6">
        <v>180</v>
      </c>
      <c r="C188" s="18">
        <f t="shared" si="12"/>
        <v>-2147.2864920485563</v>
      </c>
      <c r="D188" s="18">
        <f t="shared" si="13"/>
        <v>-1135.613780097397</v>
      </c>
      <c r="E188" s="18">
        <f t="shared" si="14"/>
        <v>-1011.6727119511593</v>
      </c>
      <c r="F188" s="18">
        <f t="shared" si="17"/>
        <v>271535.63451142446</v>
      </c>
      <c r="G188" s="15">
        <f t="shared" si="15"/>
        <v>0.5288599282408738</v>
      </c>
      <c r="H188" s="15">
        <f t="shared" si="16"/>
        <v>0.47114007175912626</v>
      </c>
    </row>
    <row r="189" spans="1:8" x14ac:dyDescent="0.2">
      <c r="A189" s="2"/>
      <c r="B189" s="5">
        <v>181</v>
      </c>
      <c r="C189" s="16">
        <f t="shared" si="12"/>
        <v>-2147.2864920485563</v>
      </c>
      <c r="D189" s="17">
        <f t="shared" si="13"/>
        <v>-1131.398477130934</v>
      </c>
      <c r="E189" s="17">
        <f t="shared" si="14"/>
        <v>-1015.8880149176223</v>
      </c>
      <c r="F189" s="19">
        <f t="shared" si="17"/>
        <v>270519.74649650685</v>
      </c>
      <c r="G189" s="14">
        <f t="shared" si="15"/>
        <v>0.52689684460854413</v>
      </c>
      <c r="H189" s="14">
        <f t="shared" si="16"/>
        <v>0.47310315539145587</v>
      </c>
    </row>
    <row r="190" spans="1:8" x14ac:dyDescent="0.2">
      <c r="A190" s="2"/>
      <c r="B190" s="6">
        <v>182</v>
      </c>
      <c r="C190" s="18">
        <f t="shared" si="12"/>
        <v>-2147.2864920485563</v>
      </c>
      <c r="D190" s="18">
        <f t="shared" si="13"/>
        <v>-1127.1656104021104</v>
      </c>
      <c r="E190" s="18">
        <f t="shared" si="14"/>
        <v>-1020.1208816464458</v>
      </c>
      <c r="F190" s="18">
        <f t="shared" si="17"/>
        <v>269499.62561486039</v>
      </c>
      <c r="G190" s="15">
        <f t="shared" si="15"/>
        <v>0.52492558146107959</v>
      </c>
      <c r="H190" s="15">
        <f t="shared" si="16"/>
        <v>0.4750744185389203</v>
      </c>
    </row>
    <row r="191" spans="1:8" x14ac:dyDescent="0.2">
      <c r="A191" s="2"/>
      <c r="B191" s="7">
        <v>183</v>
      </c>
      <c r="C191" s="16">
        <f t="shared" si="12"/>
        <v>-2147.2864920485563</v>
      </c>
      <c r="D191" s="17">
        <f t="shared" si="13"/>
        <v>-1122.9151067285836</v>
      </c>
      <c r="E191" s="17">
        <f t="shared" si="14"/>
        <v>-1024.3713853199727</v>
      </c>
      <c r="F191" s="19">
        <f t="shared" si="17"/>
        <v>268475.25422954041</v>
      </c>
      <c r="G191" s="14">
        <f t="shared" si="15"/>
        <v>0.52294610471716751</v>
      </c>
      <c r="H191" s="14">
        <f t="shared" si="16"/>
        <v>0.47705389528283249</v>
      </c>
    </row>
    <row r="192" spans="1:8" x14ac:dyDescent="0.2">
      <c r="A192" s="2"/>
      <c r="B192" s="6">
        <v>184</v>
      </c>
      <c r="C192" s="18">
        <f t="shared" si="12"/>
        <v>-2147.2864920485563</v>
      </c>
      <c r="D192" s="18">
        <f t="shared" si="13"/>
        <v>-1118.6468926230841</v>
      </c>
      <c r="E192" s="18">
        <f t="shared" si="14"/>
        <v>-1028.6395994254724</v>
      </c>
      <c r="F192" s="18">
        <f t="shared" si="17"/>
        <v>267446.61463011493</v>
      </c>
      <c r="G192" s="15">
        <f t="shared" si="15"/>
        <v>0.52095838015348928</v>
      </c>
      <c r="H192" s="15">
        <f t="shared" si="16"/>
        <v>0.47904161984651089</v>
      </c>
    </row>
    <row r="193" spans="1:8" x14ac:dyDescent="0.2">
      <c r="A193" s="2"/>
      <c r="B193" s="5">
        <v>185</v>
      </c>
      <c r="C193" s="16">
        <f t="shared" si="12"/>
        <v>-2147.2864920485563</v>
      </c>
      <c r="D193" s="17">
        <f t="shared" si="13"/>
        <v>-1114.3608942921444</v>
      </c>
      <c r="E193" s="17">
        <f t="shared" si="14"/>
        <v>-1032.9255977564119</v>
      </c>
      <c r="F193" s="19">
        <f t="shared" si="17"/>
        <v>266413.68903235852</v>
      </c>
      <c r="G193" s="14">
        <f t="shared" si="15"/>
        <v>0.51896237340412865</v>
      </c>
      <c r="H193" s="14">
        <f t="shared" si="16"/>
        <v>0.48103762659587135</v>
      </c>
    </row>
    <row r="194" spans="1:8" x14ac:dyDescent="0.2">
      <c r="A194" s="2"/>
      <c r="B194" s="6">
        <v>186</v>
      </c>
      <c r="C194" s="18">
        <f t="shared" si="12"/>
        <v>-2147.2864920485563</v>
      </c>
      <c r="D194" s="18">
        <f t="shared" si="13"/>
        <v>-1110.057037634826</v>
      </c>
      <c r="E194" s="18">
        <f t="shared" si="14"/>
        <v>-1037.2294544137303</v>
      </c>
      <c r="F194" s="18">
        <f t="shared" si="17"/>
        <v>265376.45957794477</v>
      </c>
      <c r="G194" s="15">
        <f t="shared" si="15"/>
        <v>0.51695804995997918</v>
      </c>
      <c r="H194" s="15">
        <f t="shared" si="16"/>
        <v>0.48304195004002082</v>
      </c>
    </row>
    <row r="195" spans="1:8" x14ac:dyDescent="0.2">
      <c r="A195" s="2"/>
      <c r="B195" s="7">
        <v>187</v>
      </c>
      <c r="C195" s="16">
        <f t="shared" si="12"/>
        <v>-2147.2864920485563</v>
      </c>
      <c r="D195" s="17">
        <f t="shared" si="13"/>
        <v>-1105.7352482414356</v>
      </c>
      <c r="E195" s="17">
        <f t="shared" si="14"/>
        <v>-1041.551243807121</v>
      </c>
      <c r="F195" s="19">
        <f t="shared" si="17"/>
        <v>264334.90833413764</v>
      </c>
      <c r="G195" s="14">
        <f t="shared" si="15"/>
        <v>0.51494537516814576</v>
      </c>
      <c r="H195" s="14">
        <f t="shared" si="16"/>
        <v>0.4850546248318543</v>
      </c>
    </row>
    <row r="196" spans="1:8" x14ac:dyDescent="0.2">
      <c r="A196" s="2"/>
      <c r="B196" s="6">
        <v>188</v>
      </c>
      <c r="C196" s="18">
        <f t="shared" si="12"/>
        <v>-2147.2864920485563</v>
      </c>
      <c r="D196" s="18">
        <f t="shared" si="13"/>
        <v>-1101.3954513922392</v>
      </c>
      <c r="E196" s="18">
        <f t="shared" si="14"/>
        <v>-1045.891040656317</v>
      </c>
      <c r="F196" s="18">
        <f t="shared" si="17"/>
        <v>263289.01729348133</v>
      </c>
      <c r="G196" s="15">
        <f t="shared" si="15"/>
        <v>0.51292431423134643</v>
      </c>
      <c r="H196" s="15">
        <f t="shared" si="16"/>
        <v>0.48707568576865357</v>
      </c>
    </row>
    <row r="197" spans="1:8" x14ac:dyDescent="0.2">
      <c r="A197" s="2"/>
      <c r="B197" s="5">
        <v>189</v>
      </c>
      <c r="C197" s="16">
        <f t="shared" si="12"/>
        <v>-2147.2864920485563</v>
      </c>
      <c r="D197" s="17">
        <f t="shared" si="13"/>
        <v>-1097.0375720561713</v>
      </c>
      <c r="E197" s="17">
        <f t="shared" si="14"/>
        <v>-1050.2489199923853</v>
      </c>
      <c r="F197" s="19">
        <f t="shared" si="17"/>
        <v>262238.76837348897</v>
      </c>
      <c r="G197" s="14">
        <f t="shared" si="15"/>
        <v>0.51089483220731036</v>
      </c>
      <c r="H197" s="14">
        <f t="shared" si="16"/>
        <v>0.48910516779268975</v>
      </c>
    </row>
    <row r="198" spans="1:8" x14ac:dyDescent="0.2">
      <c r="A198" s="2"/>
      <c r="B198" s="6">
        <v>190</v>
      </c>
      <c r="C198" s="18">
        <f t="shared" si="12"/>
        <v>-2147.2864920485563</v>
      </c>
      <c r="D198" s="18">
        <f t="shared" si="13"/>
        <v>-1092.6615348895361</v>
      </c>
      <c r="E198" s="18">
        <f t="shared" si="14"/>
        <v>-1054.6249571590201</v>
      </c>
      <c r="F198" s="18">
        <f t="shared" si="17"/>
        <v>261184.14341632996</v>
      </c>
      <c r="G198" s="15">
        <f t="shared" si="15"/>
        <v>0.50885689400817413</v>
      </c>
      <c r="H198" s="15">
        <f t="shared" si="16"/>
        <v>0.49114310599182592</v>
      </c>
    </row>
    <row r="199" spans="1:8" x14ac:dyDescent="0.2">
      <c r="A199" s="2"/>
      <c r="B199" s="7">
        <v>191</v>
      </c>
      <c r="C199" s="16">
        <f t="shared" si="12"/>
        <v>-2147.2864920485563</v>
      </c>
      <c r="D199" s="17">
        <f t="shared" si="13"/>
        <v>-1088.2672642347068</v>
      </c>
      <c r="E199" s="17">
        <f t="shared" si="14"/>
        <v>-1059.0192278138493</v>
      </c>
      <c r="F199" s="19">
        <f t="shared" si="17"/>
        <v>260125.12418851611</v>
      </c>
      <c r="G199" s="14">
        <f t="shared" si="15"/>
        <v>0.50681046439987476</v>
      </c>
      <c r="H199" s="14">
        <f t="shared" si="16"/>
        <v>0.49318953560012513</v>
      </c>
    </row>
    <row r="200" spans="1:8" x14ac:dyDescent="0.2">
      <c r="A200" s="2"/>
      <c r="B200" s="6">
        <v>192</v>
      </c>
      <c r="C200" s="18">
        <f t="shared" si="12"/>
        <v>-2147.2864920485563</v>
      </c>
      <c r="D200" s="18">
        <f t="shared" si="13"/>
        <v>-1083.8546841188158</v>
      </c>
      <c r="E200" s="18">
        <f t="shared" si="14"/>
        <v>-1063.4318079297404</v>
      </c>
      <c r="F200" s="18">
        <f t="shared" si="17"/>
        <v>259061.69238058638</v>
      </c>
      <c r="G200" s="15">
        <f t="shared" si="15"/>
        <v>0.5047555080015409</v>
      </c>
      <c r="H200" s="15">
        <f t="shared" si="16"/>
        <v>0.49524449199845905</v>
      </c>
    </row>
    <row r="201" spans="1:8" x14ac:dyDescent="0.2">
      <c r="A201" s="2"/>
      <c r="B201" s="5">
        <v>193</v>
      </c>
      <c r="C201" s="16">
        <f t="shared" si="12"/>
        <v>-2147.2864920485563</v>
      </c>
      <c r="D201" s="17">
        <f t="shared" si="13"/>
        <v>-1079.4237182524419</v>
      </c>
      <c r="E201" s="17">
        <f t="shared" si="14"/>
        <v>-1067.8627737961142</v>
      </c>
      <c r="F201" s="19">
        <f t="shared" si="17"/>
        <v>257993.82960679027</v>
      </c>
      <c r="G201" s="14">
        <f t="shared" si="15"/>
        <v>0.50269198928488068</v>
      </c>
      <c r="H201" s="14">
        <f t="shared" si="16"/>
        <v>0.49730801071511921</v>
      </c>
    </row>
    <row r="202" spans="1:8" x14ac:dyDescent="0.2">
      <c r="A202" s="2"/>
      <c r="B202" s="6">
        <v>194</v>
      </c>
      <c r="C202" s="18">
        <f t="shared" si="12"/>
        <v>-2147.2864920485563</v>
      </c>
      <c r="D202" s="18">
        <f t="shared" si="13"/>
        <v>-1074.9742900282915</v>
      </c>
      <c r="E202" s="18">
        <f t="shared" si="14"/>
        <v>-1072.312202020265</v>
      </c>
      <c r="F202" s="18">
        <f t="shared" si="17"/>
        <v>256921.51740477001</v>
      </c>
      <c r="G202" s="15">
        <f t="shared" si="15"/>
        <v>0.50061987257356777</v>
      </c>
      <c r="H202" s="15">
        <f t="shared" si="16"/>
        <v>0.49938012742643234</v>
      </c>
    </row>
    <row r="203" spans="1:8" x14ac:dyDescent="0.2">
      <c r="A203" s="2"/>
      <c r="B203" s="7">
        <v>195</v>
      </c>
      <c r="C203" s="16">
        <f t="shared" ref="C203:C266" si="18">PMT($H$4,$H$6,$D$4)</f>
        <v>-2147.2864920485563</v>
      </c>
      <c r="D203" s="17">
        <f t="shared" ref="D203:D266" si="19">IPMT($H$4,B203,$H$6,$D$4)</f>
        <v>-1070.5063225198737</v>
      </c>
      <c r="E203" s="17">
        <f t="shared" ref="E203:E266" si="20">PPMT($H$4,B203,$H$6,$D$4)</f>
        <v>-1076.7801695286826</v>
      </c>
      <c r="F203" s="19">
        <f t="shared" si="17"/>
        <v>255844.73723524134</v>
      </c>
      <c r="G203" s="14">
        <f t="shared" ref="G203:G266" si="21">D203/C203</f>
        <v>0.49853912204262424</v>
      </c>
      <c r="H203" s="14">
        <f t="shared" ref="H203:H266" si="22">E203/C203</f>
        <v>0.50146087795737571</v>
      </c>
    </row>
    <row r="204" spans="1:8" x14ac:dyDescent="0.2">
      <c r="A204" s="2"/>
      <c r="B204" s="6">
        <v>196</v>
      </c>
      <c r="C204" s="18">
        <f t="shared" si="18"/>
        <v>-2147.2864920485563</v>
      </c>
      <c r="D204" s="18">
        <f t="shared" si="19"/>
        <v>-1066.0197384801709</v>
      </c>
      <c r="E204" s="18">
        <f t="shared" si="20"/>
        <v>-1081.2667535683854</v>
      </c>
      <c r="F204" s="18">
        <f t="shared" ref="F204:F267" si="23">F203+E204</f>
        <v>254763.47048167296</v>
      </c>
      <c r="G204" s="15">
        <f t="shared" si="21"/>
        <v>0.49644970171780184</v>
      </c>
      <c r="H204" s="15">
        <f t="shared" si="22"/>
        <v>0.50355029828219811</v>
      </c>
    </row>
    <row r="205" spans="1:8" x14ac:dyDescent="0.2">
      <c r="A205" s="2"/>
      <c r="B205" s="5">
        <v>197</v>
      </c>
      <c r="C205" s="16">
        <f t="shared" si="18"/>
        <v>-2147.2864920485563</v>
      </c>
      <c r="D205" s="17">
        <f t="shared" si="19"/>
        <v>-1061.5144603403028</v>
      </c>
      <c r="E205" s="17">
        <f t="shared" si="20"/>
        <v>-1085.7720317082537</v>
      </c>
      <c r="F205" s="19">
        <f t="shared" si="23"/>
        <v>253677.69844996472</v>
      </c>
      <c r="G205" s="14">
        <f t="shared" si="21"/>
        <v>0.49435157547495945</v>
      </c>
      <c r="H205" s="14">
        <f t="shared" si="22"/>
        <v>0.50564842452504066</v>
      </c>
    </row>
    <row r="206" spans="1:8" x14ac:dyDescent="0.2">
      <c r="A206" s="2"/>
      <c r="B206" s="6">
        <v>198</v>
      </c>
      <c r="C206" s="18">
        <f t="shared" si="18"/>
        <v>-2147.2864920485563</v>
      </c>
      <c r="D206" s="18">
        <f t="shared" si="19"/>
        <v>-1056.990410208185</v>
      </c>
      <c r="E206" s="18">
        <f t="shared" si="20"/>
        <v>-1090.2960818403715</v>
      </c>
      <c r="F206" s="18">
        <f t="shared" si="23"/>
        <v>252587.40236812434</v>
      </c>
      <c r="G206" s="15">
        <f t="shared" si="21"/>
        <v>0.49224470703943846</v>
      </c>
      <c r="H206" s="15">
        <f t="shared" si="22"/>
        <v>0.50775529296056165</v>
      </c>
    </row>
    <row r="207" spans="1:8" x14ac:dyDescent="0.2">
      <c r="A207" s="2"/>
      <c r="B207" s="7">
        <v>199</v>
      </c>
      <c r="C207" s="16">
        <f t="shared" si="18"/>
        <v>-2147.2864920485563</v>
      </c>
      <c r="D207" s="17">
        <f t="shared" si="19"/>
        <v>-1052.4475098671835</v>
      </c>
      <c r="E207" s="17">
        <f t="shared" si="20"/>
        <v>-1094.838982181373</v>
      </c>
      <c r="F207" s="19">
        <f t="shared" si="23"/>
        <v>251492.56338594298</v>
      </c>
      <c r="G207" s="14">
        <f t="shared" si="21"/>
        <v>0.4901290599854361</v>
      </c>
      <c r="H207" s="14">
        <f t="shared" si="22"/>
        <v>0.50987094001456401</v>
      </c>
    </row>
    <row r="208" spans="1:8" x14ac:dyDescent="0.2">
      <c r="A208" s="2"/>
      <c r="B208" s="6">
        <v>200</v>
      </c>
      <c r="C208" s="18">
        <f t="shared" si="18"/>
        <v>-2147.2864920485563</v>
      </c>
      <c r="D208" s="18">
        <f t="shared" si="19"/>
        <v>-1047.8856807747609</v>
      </c>
      <c r="E208" s="18">
        <f t="shared" si="20"/>
        <v>-1099.4008112737952</v>
      </c>
      <c r="F208" s="18">
        <f t="shared" si="23"/>
        <v>250393.16257466917</v>
      </c>
      <c r="G208" s="15">
        <f t="shared" si="21"/>
        <v>0.4880045977353753</v>
      </c>
      <c r="H208" s="15">
        <f t="shared" si="22"/>
        <v>0.51199540226462459</v>
      </c>
    </row>
    <row r="209" spans="1:8" x14ac:dyDescent="0.2">
      <c r="A209" s="2"/>
      <c r="B209" s="5">
        <v>201</v>
      </c>
      <c r="C209" s="16">
        <f t="shared" si="18"/>
        <v>-2147.2864920485563</v>
      </c>
      <c r="D209" s="17">
        <f t="shared" si="19"/>
        <v>-1043.3048440611201</v>
      </c>
      <c r="E209" s="17">
        <f t="shared" si="20"/>
        <v>-1103.9816479874362</v>
      </c>
      <c r="F209" s="19">
        <f t="shared" si="23"/>
        <v>249289.18092668173</v>
      </c>
      <c r="G209" s="14">
        <f t="shared" si="21"/>
        <v>0.48587128355927273</v>
      </c>
      <c r="H209" s="14">
        <f t="shared" si="22"/>
        <v>0.51412871644072733</v>
      </c>
    </row>
    <row r="210" spans="1:8" x14ac:dyDescent="0.2">
      <c r="A210" s="2"/>
      <c r="B210" s="6">
        <v>202</v>
      </c>
      <c r="C210" s="18">
        <f t="shared" si="18"/>
        <v>-2147.2864920485563</v>
      </c>
      <c r="D210" s="18">
        <f t="shared" si="19"/>
        <v>-1038.704920527839</v>
      </c>
      <c r="E210" s="18">
        <f t="shared" si="20"/>
        <v>-1108.5815715207173</v>
      </c>
      <c r="F210" s="18">
        <f t="shared" si="23"/>
        <v>248180.59935516102</v>
      </c>
      <c r="G210" s="15">
        <f t="shared" si="21"/>
        <v>0.48372908057410297</v>
      </c>
      <c r="H210" s="15">
        <f t="shared" si="22"/>
        <v>0.51627091942589698</v>
      </c>
    </row>
    <row r="211" spans="1:8" x14ac:dyDescent="0.2">
      <c r="A211" s="2"/>
      <c r="B211" s="7">
        <v>203</v>
      </c>
      <c r="C211" s="16">
        <f t="shared" si="18"/>
        <v>-2147.2864920485563</v>
      </c>
      <c r="D211" s="17">
        <f t="shared" si="19"/>
        <v>-1034.0858306465027</v>
      </c>
      <c r="E211" s="17">
        <f t="shared" si="20"/>
        <v>-1113.2006614020536</v>
      </c>
      <c r="F211" s="19">
        <f t="shared" si="23"/>
        <v>247067.39869375897</v>
      </c>
      <c r="G211" s="14">
        <f t="shared" si="21"/>
        <v>0.48157795174316176</v>
      </c>
      <c r="H211" s="14">
        <f t="shared" si="22"/>
        <v>0.51842204825683824</v>
      </c>
    </row>
    <row r="212" spans="1:8" x14ac:dyDescent="0.2">
      <c r="A212" s="2"/>
      <c r="B212" s="6">
        <v>204</v>
      </c>
      <c r="C212" s="18">
        <f t="shared" si="18"/>
        <v>-2147.2864920485563</v>
      </c>
      <c r="D212" s="18">
        <f t="shared" si="19"/>
        <v>-1029.4474945573274</v>
      </c>
      <c r="E212" s="18">
        <f t="shared" si="20"/>
        <v>-1117.8389974912286</v>
      </c>
      <c r="F212" s="18">
        <f t="shared" si="23"/>
        <v>245949.55969626774</v>
      </c>
      <c r="G212" s="15">
        <f t="shared" si="21"/>
        <v>0.4794178598754249</v>
      </c>
      <c r="H212" s="15">
        <f t="shared" si="22"/>
        <v>0.52058214012457504</v>
      </c>
    </row>
    <row r="213" spans="1:8" x14ac:dyDescent="0.2">
      <c r="A213" s="2"/>
      <c r="B213" s="5">
        <v>205</v>
      </c>
      <c r="C213" s="16">
        <f t="shared" si="18"/>
        <v>-2147.2864920485563</v>
      </c>
      <c r="D213" s="17">
        <f t="shared" si="19"/>
        <v>-1024.7898320677809</v>
      </c>
      <c r="E213" s="17">
        <f t="shared" si="20"/>
        <v>-1122.4966599807756</v>
      </c>
      <c r="F213" s="19">
        <f t="shared" si="23"/>
        <v>244827.06303628697</v>
      </c>
      <c r="G213" s="14">
        <f t="shared" si="21"/>
        <v>0.47724876762490598</v>
      </c>
      <c r="H213" s="14">
        <f t="shared" si="22"/>
        <v>0.52275123237509413</v>
      </c>
    </row>
    <row r="214" spans="1:8" x14ac:dyDescent="0.2">
      <c r="A214" s="2"/>
      <c r="B214" s="6">
        <v>206</v>
      </c>
      <c r="C214" s="18">
        <f t="shared" si="18"/>
        <v>-2147.2864920485563</v>
      </c>
      <c r="D214" s="18">
        <f t="shared" si="19"/>
        <v>-1020.1127626511942</v>
      </c>
      <c r="E214" s="18">
        <f t="shared" si="20"/>
        <v>-1127.173729397362</v>
      </c>
      <c r="F214" s="18">
        <f t="shared" si="23"/>
        <v>243699.88930688961</v>
      </c>
      <c r="G214" s="15">
        <f t="shared" si="21"/>
        <v>0.47507063749000966</v>
      </c>
      <c r="H214" s="15">
        <f t="shared" si="22"/>
        <v>0.52492936250999023</v>
      </c>
    </row>
    <row r="215" spans="1:8" x14ac:dyDescent="0.2">
      <c r="A215" s="2"/>
      <c r="B215" s="7">
        <v>207</v>
      </c>
      <c r="C215" s="16">
        <f t="shared" si="18"/>
        <v>-2147.2864920485563</v>
      </c>
      <c r="D215" s="17">
        <f t="shared" si="19"/>
        <v>-1015.4162054453719</v>
      </c>
      <c r="E215" s="17">
        <f t="shared" si="20"/>
        <v>-1131.8702866031845</v>
      </c>
      <c r="F215" s="19">
        <f t="shared" si="23"/>
        <v>242568.01902028642</v>
      </c>
      <c r="G215" s="14">
        <f t="shared" si="21"/>
        <v>0.47288343181288472</v>
      </c>
      <c r="H215" s="14">
        <f t="shared" si="22"/>
        <v>0.52711656818711528</v>
      </c>
    </row>
    <row r="216" spans="1:8" x14ac:dyDescent="0.2">
      <c r="A216" s="2"/>
      <c r="B216" s="6">
        <v>208</v>
      </c>
      <c r="C216" s="18">
        <f t="shared" si="18"/>
        <v>-2147.2864920485563</v>
      </c>
      <c r="D216" s="18">
        <f t="shared" si="19"/>
        <v>-1010.7000792511921</v>
      </c>
      <c r="E216" s="18">
        <f t="shared" si="20"/>
        <v>-1136.5864127973643</v>
      </c>
      <c r="F216" s="18">
        <f t="shared" si="23"/>
        <v>241431.43260748906</v>
      </c>
      <c r="G216" s="15">
        <f t="shared" si="21"/>
        <v>0.47068711277877179</v>
      </c>
      <c r="H216" s="15">
        <f t="shared" si="22"/>
        <v>0.52931288722122827</v>
      </c>
    </row>
    <row r="217" spans="1:8" x14ac:dyDescent="0.2">
      <c r="A217" s="2"/>
      <c r="B217" s="5">
        <v>209</v>
      </c>
      <c r="C217" s="16">
        <f t="shared" si="18"/>
        <v>-2147.2864920485563</v>
      </c>
      <c r="D217" s="17">
        <f t="shared" si="19"/>
        <v>-1005.964302531203</v>
      </c>
      <c r="E217" s="17">
        <f t="shared" si="20"/>
        <v>-1141.3221895173533</v>
      </c>
      <c r="F217" s="19">
        <f t="shared" si="23"/>
        <v>240290.11041797171</v>
      </c>
      <c r="G217" s="14">
        <f t="shared" si="21"/>
        <v>0.46848164241534995</v>
      </c>
      <c r="H217" s="14">
        <f t="shared" si="22"/>
        <v>0.53151835758465005</v>
      </c>
    </row>
    <row r="218" spans="1:8" x14ac:dyDescent="0.2">
      <c r="A218" s="2"/>
      <c r="B218" s="6">
        <v>210</v>
      </c>
      <c r="C218" s="18">
        <f t="shared" si="18"/>
        <v>-2147.2864920485563</v>
      </c>
      <c r="D218" s="18">
        <f t="shared" si="19"/>
        <v>-1001.2087934082139</v>
      </c>
      <c r="E218" s="18">
        <f t="shared" si="20"/>
        <v>-1146.0776986403423</v>
      </c>
      <c r="F218" s="18">
        <f t="shared" si="23"/>
        <v>239144.03271933136</v>
      </c>
      <c r="G218" s="15">
        <f t="shared" si="21"/>
        <v>0.46626698259208055</v>
      </c>
      <c r="H218" s="15">
        <f t="shared" si="22"/>
        <v>0.53373301740791945</v>
      </c>
    </row>
    <row r="219" spans="1:8" x14ac:dyDescent="0.2">
      <c r="A219" s="2"/>
      <c r="B219" s="7">
        <v>211</v>
      </c>
      <c r="C219" s="16">
        <f t="shared" si="18"/>
        <v>-2147.2864920485563</v>
      </c>
      <c r="D219" s="17">
        <f t="shared" si="19"/>
        <v>-996.43346966387924</v>
      </c>
      <c r="E219" s="17">
        <f t="shared" si="20"/>
        <v>-1150.8530223846769</v>
      </c>
      <c r="F219" s="19">
        <f t="shared" si="23"/>
        <v>237993.17969694667</v>
      </c>
      <c r="G219" s="14">
        <f t="shared" si="21"/>
        <v>0.4640430950195476</v>
      </c>
      <c r="H219" s="14">
        <f t="shared" si="22"/>
        <v>0.53595690498045234</v>
      </c>
    </row>
    <row r="220" spans="1:8" x14ac:dyDescent="0.2">
      <c r="A220" s="2"/>
      <c r="B220" s="6">
        <v>212</v>
      </c>
      <c r="C220" s="18">
        <f t="shared" si="18"/>
        <v>-2147.2864920485563</v>
      </c>
      <c r="D220" s="18">
        <f t="shared" si="19"/>
        <v>-991.63824873727629</v>
      </c>
      <c r="E220" s="18">
        <f t="shared" si="20"/>
        <v>-1155.6482433112799</v>
      </c>
      <c r="F220" s="18">
        <f t="shared" si="23"/>
        <v>236837.5314536354</v>
      </c>
      <c r="G220" s="15">
        <f t="shared" si="21"/>
        <v>0.46180994124879565</v>
      </c>
      <c r="H220" s="15">
        <f t="shared" si="22"/>
        <v>0.53819005875120429</v>
      </c>
    </row>
    <row r="221" spans="1:8" x14ac:dyDescent="0.2">
      <c r="A221" s="2"/>
      <c r="B221" s="5">
        <v>213</v>
      </c>
      <c r="C221" s="16">
        <f t="shared" si="18"/>
        <v>-2147.2864920485563</v>
      </c>
      <c r="D221" s="17">
        <f t="shared" si="19"/>
        <v>-986.82304772347936</v>
      </c>
      <c r="E221" s="17">
        <f t="shared" si="20"/>
        <v>-1160.4634443250768</v>
      </c>
      <c r="F221" s="19">
        <f t="shared" si="23"/>
        <v>235677.06800931031</v>
      </c>
      <c r="G221" s="14">
        <f t="shared" si="21"/>
        <v>0.45956748267066566</v>
      </c>
      <c r="H221" s="14">
        <f t="shared" si="22"/>
        <v>0.54043251732933428</v>
      </c>
    </row>
    <row r="222" spans="1:8" x14ac:dyDescent="0.2">
      <c r="A222" s="2"/>
      <c r="B222" s="6">
        <v>214</v>
      </c>
      <c r="C222" s="18">
        <f t="shared" si="18"/>
        <v>-2147.2864920485563</v>
      </c>
      <c r="D222" s="18">
        <f t="shared" si="19"/>
        <v>-981.98778337212491</v>
      </c>
      <c r="E222" s="18">
        <f t="shared" si="20"/>
        <v>-1165.2987086764315</v>
      </c>
      <c r="F222" s="18">
        <f t="shared" si="23"/>
        <v>234511.7693006339</v>
      </c>
      <c r="G222" s="15">
        <f t="shared" si="21"/>
        <v>0.45731568051512678</v>
      </c>
      <c r="H222" s="15">
        <f t="shared" si="22"/>
        <v>0.54268431948487328</v>
      </c>
    </row>
    <row r="223" spans="1:8" x14ac:dyDescent="0.2">
      <c r="A223" s="2"/>
      <c r="B223" s="7">
        <v>215</v>
      </c>
      <c r="C223" s="16">
        <f t="shared" si="18"/>
        <v>-2147.2864920485563</v>
      </c>
      <c r="D223" s="17">
        <f t="shared" si="19"/>
        <v>-977.1323720859732</v>
      </c>
      <c r="E223" s="17">
        <f t="shared" si="20"/>
        <v>-1170.1541199625833</v>
      </c>
      <c r="F223" s="19">
        <f t="shared" si="23"/>
        <v>233341.6151806713</v>
      </c>
      <c r="G223" s="14">
        <f t="shared" si="21"/>
        <v>0.45505449585060653</v>
      </c>
      <c r="H223" s="14">
        <f t="shared" si="22"/>
        <v>0.54494550414939358</v>
      </c>
    </row>
    <row r="224" spans="1:8" x14ac:dyDescent="0.2">
      <c r="A224" s="2"/>
      <c r="B224" s="6">
        <v>216</v>
      </c>
      <c r="C224" s="18">
        <f t="shared" si="18"/>
        <v>-2147.2864920485563</v>
      </c>
      <c r="D224" s="18">
        <f t="shared" si="19"/>
        <v>-972.25672991946226</v>
      </c>
      <c r="E224" s="18">
        <f t="shared" si="20"/>
        <v>-1175.0297621290938</v>
      </c>
      <c r="F224" s="18">
        <f t="shared" si="23"/>
        <v>232166.58541854221</v>
      </c>
      <c r="G224" s="15">
        <f t="shared" si="21"/>
        <v>0.45278388958331728</v>
      </c>
      <c r="H224" s="15">
        <f t="shared" si="22"/>
        <v>0.54721611041668261</v>
      </c>
    </row>
    <row r="225" spans="1:8" x14ac:dyDescent="0.2">
      <c r="A225" s="2"/>
      <c r="B225" s="5">
        <v>217</v>
      </c>
      <c r="C225" s="16">
        <f t="shared" si="18"/>
        <v>-2147.2864920485563</v>
      </c>
      <c r="D225" s="17">
        <f t="shared" si="19"/>
        <v>-967.36077257725776</v>
      </c>
      <c r="E225" s="17">
        <f t="shared" si="20"/>
        <v>-1179.9257194712986</v>
      </c>
      <c r="F225" s="19">
        <f t="shared" si="23"/>
        <v>230986.65969907091</v>
      </c>
      <c r="G225" s="14">
        <f t="shared" si="21"/>
        <v>0.45050382245658116</v>
      </c>
      <c r="H225" s="14">
        <f t="shared" si="22"/>
        <v>0.54949617754341895</v>
      </c>
    </row>
    <row r="226" spans="1:8" x14ac:dyDescent="0.2">
      <c r="A226" s="2"/>
      <c r="B226" s="6">
        <v>218</v>
      </c>
      <c r="C226" s="18">
        <f t="shared" si="18"/>
        <v>-2147.2864920485563</v>
      </c>
      <c r="D226" s="18">
        <f t="shared" si="19"/>
        <v>-962.44441541279423</v>
      </c>
      <c r="E226" s="18">
        <f t="shared" si="20"/>
        <v>-1184.8420766357624</v>
      </c>
      <c r="F226" s="18">
        <f t="shared" si="23"/>
        <v>229801.81762243513</v>
      </c>
      <c r="G226" s="15">
        <f t="shared" si="21"/>
        <v>0.44821425505015033</v>
      </c>
      <c r="H226" s="15">
        <f t="shared" si="22"/>
        <v>0.55178574494984978</v>
      </c>
    </row>
    <row r="227" spans="1:8" x14ac:dyDescent="0.2">
      <c r="A227" s="2"/>
      <c r="B227" s="7">
        <v>219</v>
      </c>
      <c r="C227" s="16">
        <f t="shared" si="18"/>
        <v>-2147.2864920485563</v>
      </c>
      <c r="D227" s="17">
        <f t="shared" si="19"/>
        <v>-957.50757342681163</v>
      </c>
      <c r="E227" s="17">
        <f t="shared" si="20"/>
        <v>-1189.7789186217447</v>
      </c>
      <c r="F227" s="19">
        <f t="shared" si="23"/>
        <v>228612.03870381339</v>
      </c>
      <c r="G227" s="14">
        <f t="shared" si="21"/>
        <v>0.44591514777952584</v>
      </c>
      <c r="H227" s="14">
        <f t="shared" si="22"/>
        <v>0.5540848522204741</v>
      </c>
    </row>
    <row r="228" spans="1:8" x14ac:dyDescent="0.2">
      <c r="A228" s="2"/>
      <c r="B228" s="6">
        <v>220</v>
      </c>
      <c r="C228" s="18">
        <f t="shared" si="18"/>
        <v>-2147.2864920485563</v>
      </c>
      <c r="D228" s="18">
        <f t="shared" si="19"/>
        <v>-952.55016126588782</v>
      </c>
      <c r="E228" s="18">
        <f t="shared" si="20"/>
        <v>-1194.7363307826686</v>
      </c>
      <c r="F228" s="18">
        <f t="shared" si="23"/>
        <v>227417.30237303072</v>
      </c>
      <c r="G228" s="15">
        <f t="shared" si="21"/>
        <v>0.44360646089527395</v>
      </c>
      <c r="H228" s="15">
        <f t="shared" si="22"/>
        <v>0.55639353910472611</v>
      </c>
    </row>
    <row r="229" spans="1:8" x14ac:dyDescent="0.2">
      <c r="A229" s="2"/>
      <c r="B229" s="5">
        <v>221</v>
      </c>
      <c r="C229" s="16">
        <f t="shared" si="18"/>
        <v>-2147.2864920485563</v>
      </c>
      <c r="D229" s="17">
        <f t="shared" si="19"/>
        <v>-947.5720932209598</v>
      </c>
      <c r="E229" s="17">
        <f t="shared" si="20"/>
        <v>-1199.7143988275961</v>
      </c>
      <c r="F229" s="19">
        <f t="shared" si="23"/>
        <v>226217.58797420311</v>
      </c>
      <c r="G229" s="14">
        <f t="shared" si="21"/>
        <v>0.44128815448233744</v>
      </c>
      <c r="H229" s="14">
        <f t="shared" si="22"/>
        <v>0.5587118455176624</v>
      </c>
    </row>
    <row r="230" spans="1:8" x14ac:dyDescent="0.2">
      <c r="A230" s="2"/>
      <c r="B230" s="6">
        <v>222</v>
      </c>
      <c r="C230" s="18">
        <f t="shared" si="18"/>
        <v>-2147.2864920485563</v>
      </c>
      <c r="D230" s="18">
        <f t="shared" si="19"/>
        <v>-942.57328322584499</v>
      </c>
      <c r="E230" s="18">
        <f t="shared" si="20"/>
        <v>-1204.7132088227113</v>
      </c>
      <c r="F230" s="18">
        <f t="shared" si="23"/>
        <v>225012.8747653804</v>
      </c>
      <c r="G230" s="15">
        <f t="shared" si="21"/>
        <v>0.43896018845934731</v>
      </c>
      <c r="H230" s="15">
        <f t="shared" si="22"/>
        <v>0.56103981154065274</v>
      </c>
    </row>
    <row r="231" spans="1:8" x14ac:dyDescent="0.2">
      <c r="A231" s="2"/>
      <c r="B231" s="7">
        <v>223</v>
      </c>
      <c r="C231" s="16">
        <f t="shared" si="18"/>
        <v>-2147.2864920485563</v>
      </c>
      <c r="D231" s="17">
        <f t="shared" si="19"/>
        <v>-937.55364485575046</v>
      </c>
      <c r="E231" s="17">
        <f t="shared" si="20"/>
        <v>-1209.7328471928058</v>
      </c>
      <c r="F231" s="19">
        <f t="shared" si="23"/>
        <v>223803.14191818758</v>
      </c>
      <c r="G231" s="14">
        <f t="shared" si="21"/>
        <v>0.43662252257792794</v>
      </c>
      <c r="H231" s="14">
        <f t="shared" si="22"/>
        <v>0.563377477422072</v>
      </c>
    </row>
    <row r="232" spans="1:8" x14ac:dyDescent="0.2">
      <c r="A232" s="2"/>
      <c r="B232" s="6">
        <v>224</v>
      </c>
      <c r="C232" s="18">
        <f t="shared" si="18"/>
        <v>-2147.2864920485563</v>
      </c>
      <c r="D232" s="18">
        <f t="shared" si="19"/>
        <v>-932.51309132578035</v>
      </c>
      <c r="E232" s="18">
        <f t="shared" si="20"/>
        <v>-1214.7734007227759</v>
      </c>
      <c r="F232" s="18">
        <f t="shared" si="23"/>
        <v>222588.36851746481</v>
      </c>
      <c r="G232" s="15">
        <f t="shared" si="21"/>
        <v>0.43427511642200262</v>
      </c>
      <c r="H232" s="15">
        <f t="shared" si="22"/>
        <v>0.56572488357799744</v>
      </c>
    </row>
    <row r="233" spans="1:8" x14ac:dyDescent="0.2">
      <c r="A233" s="2"/>
      <c r="B233" s="5">
        <v>225</v>
      </c>
      <c r="C233" s="16">
        <f t="shared" si="18"/>
        <v>-2147.2864920485563</v>
      </c>
      <c r="D233" s="17">
        <f t="shared" si="19"/>
        <v>-927.45153548943574</v>
      </c>
      <c r="E233" s="17">
        <f t="shared" si="20"/>
        <v>-1219.8349565591209</v>
      </c>
      <c r="F233" s="19">
        <f t="shared" si="23"/>
        <v>221368.53356090569</v>
      </c>
      <c r="G233" s="14">
        <f t="shared" si="21"/>
        <v>0.43191792940709439</v>
      </c>
      <c r="H233" s="14">
        <f t="shared" si="22"/>
        <v>0.56808207059290572</v>
      </c>
    </row>
    <row r="234" spans="1:8" x14ac:dyDescent="0.2">
      <c r="A234" s="2"/>
      <c r="B234" s="6">
        <v>226</v>
      </c>
      <c r="C234" s="18">
        <f t="shared" si="18"/>
        <v>-2147.2864920485563</v>
      </c>
      <c r="D234" s="18">
        <f t="shared" si="19"/>
        <v>-922.36888983710583</v>
      </c>
      <c r="E234" s="18">
        <f t="shared" si="20"/>
        <v>-1224.9176022114505</v>
      </c>
      <c r="F234" s="18">
        <f t="shared" si="23"/>
        <v>220143.61595869425</v>
      </c>
      <c r="G234" s="15">
        <f t="shared" si="21"/>
        <v>0.42955092077962387</v>
      </c>
      <c r="H234" s="15">
        <f t="shared" si="22"/>
        <v>0.57044907922037613</v>
      </c>
    </row>
    <row r="235" spans="1:8" x14ac:dyDescent="0.2">
      <c r="A235" s="2"/>
      <c r="B235" s="7">
        <v>227</v>
      </c>
      <c r="C235" s="16">
        <f t="shared" si="18"/>
        <v>-2147.2864920485563</v>
      </c>
      <c r="D235" s="17">
        <f t="shared" si="19"/>
        <v>-917.26506649455791</v>
      </c>
      <c r="E235" s="17">
        <f t="shared" si="20"/>
        <v>-1230.0214255539981</v>
      </c>
      <c r="F235" s="19">
        <f t="shared" si="23"/>
        <v>218913.59453314025</v>
      </c>
      <c r="G235" s="14">
        <f t="shared" si="21"/>
        <v>0.42717404961620553</v>
      </c>
      <c r="H235" s="14">
        <f t="shared" si="22"/>
        <v>0.57282595038379436</v>
      </c>
    </row>
    <row r="236" spans="1:8" x14ac:dyDescent="0.2">
      <c r="A236" s="2"/>
      <c r="B236" s="6">
        <v>228</v>
      </c>
      <c r="C236" s="18">
        <f t="shared" si="18"/>
        <v>-2147.2864920485563</v>
      </c>
      <c r="D236" s="18">
        <f t="shared" si="19"/>
        <v>-912.1399772214163</v>
      </c>
      <c r="E236" s="18">
        <f t="shared" si="20"/>
        <v>-1235.1465148271398</v>
      </c>
      <c r="F236" s="18">
        <f t="shared" si="23"/>
        <v>217678.44801831309</v>
      </c>
      <c r="G236" s="15">
        <f t="shared" si="21"/>
        <v>0.42478727482293976</v>
      </c>
      <c r="H236" s="15">
        <f t="shared" si="22"/>
        <v>0.57521272517706012</v>
      </c>
    </row>
    <row r="237" spans="1:8" x14ac:dyDescent="0.2">
      <c r="A237" s="2"/>
      <c r="B237" s="5">
        <v>229</v>
      </c>
      <c r="C237" s="16">
        <f t="shared" si="18"/>
        <v>-2147.2864920485563</v>
      </c>
      <c r="D237" s="17">
        <f t="shared" si="19"/>
        <v>-906.99353340963671</v>
      </c>
      <c r="E237" s="17">
        <f t="shared" si="20"/>
        <v>-1240.2929586389196</v>
      </c>
      <c r="F237" s="19">
        <f t="shared" si="23"/>
        <v>216438.15505967417</v>
      </c>
      <c r="G237" s="14">
        <f t="shared" si="21"/>
        <v>0.42239055513470208</v>
      </c>
      <c r="H237" s="14">
        <f t="shared" si="22"/>
        <v>0.57760944486529797</v>
      </c>
    </row>
    <row r="238" spans="1:8" x14ac:dyDescent="0.2">
      <c r="A238" s="2"/>
      <c r="B238" s="6">
        <v>230</v>
      </c>
      <c r="C238" s="18">
        <f t="shared" si="18"/>
        <v>-2147.2864920485563</v>
      </c>
      <c r="D238" s="18">
        <f t="shared" si="19"/>
        <v>-901.82564608197447</v>
      </c>
      <c r="E238" s="18">
        <f t="shared" si="20"/>
        <v>-1245.4608459665819</v>
      </c>
      <c r="F238" s="18">
        <f t="shared" si="23"/>
        <v>215192.69421370758</v>
      </c>
      <c r="G238" s="15">
        <f t="shared" si="21"/>
        <v>0.41998384911442999</v>
      </c>
      <c r="H238" s="15">
        <f t="shared" si="22"/>
        <v>0.58001615088557013</v>
      </c>
    </row>
    <row r="239" spans="1:8" x14ac:dyDescent="0.2">
      <c r="A239" s="2"/>
      <c r="B239" s="7">
        <v>231</v>
      </c>
      <c r="C239" s="16">
        <f t="shared" si="18"/>
        <v>-2147.2864920485563</v>
      </c>
      <c r="D239" s="17">
        <f t="shared" si="19"/>
        <v>-896.63622589044701</v>
      </c>
      <c r="E239" s="17">
        <f t="shared" si="20"/>
        <v>-1250.6502661581094</v>
      </c>
      <c r="F239" s="19">
        <f t="shared" si="23"/>
        <v>213942.04394754948</v>
      </c>
      <c r="G239" s="14">
        <f t="shared" si="21"/>
        <v>0.41756711515240674</v>
      </c>
      <c r="H239" s="14">
        <f t="shared" si="22"/>
        <v>0.58243288484759337</v>
      </c>
    </row>
    <row r="240" spans="1:8" x14ac:dyDescent="0.2">
      <c r="A240" s="2"/>
      <c r="B240" s="6">
        <v>232</v>
      </c>
      <c r="C240" s="18">
        <f t="shared" si="18"/>
        <v>-2147.2864920485563</v>
      </c>
      <c r="D240" s="18">
        <f t="shared" si="19"/>
        <v>-891.42518311478841</v>
      </c>
      <c r="E240" s="18">
        <f t="shared" si="20"/>
        <v>-1255.861308933768</v>
      </c>
      <c r="F240" s="18">
        <f t="shared" si="23"/>
        <v>212686.18263861572</v>
      </c>
      <c r="G240" s="15">
        <f t="shared" si="21"/>
        <v>0.41514031146554187</v>
      </c>
      <c r="H240" s="15">
        <f t="shared" si="22"/>
        <v>0.58485968853445824</v>
      </c>
    </row>
    <row r="241" spans="1:8" x14ac:dyDescent="0.2">
      <c r="A241" s="2"/>
      <c r="B241" s="5">
        <v>233</v>
      </c>
      <c r="C241" s="16">
        <f t="shared" si="18"/>
        <v>-2147.2864920485563</v>
      </c>
      <c r="D241" s="17">
        <f t="shared" si="19"/>
        <v>-886.19242766089769</v>
      </c>
      <c r="E241" s="17">
        <f t="shared" si="20"/>
        <v>-1261.0940643876588</v>
      </c>
      <c r="F241" s="19">
        <f t="shared" si="23"/>
        <v>211425.08857422805</v>
      </c>
      <c r="G241" s="14">
        <f t="shared" si="21"/>
        <v>0.41270339609664825</v>
      </c>
      <c r="H241" s="14">
        <f t="shared" si="22"/>
        <v>0.58729660390335181</v>
      </c>
    </row>
    <row r="242" spans="1:8" x14ac:dyDescent="0.2">
      <c r="A242" s="2"/>
      <c r="B242" s="6">
        <v>234</v>
      </c>
      <c r="C242" s="18">
        <f t="shared" si="18"/>
        <v>-2147.2864920485563</v>
      </c>
      <c r="D242" s="18">
        <f t="shared" si="19"/>
        <v>-880.93786905928243</v>
      </c>
      <c r="E242" s="18">
        <f t="shared" si="20"/>
        <v>-1266.348622989274</v>
      </c>
      <c r="F242" s="18">
        <f t="shared" si="23"/>
        <v>210158.73995123876</v>
      </c>
      <c r="G242" s="15">
        <f t="shared" si="21"/>
        <v>0.41025632691371761</v>
      </c>
      <c r="H242" s="15">
        <f t="shared" si="22"/>
        <v>0.58974367308628239</v>
      </c>
    </row>
    <row r="243" spans="1:8" x14ac:dyDescent="0.2">
      <c r="A243" s="2"/>
      <c r="B243" s="7">
        <v>235</v>
      </c>
      <c r="C243" s="16">
        <f t="shared" si="18"/>
        <v>-2147.2864920485563</v>
      </c>
      <c r="D243" s="17">
        <f t="shared" si="19"/>
        <v>-875.66141646349377</v>
      </c>
      <c r="E243" s="17">
        <f t="shared" si="20"/>
        <v>-1271.6250755850626</v>
      </c>
      <c r="F243" s="19">
        <f t="shared" si="23"/>
        <v>208887.1148756537</v>
      </c>
      <c r="G243" s="14">
        <f t="shared" si="21"/>
        <v>0.40779906160919144</v>
      </c>
      <c r="H243" s="14">
        <f t="shared" si="22"/>
        <v>0.59220093839080856</v>
      </c>
    </row>
    <row r="244" spans="1:8" x14ac:dyDescent="0.2">
      <c r="A244" s="2"/>
      <c r="B244" s="6">
        <v>236</v>
      </c>
      <c r="C244" s="18">
        <f t="shared" si="18"/>
        <v>-2147.2864920485563</v>
      </c>
      <c r="D244" s="18">
        <f t="shared" si="19"/>
        <v>-870.36297864855601</v>
      </c>
      <c r="E244" s="18">
        <f t="shared" si="20"/>
        <v>-1276.9235134000003</v>
      </c>
      <c r="F244" s="18">
        <f t="shared" si="23"/>
        <v>207610.19136225371</v>
      </c>
      <c r="G244" s="15">
        <f t="shared" si="21"/>
        <v>0.40533155769922974</v>
      </c>
      <c r="H244" s="15">
        <f t="shared" si="22"/>
        <v>0.59466844230077032</v>
      </c>
    </row>
    <row r="245" spans="1:8" x14ac:dyDescent="0.2">
      <c r="A245" s="2"/>
      <c r="B245" s="5">
        <v>237</v>
      </c>
      <c r="C245" s="16">
        <f t="shared" si="18"/>
        <v>-2147.2864920485563</v>
      </c>
      <c r="D245" s="17">
        <f t="shared" si="19"/>
        <v>-865.04246400938951</v>
      </c>
      <c r="E245" s="17">
        <f t="shared" si="20"/>
        <v>-1282.244028039167</v>
      </c>
      <c r="F245" s="19">
        <f t="shared" si="23"/>
        <v>206327.94733421455</v>
      </c>
      <c r="G245" s="14">
        <f t="shared" si="21"/>
        <v>0.40285377252297661</v>
      </c>
      <c r="H245" s="14">
        <f t="shared" si="22"/>
        <v>0.59714622747702351</v>
      </c>
    </row>
    <row r="246" spans="1:8" x14ac:dyDescent="0.2">
      <c r="A246" s="2"/>
      <c r="B246" s="6">
        <v>238</v>
      </c>
      <c r="C246" s="18">
        <f t="shared" si="18"/>
        <v>-2147.2864920485563</v>
      </c>
      <c r="D246" s="18">
        <f t="shared" si="19"/>
        <v>-859.69978055922604</v>
      </c>
      <c r="E246" s="18">
        <f t="shared" si="20"/>
        <v>-1287.5867114893301</v>
      </c>
      <c r="F246" s="18">
        <f t="shared" si="23"/>
        <v>205040.36062272522</v>
      </c>
      <c r="G246" s="15">
        <f t="shared" si="21"/>
        <v>0.40036566324182221</v>
      </c>
      <c r="H246" s="15">
        <f t="shared" si="22"/>
        <v>0.59963433675817768</v>
      </c>
    </row>
    <row r="247" spans="1:8" x14ac:dyDescent="0.2">
      <c r="A247" s="2"/>
      <c r="B247" s="7">
        <v>239</v>
      </c>
      <c r="C247" s="16">
        <f t="shared" si="18"/>
        <v>-2147.2864920485563</v>
      </c>
      <c r="D247" s="17">
        <f t="shared" si="19"/>
        <v>-854.33483592802065</v>
      </c>
      <c r="E247" s="17">
        <f t="shared" si="20"/>
        <v>-1292.9516561205357</v>
      </c>
      <c r="F247" s="19">
        <f t="shared" si="23"/>
        <v>203747.40896660468</v>
      </c>
      <c r="G247" s="14">
        <f t="shared" si="21"/>
        <v>0.39786718683866323</v>
      </c>
      <c r="H247" s="14">
        <f t="shared" si="22"/>
        <v>0.60213281316133682</v>
      </c>
    </row>
    <row r="248" spans="1:8" x14ac:dyDescent="0.2">
      <c r="A248" s="2"/>
      <c r="B248" s="6">
        <v>240</v>
      </c>
      <c r="C248" s="18">
        <f t="shared" si="18"/>
        <v>-2147.2864920485563</v>
      </c>
      <c r="D248" s="18">
        <f t="shared" si="19"/>
        <v>-848.94753736085158</v>
      </c>
      <c r="E248" s="18">
        <f t="shared" si="20"/>
        <v>-1298.3389546877047</v>
      </c>
      <c r="F248" s="18">
        <f t="shared" si="23"/>
        <v>202449.07001191698</v>
      </c>
      <c r="G248" s="15">
        <f t="shared" si="21"/>
        <v>0.39535830011715756</v>
      </c>
      <c r="H248" s="15">
        <f t="shared" si="22"/>
        <v>0.60464169988284244</v>
      </c>
    </row>
    <row r="249" spans="1:8" x14ac:dyDescent="0.2">
      <c r="A249" s="2"/>
      <c r="B249" s="5">
        <v>241</v>
      </c>
      <c r="C249" s="16">
        <f t="shared" si="18"/>
        <v>-2147.2864920485563</v>
      </c>
      <c r="D249" s="17">
        <f t="shared" si="19"/>
        <v>-843.5377917163197</v>
      </c>
      <c r="E249" s="17">
        <f t="shared" si="20"/>
        <v>-1303.7487003322365</v>
      </c>
      <c r="F249" s="19">
        <f t="shared" si="23"/>
        <v>201145.32131158473</v>
      </c>
      <c r="G249" s="14">
        <f t="shared" si="21"/>
        <v>0.39283895970097915</v>
      </c>
      <c r="H249" s="14">
        <f t="shared" si="22"/>
        <v>0.60716104029902074</v>
      </c>
    </row>
    <row r="250" spans="1:8" x14ac:dyDescent="0.2">
      <c r="A250" s="2"/>
      <c r="B250" s="6">
        <v>242</v>
      </c>
      <c r="C250" s="18">
        <f t="shared" si="18"/>
        <v>-2147.2864920485563</v>
      </c>
      <c r="D250" s="18">
        <f t="shared" si="19"/>
        <v>-838.10550546493528</v>
      </c>
      <c r="E250" s="18">
        <f t="shared" si="20"/>
        <v>-1309.180986583621</v>
      </c>
      <c r="F250" s="18">
        <f t="shared" si="23"/>
        <v>199836.14032500112</v>
      </c>
      <c r="G250" s="15">
        <f t="shared" si="21"/>
        <v>0.3903091220330665</v>
      </c>
      <c r="H250" s="15">
        <f t="shared" si="22"/>
        <v>0.60969087796693344</v>
      </c>
    </row>
    <row r="251" spans="1:8" x14ac:dyDescent="0.2">
      <c r="A251" s="2"/>
      <c r="B251" s="7">
        <v>243</v>
      </c>
      <c r="C251" s="16">
        <f t="shared" si="18"/>
        <v>-2147.2864920485563</v>
      </c>
      <c r="D251" s="17">
        <f t="shared" si="19"/>
        <v>-832.65058468750328</v>
      </c>
      <c r="E251" s="17">
        <f t="shared" si="20"/>
        <v>-1314.6359073610527</v>
      </c>
      <c r="F251" s="19">
        <f t="shared" si="23"/>
        <v>198521.50441764007</v>
      </c>
      <c r="G251" s="14">
        <f t="shared" si="21"/>
        <v>0.38776874337487083</v>
      </c>
      <c r="H251" s="14">
        <f t="shared" si="22"/>
        <v>0.61223125662512901</v>
      </c>
    </row>
    <row r="252" spans="1:8" x14ac:dyDescent="0.2">
      <c r="A252" s="2"/>
      <c r="B252" s="6">
        <v>244</v>
      </c>
      <c r="C252" s="18">
        <f t="shared" si="18"/>
        <v>-2147.2864920485563</v>
      </c>
      <c r="D252" s="18">
        <f t="shared" si="19"/>
        <v>-827.17293507349905</v>
      </c>
      <c r="E252" s="18">
        <f t="shared" si="20"/>
        <v>-1320.1135569750572</v>
      </c>
      <c r="F252" s="18">
        <f t="shared" si="23"/>
        <v>197201.39086066501</v>
      </c>
      <c r="G252" s="15">
        <f t="shared" si="21"/>
        <v>0.38521777980559957</v>
      </c>
      <c r="H252" s="15">
        <f t="shared" si="22"/>
        <v>0.61478222019440043</v>
      </c>
    </row>
    <row r="253" spans="1:8" x14ac:dyDescent="0.2">
      <c r="A253" s="2"/>
      <c r="B253" s="5">
        <v>245</v>
      </c>
      <c r="C253" s="16">
        <f t="shared" si="18"/>
        <v>-2147.2864920485563</v>
      </c>
      <c r="D253" s="17">
        <f t="shared" si="19"/>
        <v>-821.67246191943639</v>
      </c>
      <c r="E253" s="17">
        <f t="shared" si="20"/>
        <v>-1325.61403012912</v>
      </c>
      <c r="F253" s="19">
        <f t="shared" si="23"/>
        <v>195875.77683053588</v>
      </c>
      <c r="G253" s="14">
        <f t="shared" si="21"/>
        <v>0.38265618722145628</v>
      </c>
      <c r="H253" s="14">
        <f t="shared" si="22"/>
        <v>0.61734381277854378</v>
      </c>
    </row>
    <row r="254" spans="1:8" x14ac:dyDescent="0.2">
      <c r="A254" s="2"/>
      <c r="B254" s="6">
        <v>246</v>
      </c>
      <c r="C254" s="18">
        <f t="shared" si="18"/>
        <v>-2147.2864920485563</v>
      </c>
      <c r="D254" s="18">
        <f t="shared" si="19"/>
        <v>-816.14907012723177</v>
      </c>
      <c r="E254" s="18">
        <f t="shared" si="20"/>
        <v>-1331.1374219213246</v>
      </c>
      <c r="F254" s="18">
        <f t="shared" si="23"/>
        <v>194544.63940861454</v>
      </c>
      <c r="G254" s="15">
        <f t="shared" si="21"/>
        <v>0.380083921334879</v>
      </c>
      <c r="H254" s="15">
        <f t="shared" si="22"/>
        <v>0.619916078665121</v>
      </c>
    </row>
    <row r="255" spans="1:8" x14ac:dyDescent="0.2">
      <c r="A255" s="2"/>
      <c r="B255" s="7">
        <v>247</v>
      </c>
      <c r="C255" s="16">
        <f t="shared" si="18"/>
        <v>-2147.2864920485563</v>
      </c>
      <c r="D255" s="17">
        <f t="shared" si="19"/>
        <v>-810.60266420255948</v>
      </c>
      <c r="E255" s="17">
        <f t="shared" si="20"/>
        <v>-1336.6838278459968</v>
      </c>
      <c r="F255" s="19">
        <f t="shared" si="23"/>
        <v>193207.95558076855</v>
      </c>
      <c r="G255" s="14">
        <f t="shared" si="21"/>
        <v>0.37750093767377429</v>
      </c>
      <c r="H255" s="14">
        <f t="shared" si="22"/>
        <v>0.62249906232622576</v>
      </c>
    </row>
    <row r="256" spans="1:8" x14ac:dyDescent="0.2">
      <c r="A256" s="2"/>
      <c r="B256" s="6">
        <v>248</v>
      </c>
      <c r="C256" s="18">
        <f t="shared" si="18"/>
        <v>-2147.2864920485563</v>
      </c>
      <c r="D256" s="18">
        <f t="shared" si="19"/>
        <v>-805.03314825320126</v>
      </c>
      <c r="E256" s="18">
        <f t="shared" si="20"/>
        <v>-1342.253343795355</v>
      </c>
      <c r="F256" s="18">
        <f t="shared" si="23"/>
        <v>191865.70223697319</v>
      </c>
      <c r="G256" s="15">
        <f t="shared" si="21"/>
        <v>0.37490719158074842</v>
      </c>
      <c r="H256" s="15">
        <f t="shared" si="22"/>
        <v>0.62509280841925163</v>
      </c>
    </row>
    <row r="257" spans="1:8" x14ac:dyDescent="0.2">
      <c r="A257" s="2"/>
      <c r="B257" s="5">
        <v>249</v>
      </c>
      <c r="C257" s="16">
        <f t="shared" si="18"/>
        <v>-2147.2864920485563</v>
      </c>
      <c r="D257" s="17">
        <f t="shared" si="19"/>
        <v>-799.44042598738724</v>
      </c>
      <c r="E257" s="17">
        <f t="shared" si="20"/>
        <v>-1347.8460660611688</v>
      </c>
      <c r="F257" s="19">
        <f t="shared" si="23"/>
        <v>190517.85617091201</v>
      </c>
      <c r="G257" s="14">
        <f t="shared" si="21"/>
        <v>0.37230263821233484</v>
      </c>
      <c r="H257" s="14">
        <f t="shared" si="22"/>
        <v>0.62769736178766511</v>
      </c>
    </row>
    <row r="258" spans="1:8" x14ac:dyDescent="0.2">
      <c r="A258" s="2"/>
      <c r="B258" s="6">
        <v>250</v>
      </c>
      <c r="C258" s="18">
        <f t="shared" si="18"/>
        <v>-2147.2864920485563</v>
      </c>
      <c r="D258" s="18">
        <f t="shared" si="19"/>
        <v>-793.82440071213239</v>
      </c>
      <c r="E258" s="18">
        <f t="shared" si="20"/>
        <v>-1353.462091336424</v>
      </c>
      <c r="F258" s="18">
        <f t="shared" si="23"/>
        <v>189164.39407957558</v>
      </c>
      <c r="G258" s="15">
        <f t="shared" si="21"/>
        <v>0.36968723253821956</v>
      </c>
      <c r="H258" s="15">
        <f t="shared" si="22"/>
        <v>0.63031276746178044</v>
      </c>
    </row>
    <row r="259" spans="1:8" x14ac:dyDescent="0.2">
      <c r="A259" s="2"/>
      <c r="B259" s="7">
        <v>251</v>
      </c>
      <c r="C259" s="16">
        <f t="shared" si="18"/>
        <v>-2147.2864920485563</v>
      </c>
      <c r="D259" s="17">
        <f t="shared" si="19"/>
        <v>-788.18497533156392</v>
      </c>
      <c r="E259" s="17">
        <f t="shared" si="20"/>
        <v>-1359.1015167169926</v>
      </c>
      <c r="F259" s="19">
        <f t="shared" si="23"/>
        <v>187805.29256285858</v>
      </c>
      <c r="G259" s="14">
        <f t="shared" si="21"/>
        <v>0.36706092934046214</v>
      </c>
      <c r="H259" s="14">
        <f t="shared" si="22"/>
        <v>0.63293907065953803</v>
      </c>
    </row>
    <row r="260" spans="1:8" x14ac:dyDescent="0.2">
      <c r="A260" s="2"/>
      <c r="B260" s="6">
        <v>252</v>
      </c>
      <c r="C260" s="18">
        <f t="shared" si="18"/>
        <v>-2147.2864920485563</v>
      </c>
      <c r="D260" s="18">
        <f t="shared" si="19"/>
        <v>-782.52205234524308</v>
      </c>
      <c r="E260" s="18">
        <f t="shared" si="20"/>
        <v>-1364.7644397033134</v>
      </c>
      <c r="F260" s="18">
        <f t="shared" si="23"/>
        <v>186440.52812315527</v>
      </c>
      <c r="G260" s="15">
        <f t="shared" si="21"/>
        <v>0.36442368321271407</v>
      </c>
      <c r="H260" s="15">
        <f t="shared" si="22"/>
        <v>0.6355763167872861</v>
      </c>
    </row>
    <row r="261" spans="1:8" x14ac:dyDescent="0.2">
      <c r="A261" s="2"/>
      <c r="B261" s="5">
        <v>253</v>
      </c>
      <c r="C261" s="16">
        <f t="shared" si="18"/>
        <v>-2147.2864920485563</v>
      </c>
      <c r="D261" s="17">
        <f t="shared" si="19"/>
        <v>-776.83553384647928</v>
      </c>
      <c r="E261" s="17">
        <f t="shared" si="20"/>
        <v>-1370.4509582020771</v>
      </c>
      <c r="F261" s="19">
        <f t="shared" si="23"/>
        <v>185070.0771649532</v>
      </c>
      <c r="G261" s="14">
        <f t="shared" si="21"/>
        <v>0.36177544855943367</v>
      </c>
      <c r="H261" s="14">
        <f t="shared" si="22"/>
        <v>0.63822455144056633</v>
      </c>
    </row>
    <row r="262" spans="1:8" x14ac:dyDescent="0.2">
      <c r="A262" s="2"/>
      <c r="B262" s="6">
        <v>254</v>
      </c>
      <c r="C262" s="18">
        <f t="shared" si="18"/>
        <v>-2147.2864920485563</v>
      </c>
      <c r="D262" s="18">
        <f t="shared" si="19"/>
        <v>-771.1253215206375</v>
      </c>
      <c r="E262" s="18">
        <f t="shared" si="20"/>
        <v>-1376.161170527919</v>
      </c>
      <c r="F262" s="18">
        <f t="shared" si="23"/>
        <v>183693.91599442528</v>
      </c>
      <c r="G262" s="15">
        <f t="shared" si="21"/>
        <v>0.35911617959509806</v>
      </c>
      <c r="H262" s="15">
        <f t="shared" si="22"/>
        <v>0.64088382040490199</v>
      </c>
    </row>
    <row r="263" spans="1:8" x14ac:dyDescent="0.2">
      <c r="A263" s="2"/>
      <c r="B263" s="7">
        <v>255</v>
      </c>
      <c r="C263" s="16">
        <f t="shared" si="18"/>
        <v>-2147.2864920485563</v>
      </c>
      <c r="D263" s="17">
        <f t="shared" si="19"/>
        <v>-765.39131664343768</v>
      </c>
      <c r="E263" s="17">
        <f t="shared" si="20"/>
        <v>-1381.8951754051186</v>
      </c>
      <c r="F263" s="19">
        <f t="shared" si="23"/>
        <v>182312.02081902017</v>
      </c>
      <c r="G263" s="14">
        <f t="shared" si="21"/>
        <v>0.35644583034341093</v>
      </c>
      <c r="H263" s="14">
        <f t="shared" si="22"/>
        <v>0.64355416965658907</v>
      </c>
    </row>
    <row r="264" spans="1:8" x14ac:dyDescent="0.2">
      <c r="A264" s="2"/>
      <c r="B264" s="6">
        <v>256</v>
      </c>
      <c r="C264" s="18">
        <f t="shared" si="18"/>
        <v>-2147.2864920485563</v>
      </c>
      <c r="D264" s="18">
        <f t="shared" si="19"/>
        <v>-759.63342007924973</v>
      </c>
      <c r="E264" s="18">
        <f t="shared" si="20"/>
        <v>-1387.6530719693067</v>
      </c>
      <c r="F264" s="18">
        <f t="shared" si="23"/>
        <v>180924.36774705086</v>
      </c>
      <c r="G264" s="15">
        <f t="shared" si="21"/>
        <v>0.35376435463650852</v>
      </c>
      <c r="H264" s="15">
        <f t="shared" si="22"/>
        <v>0.64623564536349154</v>
      </c>
    </row>
    <row r="265" spans="1:8" x14ac:dyDescent="0.2">
      <c r="A265" s="2"/>
      <c r="B265" s="5">
        <v>257</v>
      </c>
      <c r="C265" s="16">
        <f t="shared" si="18"/>
        <v>-2147.2864920485563</v>
      </c>
      <c r="D265" s="17">
        <f t="shared" si="19"/>
        <v>-753.85153227937747</v>
      </c>
      <c r="E265" s="17">
        <f t="shared" si="20"/>
        <v>-1393.4349597691787</v>
      </c>
      <c r="F265" s="19">
        <f t="shared" si="23"/>
        <v>179530.93278728166</v>
      </c>
      <c r="G265" s="14">
        <f t="shared" si="21"/>
        <v>0.35107170611416055</v>
      </c>
      <c r="H265" s="14">
        <f t="shared" si="22"/>
        <v>0.64892829388583939</v>
      </c>
    </row>
    <row r="266" spans="1:8" x14ac:dyDescent="0.2">
      <c r="A266" s="2"/>
      <c r="B266" s="6">
        <v>258</v>
      </c>
      <c r="C266" s="18">
        <f t="shared" si="18"/>
        <v>-2147.2864920485563</v>
      </c>
      <c r="D266" s="18">
        <f t="shared" si="19"/>
        <v>-748.04555328033939</v>
      </c>
      <c r="E266" s="18">
        <f t="shared" si="20"/>
        <v>-1399.2409387682169</v>
      </c>
      <c r="F266" s="18">
        <f t="shared" si="23"/>
        <v>178131.69184851344</v>
      </c>
      <c r="G266" s="15">
        <f t="shared" si="21"/>
        <v>0.34836783822296963</v>
      </c>
      <c r="H266" s="15">
        <f t="shared" si="22"/>
        <v>0.65163216177703043</v>
      </c>
    </row>
    <row r="267" spans="1:8" x14ac:dyDescent="0.2">
      <c r="A267" s="2"/>
      <c r="B267" s="7">
        <v>259</v>
      </c>
      <c r="C267" s="16">
        <f t="shared" ref="C267:C330" si="24">PMT($H$4,$H$6,$D$4)</f>
        <v>-2147.2864920485563</v>
      </c>
      <c r="D267" s="17">
        <f t="shared" ref="D267:D330" si="25">IPMT($H$4,B267,$H$6,$D$4)</f>
        <v>-742.21538270213841</v>
      </c>
      <c r="E267" s="17">
        <f t="shared" ref="E267:E330" si="26">PPMT($H$4,B267,$H$6,$D$4)</f>
        <v>-1405.0711093464179</v>
      </c>
      <c r="F267" s="19">
        <f t="shared" si="23"/>
        <v>176726.62073916703</v>
      </c>
      <c r="G267" s="14">
        <f t="shared" ref="G267:G330" si="27">D267/C267</f>
        <v>0.34565270421556527</v>
      </c>
      <c r="H267" s="14">
        <f t="shared" ref="H267:H330" si="28">E267/C267</f>
        <v>0.65434729578443473</v>
      </c>
    </row>
    <row r="268" spans="1:8" x14ac:dyDescent="0.2">
      <c r="A268" s="2"/>
      <c r="B268" s="6">
        <v>260</v>
      </c>
      <c r="C268" s="18">
        <f t="shared" si="24"/>
        <v>-2147.2864920485563</v>
      </c>
      <c r="D268" s="18">
        <f t="shared" si="25"/>
        <v>-736.36091974652834</v>
      </c>
      <c r="E268" s="18">
        <f t="shared" si="26"/>
        <v>-1410.9255723020281</v>
      </c>
      <c r="F268" s="18">
        <f t="shared" ref="F268:F331" si="29">F267+E268</f>
        <v>175315.69516686501</v>
      </c>
      <c r="G268" s="15">
        <f t="shared" si="27"/>
        <v>0.3429262571497968</v>
      </c>
      <c r="H268" s="15">
        <f t="shared" si="28"/>
        <v>0.65707374285020326</v>
      </c>
    </row>
    <row r="269" spans="1:8" x14ac:dyDescent="0.2">
      <c r="A269" s="2"/>
      <c r="B269" s="5">
        <v>261</v>
      </c>
      <c r="C269" s="16">
        <f t="shared" si="24"/>
        <v>-2147.2864920485563</v>
      </c>
      <c r="D269" s="17">
        <f t="shared" si="25"/>
        <v>-730.48206319526992</v>
      </c>
      <c r="E269" s="17">
        <f t="shared" si="26"/>
        <v>-1416.8044288532865</v>
      </c>
      <c r="F269" s="19">
        <f t="shared" si="29"/>
        <v>173898.89073801172</v>
      </c>
      <c r="G269" s="14">
        <f t="shared" si="27"/>
        <v>0.34018844988792096</v>
      </c>
      <c r="H269" s="14">
        <f t="shared" si="28"/>
        <v>0.65981155011207904</v>
      </c>
    </row>
    <row r="270" spans="1:8" x14ac:dyDescent="0.2">
      <c r="A270" s="2"/>
      <c r="B270" s="6">
        <v>262</v>
      </c>
      <c r="C270" s="18">
        <f t="shared" si="24"/>
        <v>-2147.2864920485563</v>
      </c>
      <c r="D270" s="18">
        <f t="shared" si="25"/>
        <v>-724.5787114083812</v>
      </c>
      <c r="E270" s="18">
        <f t="shared" si="26"/>
        <v>-1422.7077806401751</v>
      </c>
      <c r="F270" s="18">
        <f t="shared" si="29"/>
        <v>172476.18295737155</v>
      </c>
      <c r="G270" s="15">
        <f t="shared" si="27"/>
        <v>0.33743923509578733</v>
      </c>
      <c r="H270" s="15">
        <f t="shared" si="28"/>
        <v>0.66256076490421267</v>
      </c>
    </row>
    <row r="271" spans="1:8" x14ac:dyDescent="0.2">
      <c r="A271" s="2"/>
      <c r="B271" s="7">
        <v>263</v>
      </c>
      <c r="C271" s="16">
        <f t="shared" si="24"/>
        <v>-2147.2864920485563</v>
      </c>
      <c r="D271" s="17">
        <f t="shared" si="25"/>
        <v>-718.65076232238039</v>
      </c>
      <c r="E271" s="17">
        <f t="shared" si="26"/>
        <v>-1428.6357297261757</v>
      </c>
      <c r="F271" s="19">
        <f t="shared" si="29"/>
        <v>171047.54722764538</v>
      </c>
      <c r="G271" s="14">
        <f t="shared" si="27"/>
        <v>0.33467856524201972</v>
      </c>
      <c r="H271" s="14">
        <f t="shared" si="28"/>
        <v>0.66532143475798022</v>
      </c>
    </row>
    <row r="272" spans="1:8" x14ac:dyDescent="0.2">
      <c r="A272" s="2"/>
      <c r="B272" s="6">
        <v>264</v>
      </c>
      <c r="C272" s="18">
        <f t="shared" si="24"/>
        <v>-2147.2864920485563</v>
      </c>
      <c r="D272" s="18">
        <f t="shared" si="25"/>
        <v>-712.69811344852144</v>
      </c>
      <c r="E272" s="18">
        <f t="shared" si="26"/>
        <v>-1434.588378600035</v>
      </c>
      <c r="F272" s="18">
        <f t="shared" si="29"/>
        <v>169612.95884904533</v>
      </c>
      <c r="G272" s="15">
        <f t="shared" si="27"/>
        <v>0.33190639259719484</v>
      </c>
      <c r="H272" s="15">
        <f t="shared" si="28"/>
        <v>0.66809360740280521</v>
      </c>
    </row>
    <row r="273" spans="1:8" x14ac:dyDescent="0.2">
      <c r="A273" s="2"/>
      <c r="B273" s="5">
        <v>265</v>
      </c>
      <c r="C273" s="16">
        <f t="shared" si="24"/>
        <v>-2147.2864920485563</v>
      </c>
      <c r="D273" s="17">
        <f t="shared" si="25"/>
        <v>-706.72066187102132</v>
      </c>
      <c r="E273" s="17">
        <f t="shared" si="26"/>
        <v>-1440.5658301775352</v>
      </c>
      <c r="F273" s="19">
        <f t="shared" si="29"/>
        <v>168172.39301886779</v>
      </c>
      <c r="G273" s="14">
        <f t="shared" si="27"/>
        <v>0.32912266923301653</v>
      </c>
      <c r="H273" s="14">
        <f t="shared" si="28"/>
        <v>0.67087733076698364</v>
      </c>
    </row>
    <row r="274" spans="1:8" x14ac:dyDescent="0.2">
      <c r="A274" s="2"/>
      <c r="B274" s="6">
        <v>266</v>
      </c>
      <c r="C274" s="18">
        <f t="shared" si="24"/>
        <v>-2147.2864920485563</v>
      </c>
      <c r="D274" s="18">
        <f t="shared" si="25"/>
        <v>-700.71830424528162</v>
      </c>
      <c r="E274" s="18">
        <f t="shared" si="26"/>
        <v>-1446.5681878032747</v>
      </c>
      <c r="F274" s="18">
        <f t="shared" si="29"/>
        <v>166725.82483106453</v>
      </c>
      <c r="G274" s="15">
        <f t="shared" si="27"/>
        <v>0.32632734702148741</v>
      </c>
      <c r="H274" s="15">
        <f t="shared" si="28"/>
        <v>0.67367265297851253</v>
      </c>
    </row>
    <row r="275" spans="1:8" x14ac:dyDescent="0.2">
      <c r="A275" s="2"/>
      <c r="B275" s="7">
        <v>267</v>
      </c>
      <c r="C275" s="16">
        <f t="shared" si="24"/>
        <v>-2147.2864920485563</v>
      </c>
      <c r="D275" s="17">
        <f t="shared" si="25"/>
        <v>-694.69093679610125</v>
      </c>
      <c r="E275" s="17">
        <f t="shared" si="26"/>
        <v>-1452.5955552524549</v>
      </c>
      <c r="F275" s="19">
        <f t="shared" si="29"/>
        <v>165273.22927581207</v>
      </c>
      <c r="G275" s="14">
        <f t="shared" si="27"/>
        <v>0.32352037763407693</v>
      </c>
      <c r="H275" s="14">
        <f t="shared" si="28"/>
        <v>0.67647962236592307</v>
      </c>
    </row>
    <row r="276" spans="1:8" x14ac:dyDescent="0.2">
      <c r="A276" s="2"/>
      <c r="B276" s="6">
        <v>268</v>
      </c>
      <c r="C276" s="18">
        <f t="shared" si="24"/>
        <v>-2147.2864920485563</v>
      </c>
      <c r="D276" s="18">
        <f t="shared" si="25"/>
        <v>-688.63845531588265</v>
      </c>
      <c r="E276" s="18">
        <f t="shared" si="26"/>
        <v>-1458.6480367326735</v>
      </c>
      <c r="F276" s="18">
        <f t="shared" si="29"/>
        <v>163814.58123907939</v>
      </c>
      <c r="G276" s="15">
        <f t="shared" si="27"/>
        <v>0.32070171254088559</v>
      </c>
      <c r="H276" s="15">
        <f t="shared" si="28"/>
        <v>0.67929828745911436</v>
      </c>
    </row>
    <row r="277" spans="1:8" x14ac:dyDescent="0.2">
      <c r="A277" s="2"/>
      <c r="B277" s="5">
        <v>269</v>
      </c>
      <c r="C277" s="16">
        <f t="shared" si="24"/>
        <v>-2147.2864920485563</v>
      </c>
      <c r="D277" s="17">
        <f t="shared" si="25"/>
        <v>-682.56075516282988</v>
      </c>
      <c r="E277" s="17">
        <f t="shared" si="26"/>
        <v>-1464.7257368857263</v>
      </c>
      <c r="F277" s="19">
        <f t="shared" si="29"/>
        <v>162349.85550219365</v>
      </c>
      <c r="G277" s="14">
        <f t="shared" si="27"/>
        <v>0.31787130300980593</v>
      </c>
      <c r="H277" s="14">
        <f t="shared" si="28"/>
        <v>0.68212869699019396</v>
      </c>
    </row>
    <row r="278" spans="1:8" x14ac:dyDescent="0.2">
      <c r="A278" s="2"/>
      <c r="B278" s="6">
        <v>270</v>
      </c>
      <c r="C278" s="18">
        <f t="shared" si="24"/>
        <v>-2147.2864920485563</v>
      </c>
      <c r="D278" s="18">
        <f t="shared" si="25"/>
        <v>-676.45773125913934</v>
      </c>
      <c r="E278" s="18">
        <f t="shared" si="26"/>
        <v>-1470.8287607894169</v>
      </c>
      <c r="F278" s="18">
        <f t="shared" si="29"/>
        <v>160879.02674140423</v>
      </c>
      <c r="G278" s="15">
        <f t="shared" si="27"/>
        <v>0.31502910010568014</v>
      </c>
      <c r="H278" s="15">
        <f t="shared" si="28"/>
        <v>0.68497089989431992</v>
      </c>
    </row>
    <row r="279" spans="1:8" x14ac:dyDescent="0.2">
      <c r="A279" s="2"/>
      <c r="B279" s="7">
        <v>271</v>
      </c>
      <c r="C279" s="16">
        <f t="shared" si="24"/>
        <v>-2147.2864920485563</v>
      </c>
      <c r="D279" s="17">
        <f t="shared" si="25"/>
        <v>-670.32927808918339</v>
      </c>
      <c r="E279" s="17">
        <f t="shared" si="26"/>
        <v>-1476.9572139593729</v>
      </c>
      <c r="F279" s="19">
        <f t="shared" si="29"/>
        <v>159402.06952744487</v>
      </c>
      <c r="G279" s="14">
        <f t="shared" si="27"/>
        <v>0.31217505468945378</v>
      </c>
      <c r="H279" s="14">
        <f t="shared" si="28"/>
        <v>0.68782494531054628</v>
      </c>
    </row>
    <row r="280" spans="1:8" x14ac:dyDescent="0.2">
      <c r="A280" s="2"/>
      <c r="B280" s="6">
        <v>272</v>
      </c>
      <c r="C280" s="18">
        <f t="shared" si="24"/>
        <v>-2147.2864920485563</v>
      </c>
      <c r="D280" s="18">
        <f t="shared" si="25"/>
        <v>-664.17528969768614</v>
      </c>
      <c r="E280" s="18">
        <f t="shared" si="26"/>
        <v>-1483.1112023508701</v>
      </c>
      <c r="F280" s="18">
        <f t="shared" si="29"/>
        <v>157918.95832509399</v>
      </c>
      <c r="G280" s="15">
        <f t="shared" si="27"/>
        <v>0.30930911741732653</v>
      </c>
      <c r="H280" s="15">
        <f t="shared" si="28"/>
        <v>0.69069088258267342</v>
      </c>
    </row>
    <row r="281" spans="1:8" x14ac:dyDescent="0.2">
      <c r="A281" s="2"/>
      <c r="B281" s="5">
        <v>273</v>
      </c>
      <c r="C281" s="16">
        <f t="shared" si="24"/>
        <v>-2147.2864920485563</v>
      </c>
      <c r="D281" s="17">
        <f t="shared" si="25"/>
        <v>-657.99565968789079</v>
      </c>
      <c r="E281" s="17">
        <f t="shared" si="26"/>
        <v>-1489.2908323606655</v>
      </c>
      <c r="F281" s="19">
        <f t="shared" si="29"/>
        <v>156429.66749273334</v>
      </c>
      <c r="G281" s="14">
        <f t="shared" si="27"/>
        <v>0.30643123873989875</v>
      </c>
      <c r="H281" s="14">
        <f t="shared" si="28"/>
        <v>0.69356876126010125</v>
      </c>
    </row>
    <row r="282" spans="1:8" x14ac:dyDescent="0.2">
      <c r="A282" s="2"/>
      <c r="B282" s="6">
        <v>274</v>
      </c>
      <c r="C282" s="18">
        <f t="shared" si="24"/>
        <v>-2147.2864920485563</v>
      </c>
      <c r="D282" s="18">
        <f t="shared" si="25"/>
        <v>-651.79028121972124</v>
      </c>
      <c r="E282" s="18">
        <f t="shared" si="26"/>
        <v>-1495.4962108288348</v>
      </c>
      <c r="F282" s="18">
        <f t="shared" si="29"/>
        <v>154934.17128190451</v>
      </c>
      <c r="G282" s="15">
        <f t="shared" si="27"/>
        <v>0.30354136890131489</v>
      </c>
      <c r="H282" s="15">
        <f t="shared" si="28"/>
        <v>0.696458631098685</v>
      </c>
    </row>
    <row r="283" spans="1:8" x14ac:dyDescent="0.2">
      <c r="A283" s="2"/>
      <c r="B283" s="7">
        <v>275</v>
      </c>
      <c r="C283" s="16">
        <f t="shared" si="24"/>
        <v>-2147.2864920485563</v>
      </c>
      <c r="D283" s="17">
        <f t="shared" si="25"/>
        <v>-645.55904700793451</v>
      </c>
      <c r="E283" s="17">
        <f t="shared" si="26"/>
        <v>-1501.7274450406219</v>
      </c>
      <c r="F283" s="19">
        <f t="shared" si="29"/>
        <v>153432.44383686388</v>
      </c>
      <c r="G283" s="14">
        <f t="shared" si="27"/>
        <v>0.30063945793840374</v>
      </c>
      <c r="H283" s="14">
        <f t="shared" si="28"/>
        <v>0.69936054206159626</v>
      </c>
    </row>
    <row r="284" spans="1:8" x14ac:dyDescent="0.2">
      <c r="A284" s="2"/>
      <c r="B284" s="6">
        <v>276</v>
      </c>
      <c r="C284" s="18">
        <f t="shared" si="24"/>
        <v>-2147.2864920485563</v>
      </c>
      <c r="D284" s="18">
        <f t="shared" si="25"/>
        <v>-639.30184932026532</v>
      </c>
      <c r="E284" s="18">
        <f t="shared" si="26"/>
        <v>-1507.984642728291</v>
      </c>
      <c r="F284" s="18">
        <f t="shared" si="29"/>
        <v>151924.45919413559</v>
      </c>
      <c r="G284" s="15">
        <f t="shared" si="27"/>
        <v>0.29772545567981379</v>
      </c>
      <c r="H284" s="15">
        <f t="shared" si="28"/>
        <v>0.70227454432018621</v>
      </c>
    </row>
    <row r="285" spans="1:8" x14ac:dyDescent="0.2">
      <c r="A285" s="2"/>
      <c r="B285" s="5">
        <v>277</v>
      </c>
      <c r="C285" s="16">
        <f t="shared" si="24"/>
        <v>-2147.2864920485563</v>
      </c>
      <c r="D285" s="17">
        <f t="shared" si="25"/>
        <v>-633.01857997556408</v>
      </c>
      <c r="E285" s="17">
        <f t="shared" si="26"/>
        <v>-1514.2679120729922</v>
      </c>
      <c r="F285" s="19">
        <f t="shared" si="29"/>
        <v>150410.19128206259</v>
      </c>
      <c r="G285" s="14">
        <f t="shared" si="27"/>
        <v>0.29479931174514634</v>
      </c>
      <c r="H285" s="14">
        <f t="shared" si="28"/>
        <v>0.7052006882548536</v>
      </c>
    </row>
    <row r="286" spans="1:8" x14ac:dyDescent="0.2">
      <c r="A286" s="2"/>
      <c r="B286" s="6">
        <v>278</v>
      </c>
      <c r="C286" s="18">
        <f t="shared" si="24"/>
        <v>-2147.2864920485563</v>
      </c>
      <c r="D286" s="18">
        <f t="shared" si="25"/>
        <v>-626.70913034192654</v>
      </c>
      <c r="E286" s="18">
        <f t="shared" si="26"/>
        <v>-1520.5773617066297</v>
      </c>
      <c r="F286" s="18">
        <f t="shared" si="29"/>
        <v>148889.61392035597</v>
      </c>
      <c r="G286" s="15">
        <f t="shared" si="27"/>
        <v>0.29186097554408441</v>
      </c>
      <c r="H286" s="15">
        <f t="shared" si="28"/>
        <v>0.70813902445591559</v>
      </c>
    </row>
    <row r="287" spans="1:8" x14ac:dyDescent="0.2">
      <c r="A287" s="2"/>
      <c r="B287" s="7">
        <v>279</v>
      </c>
      <c r="C287" s="16">
        <f t="shared" si="24"/>
        <v>-2147.2864920485563</v>
      </c>
      <c r="D287" s="17">
        <f t="shared" si="25"/>
        <v>-620.37339133481555</v>
      </c>
      <c r="E287" s="17">
        <f t="shared" si="26"/>
        <v>-1526.9131007137405</v>
      </c>
      <c r="F287" s="19">
        <f t="shared" si="29"/>
        <v>147362.70081964222</v>
      </c>
      <c r="G287" s="14">
        <f t="shared" si="27"/>
        <v>0.28891039627551812</v>
      </c>
      <c r="H287" s="14">
        <f t="shared" si="28"/>
        <v>0.71108960372448182</v>
      </c>
    </row>
    <row r="288" spans="1:8" x14ac:dyDescent="0.2">
      <c r="A288" s="2"/>
      <c r="B288" s="6">
        <v>280</v>
      </c>
      <c r="C288" s="18">
        <f t="shared" si="24"/>
        <v>-2147.2864920485563</v>
      </c>
      <c r="D288" s="18">
        <f t="shared" si="25"/>
        <v>-614.01125341517513</v>
      </c>
      <c r="E288" s="18">
        <f t="shared" si="26"/>
        <v>-1533.2752386333814</v>
      </c>
      <c r="F288" s="18">
        <f t="shared" si="29"/>
        <v>145829.42558100884</v>
      </c>
      <c r="G288" s="15">
        <f t="shared" si="27"/>
        <v>0.2859475229266662</v>
      </c>
      <c r="H288" s="15">
        <f t="shared" si="28"/>
        <v>0.71405247707333397</v>
      </c>
    </row>
    <row r="289" spans="1:8" x14ac:dyDescent="0.2">
      <c r="A289" s="2"/>
      <c r="B289" s="5">
        <v>281</v>
      </c>
      <c r="C289" s="16">
        <f t="shared" si="24"/>
        <v>-2147.2864920485563</v>
      </c>
      <c r="D289" s="17">
        <f t="shared" si="25"/>
        <v>-607.62260658753598</v>
      </c>
      <c r="E289" s="17">
        <f t="shared" si="26"/>
        <v>-1539.6638854610205</v>
      </c>
      <c r="F289" s="19">
        <f t="shared" si="29"/>
        <v>144289.76169554782</v>
      </c>
      <c r="G289" s="14">
        <f t="shared" si="27"/>
        <v>0.28297230427219394</v>
      </c>
      <c r="H289" s="14">
        <f t="shared" si="28"/>
        <v>0.71702769572780622</v>
      </c>
    </row>
    <row r="290" spans="1:8" x14ac:dyDescent="0.2">
      <c r="A290" s="2"/>
      <c r="B290" s="6">
        <v>282</v>
      </c>
      <c r="C290" s="18">
        <f t="shared" si="24"/>
        <v>-2147.2864920485563</v>
      </c>
      <c r="D290" s="18">
        <f t="shared" si="25"/>
        <v>-601.20734039811509</v>
      </c>
      <c r="E290" s="18">
        <f t="shared" si="26"/>
        <v>-1546.0791516504412</v>
      </c>
      <c r="F290" s="18">
        <f t="shared" si="29"/>
        <v>142743.68254389736</v>
      </c>
      <c r="G290" s="15">
        <f t="shared" si="27"/>
        <v>0.27998468887332806</v>
      </c>
      <c r="H290" s="15">
        <f t="shared" si="28"/>
        <v>0.72001531112667194</v>
      </c>
    </row>
    <row r="291" spans="1:8" x14ac:dyDescent="0.2">
      <c r="A291" s="2"/>
      <c r="B291" s="7">
        <v>283</v>
      </c>
      <c r="C291" s="16">
        <f t="shared" si="24"/>
        <v>-2147.2864920485563</v>
      </c>
      <c r="D291" s="17">
        <f t="shared" si="25"/>
        <v>-594.76534393290478</v>
      </c>
      <c r="E291" s="17">
        <f t="shared" si="26"/>
        <v>-1552.5211481156514</v>
      </c>
      <c r="F291" s="19">
        <f t="shared" si="29"/>
        <v>141191.1613957817</v>
      </c>
      <c r="G291" s="14">
        <f t="shared" si="27"/>
        <v>0.27698462507696686</v>
      </c>
      <c r="H291" s="14">
        <f t="shared" si="28"/>
        <v>0.72301537492303303</v>
      </c>
    </row>
    <row r="292" spans="1:8" x14ac:dyDescent="0.2">
      <c r="A292" s="2"/>
      <c r="B292" s="6">
        <v>284</v>
      </c>
      <c r="C292" s="18">
        <f t="shared" si="24"/>
        <v>-2147.2864920485563</v>
      </c>
      <c r="D292" s="18">
        <f t="shared" si="25"/>
        <v>-588.29650581575652</v>
      </c>
      <c r="E292" s="18">
        <f t="shared" si="26"/>
        <v>-1558.9899862327998</v>
      </c>
      <c r="F292" s="18">
        <f t="shared" si="29"/>
        <v>139632.1714095489</v>
      </c>
      <c r="G292" s="15">
        <f t="shared" si="27"/>
        <v>0.27397206101478772</v>
      </c>
      <c r="H292" s="15">
        <f t="shared" si="28"/>
        <v>0.72602793898521234</v>
      </c>
    </row>
    <row r="293" spans="1:8" x14ac:dyDescent="0.2">
      <c r="A293" s="2"/>
      <c r="B293" s="5">
        <v>285</v>
      </c>
      <c r="C293" s="16">
        <f t="shared" si="24"/>
        <v>-2147.2864920485563</v>
      </c>
      <c r="D293" s="17">
        <f t="shared" si="25"/>
        <v>-581.80071420645299</v>
      </c>
      <c r="E293" s="17">
        <f t="shared" si="26"/>
        <v>-1565.4857778421033</v>
      </c>
      <c r="F293" s="19">
        <f t="shared" si="29"/>
        <v>138066.68563170679</v>
      </c>
      <c r="G293" s="14">
        <f t="shared" si="27"/>
        <v>0.27094694460234925</v>
      </c>
      <c r="H293" s="14">
        <f t="shared" si="28"/>
        <v>0.72905305539765075</v>
      </c>
    </row>
    <row r="294" spans="1:8" x14ac:dyDescent="0.2">
      <c r="A294" s="2"/>
      <c r="B294" s="6">
        <v>286</v>
      </c>
      <c r="C294" s="18">
        <f t="shared" si="24"/>
        <v>-2147.2864920485563</v>
      </c>
      <c r="D294" s="18">
        <f t="shared" si="25"/>
        <v>-575.27785679877752</v>
      </c>
      <c r="E294" s="18">
        <f t="shared" si="26"/>
        <v>-1572.0086352497788</v>
      </c>
      <c r="F294" s="18">
        <f t="shared" si="29"/>
        <v>136494.67699645701</v>
      </c>
      <c r="G294" s="15">
        <f t="shared" si="27"/>
        <v>0.26790922353819235</v>
      </c>
      <c r="H294" s="15">
        <f t="shared" si="28"/>
        <v>0.73209077646180765</v>
      </c>
    </row>
    <row r="295" spans="1:8" x14ac:dyDescent="0.2">
      <c r="A295" s="2"/>
      <c r="B295" s="7">
        <v>287</v>
      </c>
      <c r="C295" s="16">
        <f t="shared" si="24"/>
        <v>-2147.2864920485563</v>
      </c>
      <c r="D295" s="17">
        <f t="shared" si="25"/>
        <v>-568.72782081857031</v>
      </c>
      <c r="E295" s="17">
        <f t="shared" si="26"/>
        <v>-1578.5586712299862</v>
      </c>
      <c r="F295" s="19">
        <f t="shared" si="29"/>
        <v>134916.11832522703</v>
      </c>
      <c r="G295" s="14">
        <f t="shared" si="27"/>
        <v>0.26485884530293491</v>
      </c>
      <c r="H295" s="14">
        <f t="shared" si="28"/>
        <v>0.7351411546970652</v>
      </c>
    </row>
    <row r="296" spans="1:8" x14ac:dyDescent="0.2">
      <c r="A296" s="2"/>
      <c r="B296" s="6">
        <v>288</v>
      </c>
      <c r="C296" s="18">
        <f t="shared" si="24"/>
        <v>-2147.2864920485563</v>
      </c>
      <c r="D296" s="18">
        <f t="shared" si="25"/>
        <v>-562.15049302177852</v>
      </c>
      <c r="E296" s="18">
        <f t="shared" si="26"/>
        <v>-1585.1359990267779</v>
      </c>
      <c r="F296" s="18">
        <f t="shared" si="29"/>
        <v>133330.98232620026</v>
      </c>
      <c r="G296" s="15">
        <f t="shared" si="27"/>
        <v>0.26179575715836373</v>
      </c>
      <c r="H296" s="15">
        <f t="shared" si="28"/>
        <v>0.73820424284163633</v>
      </c>
    </row>
    <row r="297" spans="1:8" x14ac:dyDescent="0.2">
      <c r="A297" s="2"/>
      <c r="B297" s="5">
        <v>289</v>
      </c>
      <c r="C297" s="16">
        <f t="shared" si="24"/>
        <v>-2147.2864920485563</v>
      </c>
      <c r="D297" s="17">
        <f t="shared" si="25"/>
        <v>-555.54575969250038</v>
      </c>
      <c r="E297" s="17">
        <f t="shared" si="26"/>
        <v>-1591.740732356056</v>
      </c>
      <c r="F297" s="19">
        <f t="shared" si="29"/>
        <v>131739.2415938442</v>
      </c>
      <c r="G297" s="14">
        <f t="shared" si="27"/>
        <v>0.25871990614652363</v>
      </c>
      <c r="H297" s="14">
        <f t="shared" si="28"/>
        <v>0.74128009385347648</v>
      </c>
    </row>
    <row r="298" spans="1:8" x14ac:dyDescent="0.2">
      <c r="A298" s="2"/>
      <c r="B298" s="6">
        <v>290</v>
      </c>
      <c r="C298" s="18">
        <f t="shared" si="24"/>
        <v>-2147.2864920485563</v>
      </c>
      <c r="D298" s="18">
        <f t="shared" si="25"/>
        <v>-548.91350664101674</v>
      </c>
      <c r="E298" s="18">
        <f t="shared" si="26"/>
        <v>-1598.3729854075395</v>
      </c>
      <c r="F298" s="18">
        <f t="shared" si="29"/>
        <v>130140.86860843666</v>
      </c>
      <c r="G298" s="15">
        <f t="shared" si="27"/>
        <v>0.25563123908880075</v>
      </c>
      <c r="H298" s="15">
        <f t="shared" si="28"/>
        <v>0.7443687609111993</v>
      </c>
    </row>
    <row r="299" spans="1:8" x14ac:dyDescent="0.2">
      <c r="A299" s="2"/>
      <c r="B299" s="7">
        <v>291</v>
      </c>
      <c r="C299" s="16">
        <f t="shared" si="24"/>
        <v>-2147.2864920485563</v>
      </c>
      <c r="D299" s="17">
        <f t="shared" si="25"/>
        <v>-542.25361920181876</v>
      </c>
      <c r="E299" s="17">
        <f t="shared" si="26"/>
        <v>-1605.0328728467375</v>
      </c>
      <c r="F299" s="19">
        <f t="shared" si="29"/>
        <v>128535.83573558992</v>
      </c>
      <c r="G299" s="14">
        <f t="shared" si="27"/>
        <v>0.25252970258500412</v>
      </c>
      <c r="H299" s="14">
        <f t="shared" si="28"/>
        <v>0.74747029741499582</v>
      </c>
    </row>
    <row r="300" spans="1:8" x14ac:dyDescent="0.2">
      <c r="A300" s="2"/>
      <c r="B300" s="6">
        <v>292</v>
      </c>
      <c r="C300" s="18">
        <f t="shared" si="24"/>
        <v>-2147.2864920485563</v>
      </c>
      <c r="D300" s="18">
        <f t="shared" si="25"/>
        <v>-535.56598223162393</v>
      </c>
      <c r="E300" s="18">
        <f t="shared" si="26"/>
        <v>-1611.7205098169322</v>
      </c>
      <c r="F300" s="18">
        <f t="shared" si="29"/>
        <v>126924.11522577298</v>
      </c>
      <c r="G300" s="15">
        <f t="shared" si="27"/>
        <v>0.24941524301244161</v>
      </c>
      <c r="H300" s="15">
        <f t="shared" si="28"/>
        <v>0.75058475698755833</v>
      </c>
    </row>
    <row r="301" spans="1:8" x14ac:dyDescent="0.2">
      <c r="A301" s="2"/>
      <c r="B301" s="5">
        <v>293</v>
      </c>
      <c r="C301" s="16">
        <f t="shared" si="24"/>
        <v>-2147.2864920485563</v>
      </c>
      <c r="D301" s="17">
        <f t="shared" si="25"/>
        <v>-528.85048010738672</v>
      </c>
      <c r="E301" s="17">
        <f t="shared" si="26"/>
        <v>-1618.4360119411695</v>
      </c>
      <c r="F301" s="19">
        <f t="shared" si="29"/>
        <v>125305.67921383181</v>
      </c>
      <c r="G301" s="14">
        <f t="shared" si="27"/>
        <v>0.24628780652499346</v>
      </c>
      <c r="H301" s="14">
        <f t="shared" si="28"/>
        <v>0.75371219347500651</v>
      </c>
    </row>
    <row r="302" spans="1:8" x14ac:dyDescent="0.2">
      <c r="A302" s="2"/>
      <c r="B302" s="6">
        <v>294</v>
      </c>
      <c r="C302" s="18">
        <f t="shared" si="24"/>
        <v>-2147.2864920485563</v>
      </c>
      <c r="D302" s="18">
        <f t="shared" si="25"/>
        <v>-522.10699672429837</v>
      </c>
      <c r="E302" s="18">
        <f t="shared" si="26"/>
        <v>-1625.1794953242579</v>
      </c>
      <c r="F302" s="18">
        <f t="shared" si="29"/>
        <v>123680.49971850755</v>
      </c>
      <c r="G302" s="15">
        <f t="shared" si="27"/>
        <v>0.24314733905218086</v>
      </c>
      <c r="H302" s="15">
        <f t="shared" si="28"/>
        <v>0.75685266094781911</v>
      </c>
    </row>
    <row r="303" spans="1:8" x14ac:dyDescent="0.2">
      <c r="A303" s="2"/>
      <c r="B303" s="7">
        <v>295</v>
      </c>
      <c r="C303" s="16">
        <f t="shared" si="24"/>
        <v>-2147.2864920485563</v>
      </c>
      <c r="D303" s="17">
        <f t="shared" si="25"/>
        <v>-515.3354154937806</v>
      </c>
      <c r="E303" s="17">
        <f t="shared" si="26"/>
        <v>-1631.9510765547757</v>
      </c>
      <c r="F303" s="19">
        <f t="shared" si="29"/>
        <v>122048.54864195277</v>
      </c>
      <c r="G303" s="14">
        <f t="shared" si="27"/>
        <v>0.23999378629823159</v>
      </c>
      <c r="H303" s="14">
        <f t="shared" si="28"/>
        <v>0.76000621370176835</v>
      </c>
    </row>
    <row r="304" spans="1:8" x14ac:dyDescent="0.2">
      <c r="A304" s="2"/>
      <c r="B304" s="6">
        <v>296</v>
      </c>
      <c r="C304" s="18">
        <f t="shared" si="24"/>
        <v>-2147.2864920485563</v>
      </c>
      <c r="D304" s="18">
        <f t="shared" si="25"/>
        <v>-508.53561934146916</v>
      </c>
      <c r="E304" s="18">
        <f t="shared" si="26"/>
        <v>-1638.750872707087</v>
      </c>
      <c r="F304" s="18">
        <f t="shared" si="29"/>
        <v>120409.79776924569</v>
      </c>
      <c r="G304" s="15">
        <f t="shared" si="27"/>
        <v>0.23682709374114094</v>
      </c>
      <c r="H304" s="15">
        <f t="shared" si="28"/>
        <v>0.76317290625885892</v>
      </c>
    </row>
    <row r="305" spans="1:8" x14ac:dyDescent="0.2">
      <c r="A305" s="2"/>
      <c r="B305" s="5">
        <v>297</v>
      </c>
      <c r="C305" s="16">
        <f t="shared" si="24"/>
        <v>-2147.2864920485563</v>
      </c>
      <c r="D305" s="17">
        <f t="shared" si="25"/>
        <v>-501.70749070518963</v>
      </c>
      <c r="E305" s="17">
        <f t="shared" si="26"/>
        <v>-1645.5790013433664</v>
      </c>
      <c r="F305" s="19">
        <f t="shared" si="29"/>
        <v>118764.21876790232</v>
      </c>
      <c r="G305" s="14">
        <f t="shared" si="27"/>
        <v>0.23364720663172905</v>
      </c>
      <c r="H305" s="14">
        <f t="shared" si="28"/>
        <v>0.76635279336827078</v>
      </c>
    </row>
    <row r="306" spans="1:8" x14ac:dyDescent="0.2">
      <c r="A306" s="2"/>
      <c r="B306" s="6">
        <v>298</v>
      </c>
      <c r="C306" s="18">
        <f t="shared" si="24"/>
        <v>-2147.2864920485563</v>
      </c>
      <c r="D306" s="18">
        <f t="shared" si="25"/>
        <v>-494.85091153292569</v>
      </c>
      <c r="E306" s="18">
        <f t="shared" si="26"/>
        <v>-1652.4355805156306</v>
      </c>
      <c r="F306" s="18">
        <f t="shared" si="29"/>
        <v>117111.78318738668</v>
      </c>
      <c r="G306" s="15">
        <f t="shared" si="27"/>
        <v>0.23045406999269463</v>
      </c>
      <c r="H306" s="15">
        <f t="shared" si="28"/>
        <v>0.76954593000730542</v>
      </c>
    </row>
    <row r="307" spans="1:8" x14ac:dyDescent="0.2">
      <c r="A307" s="2"/>
      <c r="B307" s="7">
        <v>299</v>
      </c>
      <c r="C307" s="16">
        <f t="shared" si="24"/>
        <v>-2147.2864920485563</v>
      </c>
      <c r="D307" s="17">
        <f t="shared" si="25"/>
        <v>-487.96576328077725</v>
      </c>
      <c r="E307" s="17">
        <f t="shared" si="26"/>
        <v>-1659.320728767779</v>
      </c>
      <c r="F307" s="19">
        <f t="shared" si="29"/>
        <v>115452.4624586189</v>
      </c>
      <c r="G307" s="14">
        <f t="shared" si="27"/>
        <v>0.2272476286176642</v>
      </c>
      <c r="H307" s="14">
        <f t="shared" si="28"/>
        <v>0.77275237138233577</v>
      </c>
    </row>
    <row r="308" spans="1:8" x14ac:dyDescent="0.2">
      <c r="A308" s="2"/>
      <c r="B308" s="6">
        <v>300</v>
      </c>
      <c r="C308" s="18">
        <f t="shared" si="24"/>
        <v>-2147.2864920485563</v>
      </c>
      <c r="D308" s="18">
        <f t="shared" si="25"/>
        <v>-481.0519269109115</v>
      </c>
      <c r="E308" s="18">
        <f t="shared" si="26"/>
        <v>-1666.2345651376447</v>
      </c>
      <c r="F308" s="18">
        <f t="shared" si="29"/>
        <v>113786.22789348126</v>
      </c>
      <c r="G308" s="15">
        <f t="shared" si="27"/>
        <v>0.2240278270702378</v>
      </c>
      <c r="H308" s="15">
        <f t="shared" si="28"/>
        <v>0.77597217292976217</v>
      </c>
    </row>
    <row r="309" spans="1:8" x14ac:dyDescent="0.2">
      <c r="A309" s="2"/>
      <c r="B309" s="5">
        <v>301</v>
      </c>
      <c r="C309" s="16">
        <f t="shared" si="24"/>
        <v>-2147.2864920485563</v>
      </c>
      <c r="D309" s="17">
        <f t="shared" si="25"/>
        <v>-474.10928288950464</v>
      </c>
      <c r="E309" s="17">
        <f t="shared" si="26"/>
        <v>-1673.1772091590517</v>
      </c>
      <c r="F309" s="19">
        <f t="shared" si="29"/>
        <v>112113.05068432221</v>
      </c>
      <c r="G309" s="14">
        <f t="shared" si="27"/>
        <v>0.22079460968303044</v>
      </c>
      <c r="H309" s="14">
        <f t="shared" si="28"/>
        <v>0.77920539031696956</v>
      </c>
    </row>
    <row r="310" spans="1:8" x14ac:dyDescent="0.2">
      <c r="A310" s="2"/>
      <c r="B310" s="6">
        <v>302</v>
      </c>
      <c r="C310" s="18">
        <f t="shared" si="24"/>
        <v>-2147.2864920485563</v>
      </c>
      <c r="D310" s="18">
        <f t="shared" si="25"/>
        <v>-467.1377111846752</v>
      </c>
      <c r="E310" s="18">
        <f t="shared" si="26"/>
        <v>-1680.1487808638813</v>
      </c>
      <c r="F310" s="18">
        <f t="shared" si="29"/>
        <v>110432.90190345833</v>
      </c>
      <c r="G310" s="15">
        <f t="shared" si="27"/>
        <v>0.21754792055670971</v>
      </c>
      <c r="H310" s="15">
        <f t="shared" si="28"/>
        <v>0.78245207944329032</v>
      </c>
    </row>
    <row r="311" spans="1:8" x14ac:dyDescent="0.2">
      <c r="A311" s="2"/>
      <c r="B311" s="7">
        <v>303</v>
      </c>
      <c r="C311" s="16">
        <f t="shared" si="24"/>
        <v>-2147.2864920485563</v>
      </c>
      <c r="D311" s="17">
        <f t="shared" si="25"/>
        <v>-460.13709126440909</v>
      </c>
      <c r="E311" s="17">
        <f t="shared" si="26"/>
        <v>-1687.1494007841472</v>
      </c>
      <c r="F311" s="19">
        <f t="shared" si="29"/>
        <v>108745.75250267418</v>
      </c>
      <c r="G311" s="14">
        <f t="shared" si="27"/>
        <v>0.21428770355902937</v>
      </c>
      <c r="H311" s="14">
        <f t="shared" si="28"/>
        <v>0.78571229644097063</v>
      </c>
    </row>
    <row r="312" spans="1:8" x14ac:dyDescent="0.2">
      <c r="A312" s="2"/>
      <c r="B312" s="6">
        <v>304</v>
      </c>
      <c r="C312" s="18">
        <f t="shared" si="24"/>
        <v>-2147.2864920485563</v>
      </c>
      <c r="D312" s="18">
        <f t="shared" si="25"/>
        <v>-453.10730209447513</v>
      </c>
      <c r="E312" s="18">
        <f t="shared" si="26"/>
        <v>-1694.1791899540813</v>
      </c>
      <c r="F312" s="18">
        <f t="shared" si="29"/>
        <v>107051.57331272009</v>
      </c>
      <c r="G312" s="15">
        <f t="shared" si="27"/>
        <v>0.21101390232385864</v>
      </c>
      <c r="H312" s="15">
        <f t="shared" si="28"/>
        <v>0.78898609767614136</v>
      </c>
    </row>
    <row r="313" spans="1:8" x14ac:dyDescent="0.2">
      <c r="A313" s="2"/>
      <c r="B313" s="5">
        <v>305</v>
      </c>
      <c r="C313" s="16">
        <f t="shared" si="24"/>
        <v>-2147.2864920485563</v>
      </c>
      <c r="D313" s="17">
        <f t="shared" si="25"/>
        <v>-446.04822213633315</v>
      </c>
      <c r="E313" s="17">
        <f t="shared" si="26"/>
        <v>-1701.2382699122234</v>
      </c>
      <c r="F313" s="19">
        <f t="shared" si="29"/>
        <v>105350.33504280787</v>
      </c>
      <c r="G313" s="14">
        <f t="shared" si="27"/>
        <v>0.20772646025020808</v>
      </c>
      <c r="H313" s="14">
        <f t="shared" si="28"/>
        <v>0.79227353974979209</v>
      </c>
    </row>
    <row r="314" spans="1:8" x14ac:dyDescent="0.2">
      <c r="A314" s="2"/>
      <c r="B314" s="6">
        <v>306</v>
      </c>
      <c r="C314" s="18">
        <f t="shared" si="24"/>
        <v>-2147.2864920485563</v>
      </c>
      <c r="D314" s="18">
        <f t="shared" si="25"/>
        <v>-438.95972934503214</v>
      </c>
      <c r="E314" s="18">
        <f t="shared" si="26"/>
        <v>-1708.3267627035241</v>
      </c>
      <c r="F314" s="18">
        <f t="shared" si="29"/>
        <v>103642.00828010435</v>
      </c>
      <c r="G314" s="15">
        <f t="shared" si="27"/>
        <v>0.20442532050125056</v>
      </c>
      <c r="H314" s="15">
        <f t="shared" si="28"/>
        <v>0.79557467949874938</v>
      </c>
    </row>
    <row r="315" spans="1:8" x14ac:dyDescent="0.2">
      <c r="A315" s="2"/>
      <c r="B315" s="7">
        <v>307</v>
      </c>
      <c r="C315" s="16">
        <f t="shared" si="24"/>
        <v>-2147.2864920485563</v>
      </c>
      <c r="D315" s="17">
        <f t="shared" si="25"/>
        <v>-431.84170116710084</v>
      </c>
      <c r="E315" s="17">
        <f t="shared" si="26"/>
        <v>-1715.4447908814554</v>
      </c>
      <c r="F315" s="19">
        <f t="shared" si="29"/>
        <v>101926.56348922288</v>
      </c>
      <c r="G315" s="14">
        <f t="shared" si="27"/>
        <v>0.20111042600333914</v>
      </c>
      <c r="H315" s="14">
        <f t="shared" si="28"/>
        <v>0.79888957399666083</v>
      </c>
    </row>
    <row r="316" spans="1:8" x14ac:dyDescent="0.2">
      <c r="A316" s="2"/>
      <c r="B316" s="6">
        <v>308</v>
      </c>
      <c r="C316" s="18">
        <f t="shared" si="24"/>
        <v>-2147.2864920485563</v>
      </c>
      <c r="D316" s="18">
        <f t="shared" si="25"/>
        <v>-424.69401453842812</v>
      </c>
      <c r="E316" s="18">
        <f t="shared" si="26"/>
        <v>-1722.592477510128</v>
      </c>
      <c r="F316" s="18">
        <f t="shared" si="29"/>
        <v>100203.97101171275</v>
      </c>
      <c r="G316" s="15">
        <f t="shared" si="27"/>
        <v>0.19778171944501971</v>
      </c>
      <c r="H316" s="15">
        <f t="shared" si="28"/>
        <v>0.80221828055498023</v>
      </c>
    </row>
    <row r="317" spans="1:8" x14ac:dyDescent="0.2">
      <c r="A317" s="2"/>
      <c r="B317" s="5">
        <v>309</v>
      </c>
      <c r="C317" s="16">
        <f t="shared" si="24"/>
        <v>-2147.2864920485563</v>
      </c>
      <c r="D317" s="17">
        <f t="shared" si="25"/>
        <v>-417.51654588213586</v>
      </c>
      <c r="E317" s="17">
        <f t="shared" si="26"/>
        <v>-1729.7699461664204</v>
      </c>
      <c r="F317" s="19">
        <f t="shared" si="29"/>
        <v>98474.201065546338</v>
      </c>
      <c r="G317" s="14">
        <f t="shared" si="27"/>
        <v>0.19443914327604062</v>
      </c>
      <c r="H317" s="14">
        <f t="shared" si="28"/>
        <v>0.80556085672395938</v>
      </c>
    </row>
    <row r="318" spans="1:8" x14ac:dyDescent="0.2">
      <c r="A318" s="2"/>
      <c r="B318" s="6">
        <v>310</v>
      </c>
      <c r="C318" s="18">
        <f t="shared" si="24"/>
        <v>-2147.2864920485563</v>
      </c>
      <c r="D318" s="18">
        <f t="shared" si="25"/>
        <v>-410.30917110644248</v>
      </c>
      <c r="E318" s="18">
        <f t="shared" si="26"/>
        <v>-1736.9773209421139</v>
      </c>
      <c r="F318" s="18">
        <f t="shared" si="29"/>
        <v>96737.223744604227</v>
      </c>
      <c r="G318" s="15">
        <f t="shared" si="27"/>
        <v>0.19108263970635744</v>
      </c>
      <c r="H318" s="15">
        <f t="shared" si="28"/>
        <v>0.80891736029364258</v>
      </c>
    </row>
    <row r="319" spans="1:8" x14ac:dyDescent="0.2">
      <c r="A319" s="2"/>
      <c r="B319" s="7">
        <v>311</v>
      </c>
      <c r="C319" s="16">
        <f t="shared" si="24"/>
        <v>-2147.2864920485563</v>
      </c>
      <c r="D319" s="17">
        <f t="shared" si="25"/>
        <v>-403.07176560251708</v>
      </c>
      <c r="E319" s="17">
        <f t="shared" si="26"/>
        <v>-1744.2147264460393</v>
      </c>
      <c r="F319" s="19">
        <f t="shared" si="29"/>
        <v>94993.009018158191</v>
      </c>
      <c r="G319" s="14">
        <f t="shared" si="27"/>
        <v>0.18771215070513397</v>
      </c>
      <c r="H319" s="14">
        <f t="shared" si="28"/>
        <v>0.81228784929486608</v>
      </c>
    </row>
    <row r="320" spans="1:8" x14ac:dyDescent="0.2">
      <c r="A320" s="2"/>
      <c r="B320" s="6">
        <v>312</v>
      </c>
      <c r="C320" s="18">
        <f t="shared" si="24"/>
        <v>-2147.2864920485563</v>
      </c>
      <c r="D320" s="18">
        <f t="shared" si="25"/>
        <v>-395.80420424232511</v>
      </c>
      <c r="E320" s="18">
        <f t="shared" si="26"/>
        <v>-1751.4822878062312</v>
      </c>
      <c r="F320" s="18">
        <f t="shared" si="29"/>
        <v>93241.526730351965</v>
      </c>
      <c r="G320" s="15">
        <f t="shared" si="27"/>
        <v>0.18432761799973865</v>
      </c>
      <c r="H320" s="15">
        <f t="shared" si="28"/>
        <v>0.81567238200026138</v>
      </c>
    </row>
    <row r="321" spans="1:8" x14ac:dyDescent="0.2">
      <c r="A321" s="2"/>
      <c r="B321" s="5">
        <v>313</v>
      </c>
      <c r="C321" s="16">
        <f t="shared" si="24"/>
        <v>-2147.2864920485563</v>
      </c>
      <c r="D321" s="17">
        <f t="shared" si="25"/>
        <v>-388.50636137646586</v>
      </c>
      <c r="E321" s="17">
        <f t="shared" si="26"/>
        <v>-1758.7801306720905</v>
      </c>
      <c r="F321" s="19">
        <f t="shared" si="29"/>
        <v>91482.746599679871</v>
      </c>
      <c r="G321" s="14">
        <f t="shared" si="27"/>
        <v>0.18092898307473756</v>
      </c>
      <c r="H321" s="14">
        <f t="shared" si="28"/>
        <v>0.81907101692526252</v>
      </c>
    </row>
    <row r="322" spans="1:8" x14ac:dyDescent="0.2">
      <c r="A322" s="2"/>
      <c r="B322" s="6">
        <v>314</v>
      </c>
      <c r="C322" s="18">
        <f t="shared" si="24"/>
        <v>-2147.2864920485563</v>
      </c>
      <c r="D322" s="18">
        <f t="shared" si="25"/>
        <v>-381.17811083199888</v>
      </c>
      <c r="E322" s="18">
        <f t="shared" si="26"/>
        <v>-1766.1083812165573</v>
      </c>
      <c r="F322" s="18">
        <f t="shared" si="29"/>
        <v>89716.638218463311</v>
      </c>
      <c r="G322" s="15">
        <f t="shared" si="27"/>
        <v>0.17751618717088236</v>
      </c>
      <c r="H322" s="15">
        <f t="shared" si="28"/>
        <v>0.82248381282911764</v>
      </c>
    </row>
    <row r="323" spans="1:8" x14ac:dyDescent="0.2">
      <c r="A323" s="2"/>
      <c r="B323" s="7">
        <v>315</v>
      </c>
      <c r="C323" s="16">
        <f t="shared" si="24"/>
        <v>-2147.2864920485563</v>
      </c>
      <c r="D323" s="17">
        <f t="shared" si="25"/>
        <v>-373.81932591026316</v>
      </c>
      <c r="E323" s="17">
        <f t="shared" si="26"/>
        <v>-1773.4671661382931</v>
      </c>
      <c r="F323" s="19">
        <f t="shared" si="29"/>
        <v>87943.171052325022</v>
      </c>
      <c r="G323" s="14">
        <f t="shared" si="27"/>
        <v>0.17408917128409432</v>
      </c>
      <c r="H323" s="14">
        <f t="shared" si="28"/>
        <v>0.82591082871590571</v>
      </c>
    </row>
    <row r="324" spans="1:8" x14ac:dyDescent="0.2">
      <c r="A324" s="2"/>
      <c r="B324" s="6">
        <v>316</v>
      </c>
      <c r="C324" s="18">
        <f t="shared" si="24"/>
        <v>-2147.2864920485563</v>
      </c>
      <c r="D324" s="18">
        <f t="shared" si="25"/>
        <v>-366.4298793846869</v>
      </c>
      <c r="E324" s="18">
        <f t="shared" si="26"/>
        <v>-1780.8566126638693</v>
      </c>
      <c r="F324" s="18">
        <f t="shared" si="29"/>
        <v>86162.314439661146</v>
      </c>
      <c r="G324" s="15">
        <f t="shared" si="27"/>
        <v>0.17064787616444471</v>
      </c>
      <c r="H324" s="15">
        <f t="shared" si="28"/>
        <v>0.82935212383555523</v>
      </c>
    </row>
    <row r="325" spans="1:8" x14ac:dyDescent="0.2">
      <c r="A325" s="2"/>
      <c r="B325" s="5">
        <v>317</v>
      </c>
      <c r="C325" s="16">
        <f t="shared" si="24"/>
        <v>-2147.2864920485563</v>
      </c>
      <c r="D325" s="17">
        <f t="shared" si="25"/>
        <v>-359.00964349858748</v>
      </c>
      <c r="E325" s="17">
        <f t="shared" si="26"/>
        <v>-1788.2768485499687</v>
      </c>
      <c r="F325" s="19">
        <f t="shared" si="29"/>
        <v>84374.037591111177</v>
      </c>
      <c r="G325" s="14">
        <f t="shared" si="27"/>
        <v>0.16719224231512991</v>
      </c>
      <c r="H325" s="14">
        <f t="shared" si="28"/>
        <v>0.83280775768487003</v>
      </c>
    </row>
    <row r="326" spans="1:8" x14ac:dyDescent="0.2">
      <c r="A326" s="2"/>
      <c r="B326" s="6">
        <v>318</v>
      </c>
      <c r="C326" s="18">
        <f t="shared" si="24"/>
        <v>-2147.2864920485563</v>
      </c>
      <c r="D326" s="18">
        <f t="shared" si="25"/>
        <v>-351.55848996296271</v>
      </c>
      <c r="E326" s="18">
        <f t="shared" si="26"/>
        <v>-1795.7280020855937</v>
      </c>
      <c r="F326" s="18">
        <f t="shared" si="29"/>
        <v>82578.309589025579</v>
      </c>
      <c r="G326" s="15">
        <f t="shared" si="27"/>
        <v>0.16372220999144299</v>
      </c>
      <c r="H326" s="15">
        <f t="shared" si="28"/>
        <v>0.83627779000855706</v>
      </c>
    </row>
    <row r="327" spans="1:8" x14ac:dyDescent="0.2">
      <c r="A327" s="2"/>
      <c r="B327" s="7">
        <v>319</v>
      </c>
      <c r="C327" s="16">
        <f t="shared" si="24"/>
        <v>-2147.2864920485563</v>
      </c>
      <c r="D327" s="17">
        <f t="shared" si="25"/>
        <v>-344.07628995427268</v>
      </c>
      <c r="E327" s="17">
        <f t="shared" si="26"/>
        <v>-1803.2102020942837</v>
      </c>
      <c r="F327" s="19">
        <f t="shared" si="29"/>
        <v>80775.099386931295</v>
      </c>
      <c r="G327" s="14">
        <f t="shared" si="27"/>
        <v>0.16023771919974064</v>
      </c>
      <c r="H327" s="14">
        <f t="shared" si="28"/>
        <v>0.83976228080025939</v>
      </c>
    </row>
    <row r="328" spans="1:8" x14ac:dyDescent="0.2">
      <c r="A328" s="2"/>
      <c r="B328" s="6">
        <v>320</v>
      </c>
      <c r="C328" s="18">
        <f t="shared" si="24"/>
        <v>-2147.2864920485563</v>
      </c>
      <c r="D328" s="18">
        <f t="shared" si="25"/>
        <v>-336.56291411221321</v>
      </c>
      <c r="E328" s="18">
        <f t="shared" si="26"/>
        <v>-1810.7235779363432</v>
      </c>
      <c r="F328" s="18">
        <f t="shared" si="29"/>
        <v>78964.375808994955</v>
      </c>
      <c r="G328" s="15">
        <f t="shared" si="27"/>
        <v>0.15673870969640624</v>
      </c>
      <c r="H328" s="15">
        <f t="shared" si="28"/>
        <v>0.84326129030359376</v>
      </c>
    </row>
    <row r="329" spans="1:8" x14ac:dyDescent="0.2">
      <c r="A329" s="2"/>
      <c r="B329" s="5">
        <v>321</v>
      </c>
      <c r="C329" s="16">
        <f t="shared" si="24"/>
        <v>-2147.2864920485563</v>
      </c>
      <c r="D329" s="17">
        <f t="shared" si="25"/>
        <v>-329.01823253747835</v>
      </c>
      <c r="E329" s="17">
        <f t="shared" si="26"/>
        <v>-1818.2682595110778</v>
      </c>
      <c r="F329" s="19">
        <f t="shared" si="29"/>
        <v>77146.107549483873</v>
      </c>
      <c r="G329" s="14">
        <f t="shared" si="27"/>
        <v>0.15322512098680791</v>
      </c>
      <c r="H329" s="14">
        <f t="shared" si="28"/>
        <v>0.84677487901319204</v>
      </c>
    </row>
    <row r="330" spans="1:8" x14ac:dyDescent="0.2">
      <c r="A330" s="2"/>
      <c r="B330" s="6">
        <v>322</v>
      </c>
      <c r="C330" s="18">
        <f t="shared" si="24"/>
        <v>-2147.2864920485563</v>
      </c>
      <c r="D330" s="18">
        <f t="shared" si="25"/>
        <v>-321.44211478951559</v>
      </c>
      <c r="E330" s="18">
        <f t="shared" si="26"/>
        <v>-1825.8443772590406</v>
      </c>
      <c r="F330" s="18">
        <f t="shared" si="29"/>
        <v>75320.263172224833</v>
      </c>
      <c r="G330" s="15">
        <f t="shared" si="27"/>
        <v>0.14969689232425296</v>
      </c>
      <c r="H330" s="15">
        <f t="shared" si="28"/>
        <v>0.85030310767574702</v>
      </c>
    </row>
    <row r="331" spans="1:8" x14ac:dyDescent="0.2">
      <c r="A331" s="2"/>
      <c r="B331" s="7">
        <v>323</v>
      </c>
      <c r="C331" s="16">
        <f t="shared" ref="C331:C368" si="30">PMT($H$4,$H$6,$D$4)</f>
        <v>-2147.2864920485563</v>
      </c>
      <c r="D331" s="17">
        <f t="shared" ref="D331:D368" si="31">IPMT($H$4,B331,$H$6,$D$4)</f>
        <v>-313.83442988426958</v>
      </c>
      <c r="E331" s="17">
        <f t="shared" ref="E331:E368" si="32">PPMT($H$4,B331,$H$6,$D$4)</f>
        <v>-1833.4520621642869</v>
      </c>
      <c r="F331" s="19">
        <f t="shared" si="29"/>
        <v>73486.811110060546</v>
      </c>
      <c r="G331" s="14">
        <f t="shared" ref="G331:G368" si="33">D331/C331</f>
        <v>0.14615396270893735</v>
      </c>
      <c r="H331" s="14">
        <f t="shared" ref="H331:H368" si="34">E331/C331</f>
        <v>0.85384603729106279</v>
      </c>
    </row>
    <row r="332" spans="1:8" x14ac:dyDescent="0.2">
      <c r="A332" s="2"/>
      <c r="B332" s="6">
        <v>324</v>
      </c>
      <c r="C332" s="18">
        <f t="shared" si="30"/>
        <v>-2147.2864920485563</v>
      </c>
      <c r="D332" s="18">
        <f t="shared" si="31"/>
        <v>-306.1950462919184</v>
      </c>
      <c r="E332" s="18">
        <f t="shared" si="32"/>
        <v>-1841.0914457566378</v>
      </c>
      <c r="F332" s="18">
        <f t="shared" ref="F332:F368" si="35">F331+E332</f>
        <v>71645.719664303906</v>
      </c>
      <c r="G332" s="15">
        <f t="shared" si="33"/>
        <v>0.14259627088689125</v>
      </c>
      <c r="H332" s="15">
        <f t="shared" si="34"/>
        <v>0.85740372911310869</v>
      </c>
    </row>
    <row r="333" spans="1:8" x14ac:dyDescent="0.2">
      <c r="A333" s="2"/>
      <c r="B333" s="5">
        <v>325</v>
      </c>
      <c r="C333" s="16">
        <f t="shared" si="30"/>
        <v>-2147.2864920485563</v>
      </c>
      <c r="D333" s="17">
        <f t="shared" si="31"/>
        <v>-298.52383193459906</v>
      </c>
      <c r="E333" s="17">
        <f t="shared" si="32"/>
        <v>-1848.7626601139573</v>
      </c>
      <c r="F333" s="19">
        <f t="shared" si="35"/>
        <v>69796.957004189942</v>
      </c>
      <c r="G333" s="14">
        <f t="shared" si="33"/>
        <v>0.13902375534891998</v>
      </c>
      <c r="H333" s="14">
        <f t="shared" si="34"/>
        <v>0.86097624465108002</v>
      </c>
    </row>
    <row r="334" spans="1:8" x14ac:dyDescent="0.2">
      <c r="A334" s="2"/>
      <c r="B334" s="6">
        <v>326</v>
      </c>
      <c r="C334" s="18">
        <f t="shared" si="30"/>
        <v>-2147.2864920485563</v>
      </c>
      <c r="D334" s="18">
        <f t="shared" si="31"/>
        <v>-290.82065418412424</v>
      </c>
      <c r="E334" s="18">
        <f t="shared" si="32"/>
        <v>-1856.4658378644319</v>
      </c>
      <c r="F334" s="18">
        <f t="shared" si="35"/>
        <v>67940.491166325504</v>
      </c>
      <c r="G334" s="15">
        <f t="shared" si="33"/>
        <v>0.13543635432954046</v>
      </c>
      <c r="H334" s="15">
        <f t="shared" si="34"/>
        <v>0.86456364567045951</v>
      </c>
    </row>
    <row r="335" spans="1:8" x14ac:dyDescent="0.2">
      <c r="A335" s="2"/>
      <c r="B335" s="7">
        <v>327</v>
      </c>
      <c r="C335" s="16">
        <f t="shared" si="30"/>
        <v>-2147.2864920485563</v>
      </c>
      <c r="D335" s="17">
        <f t="shared" si="31"/>
        <v>-283.08537985968911</v>
      </c>
      <c r="E335" s="17">
        <f t="shared" si="32"/>
        <v>-1864.2011121888672</v>
      </c>
      <c r="F335" s="19">
        <f t="shared" si="35"/>
        <v>66076.29005413664</v>
      </c>
      <c r="G335" s="14">
        <f t="shared" si="33"/>
        <v>0.13183400580591356</v>
      </c>
      <c r="H335" s="14">
        <f t="shared" si="34"/>
        <v>0.86816599419408647</v>
      </c>
    </row>
    <row r="336" spans="1:8" x14ac:dyDescent="0.2">
      <c r="A336" s="2"/>
      <c r="B336" s="6">
        <v>328</v>
      </c>
      <c r="C336" s="18">
        <f t="shared" si="30"/>
        <v>-2147.2864920485563</v>
      </c>
      <c r="D336" s="18">
        <f t="shared" si="31"/>
        <v>-275.3178752255688</v>
      </c>
      <c r="E336" s="18">
        <f t="shared" si="32"/>
        <v>-1871.9686168229873</v>
      </c>
      <c r="F336" s="18">
        <f t="shared" si="35"/>
        <v>64204.321437313651</v>
      </c>
      <c r="G336" s="15">
        <f t="shared" si="33"/>
        <v>0.1282166474967715</v>
      </c>
      <c r="H336" s="15">
        <f t="shared" si="34"/>
        <v>0.87178335250322836</v>
      </c>
    </row>
    <row r="337" spans="1:8" x14ac:dyDescent="0.2">
      <c r="A337" s="2"/>
      <c r="B337" s="5">
        <v>329</v>
      </c>
      <c r="C337" s="16">
        <f t="shared" si="30"/>
        <v>-2147.2864920485563</v>
      </c>
      <c r="D337" s="17">
        <f t="shared" si="31"/>
        <v>-267.51800598880635</v>
      </c>
      <c r="E337" s="17">
        <f t="shared" si="32"/>
        <v>-1879.7684860597501</v>
      </c>
      <c r="F337" s="19">
        <f t="shared" si="35"/>
        <v>62324.5529512539</v>
      </c>
      <c r="G337" s="14">
        <f t="shared" si="33"/>
        <v>0.12458421686134138</v>
      </c>
      <c r="H337" s="14">
        <f t="shared" si="34"/>
        <v>0.87541578313865864</v>
      </c>
    </row>
    <row r="338" spans="1:8" x14ac:dyDescent="0.2">
      <c r="A338" s="2"/>
      <c r="B338" s="6">
        <v>330</v>
      </c>
      <c r="C338" s="18">
        <f t="shared" si="30"/>
        <v>-2147.2864920485563</v>
      </c>
      <c r="D338" s="18">
        <f t="shared" si="31"/>
        <v>-259.68563729689077</v>
      </c>
      <c r="E338" s="18">
        <f t="shared" si="32"/>
        <v>-1887.6008547516656</v>
      </c>
      <c r="F338" s="18">
        <f t="shared" si="35"/>
        <v>60436.952096502231</v>
      </c>
      <c r="G338" s="15">
        <f t="shared" si="33"/>
        <v>0.12093665109826367</v>
      </c>
      <c r="H338" s="15">
        <f t="shared" si="34"/>
        <v>0.87906334890173632</v>
      </c>
    </row>
    <row r="339" spans="1:8" x14ac:dyDescent="0.2">
      <c r="A339" s="2"/>
      <c r="B339" s="7">
        <v>331</v>
      </c>
      <c r="C339" s="16">
        <f t="shared" si="30"/>
        <v>-2147.2864920485563</v>
      </c>
      <c r="D339" s="17">
        <f t="shared" si="31"/>
        <v>-251.8206337354255</v>
      </c>
      <c r="E339" s="17">
        <f t="shared" si="32"/>
        <v>-1895.4658583131309</v>
      </c>
      <c r="F339" s="19">
        <f t="shared" si="35"/>
        <v>58541.4862381891</v>
      </c>
      <c r="G339" s="14">
        <f t="shared" si="33"/>
        <v>0.11727388714450643</v>
      </c>
      <c r="H339" s="14">
        <f t="shared" si="34"/>
        <v>0.88272611285549363</v>
      </c>
    </row>
    <row r="340" spans="1:8" x14ac:dyDescent="0.2">
      <c r="A340" s="2"/>
      <c r="B340" s="6">
        <v>332</v>
      </c>
      <c r="C340" s="18">
        <f t="shared" si="30"/>
        <v>-2147.2864920485563</v>
      </c>
      <c r="D340" s="18">
        <f t="shared" si="31"/>
        <v>-243.92285932578747</v>
      </c>
      <c r="E340" s="18">
        <f t="shared" si="32"/>
        <v>-1903.3636327227689</v>
      </c>
      <c r="F340" s="18">
        <f t="shared" si="35"/>
        <v>56638.122605466328</v>
      </c>
      <c r="G340" s="15">
        <f t="shared" si="33"/>
        <v>0.11359586167427521</v>
      </c>
      <c r="H340" s="15">
        <f t="shared" si="34"/>
        <v>0.88640413832572484</v>
      </c>
    </row>
    <row r="341" spans="1:8" x14ac:dyDescent="0.2">
      <c r="A341" s="2"/>
      <c r="B341" s="5">
        <v>333</v>
      </c>
      <c r="C341" s="16">
        <f t="shared" si="30"/>
        <v>-2147.2864920485563</v>
      </c>
      <c r="D341" s="17">
        <f t="shared" si="31"/>
        <v>-235.99217752277593</v>
      </c>
      <c r="E341" s="17">
        <f t="shared" si="32"/>
        <v>-1911.2943145257805</v>
      </c>
      <c r="F341" s="19">
        <f t="shared" si="35"/>
        <v>54726.828290940546</v>
      </c>
      <c r="G341" s="14">
        <f t="shared" si="33"/>
        <v>0.10990251109791803</v>
      </c>
      <c r="H341" s="14">
        <f t="shared" si="34"/>
        <v>0.89009748890208207</v>
      </c>
    </row>
    <row r="342" spans="1:8" x14ac:dyDescent="0.2">
      <c r="A342" s="2"/>
      <c r="B342" s="6">
        <v>334</v>
      </c>
      <c r="C342" s="18">
        <f t="shared" si="30"/>
        <v>-2147.2864920485563</v>
      </c>
      <c r="D342" s="18">
        <f t="shared" si="31"/>
        <v>-228.02845121225184</v>
      </c>
      <c r="E342" s="18">
        <f t="shared" si="32"/>
        <v>-1919.2580408363044</v>
      </c>
      <c r="F342" s="18">
        <f t="shared" si="35"/>
        <v>52807.57025010424</v>
      </c>
      <c r="G342" s="15">
        <f t="shared" si="33"/>
        <v>0.10619377156082602</v>
      </c>
      <c r="H342" s="15">
        <f t="shared" si="34"/>
        <v>0.89380622843917401</v>
      </c>
    </row>
    <row r="343" spans="1:8" x14ac:dyDescent="0.2">
      <c r="A343" s="2"/>
      <c r="B343" s="7">
        <v>335</v>
      </c>
      <c r="C343" s="16">
        <f t="shared" si="30"/>
        <v>-2147.2864920485563</v>
      </c>
      <c r="D343" s="17">
        <f t="shared" si="31"/>
        <v>-220.0315427087672</v>
      </c>
      <c r="E343" s="17">
        <f t="shared" si="32"/>
        <v>-1927.2549493397892</v>
      </c>
      <c r="F343" s="19">
        <f t="shared" si="35"/>
        <v>50880.315300764451</v>
      </c>
      <c r="G343" s="14">
        <f t="shared" si="33"/>
        <v>0.10246957894232944</v>
      </c>
      <c r="H343" s="14">
        <f t="shared" si="34"/>
        <v>0.89753042105767056</v>
      </c>
    </row>
    <row r="344" spans="1:8" x14ac:dyDescent="0.2">
      <c r="A344" s="2"/>
      <c r="B344" s="6">
        <v>336</v>
      </c>
      <c r="C344" s="18">
        <f t="shared" si="30"/>
        <v>-2147.2864920485563</v>
      </c>
      <c r="D344" s="18">
        <f t="shared" si="31"/>
        <v>-212.0013137531848</v>
      </c>
      <c r="E344" s="18">
        <f t="shared" si="32"/>
        <v>-1935.2851782953715</v>
      </c>
      <c r="F344" s="18">
        <f t="shared" si="35"/>
        <v>48945.030122469077</v>
      </c>
      <c r="G344" s="15">
        <f t="shared" si="33"/>
        <v>9.8729868854589176E-2</v>
      </c>
      <c r="H344" s="15">
        <f t="shared" si="34"/>
        <v>0.90127013114541077</v>
      </c>
    </row>
    <row r="345" spans="1:8" x14ac:dyDescent="0.2">
      <c r="A345" s="2"/>
      <c r="B345" s="5">
        <v>337</v>
      </c>
      <c r="C345" s="16">
        <f t="shared" si="30"/>
        <v>-2147.2864920485563</v>
      </c>
      <c r="D345" s="17">
        <f t="shared" si="31"/>
        <v>-203.9376255102874</v>
      </c>
      <c r="E345" s="17">
        <f t="shared" si="32"/>
        <v>-1943.348866538269</v>
      </c>
      <c r="F345" s="19">
        <f t="shared" si="35"/>
        <v>47001.681255930809</v>
      </c>
      <c r="G345" s="14">
        <f t="shared" si="33"/>
        <v>9.4974576641483288E-2</v>
      </c>
      <c r="H345" s="14">
        <f t="shared" si="34"/>
        <v>0.90502542335851677</v>
      </c>
    </row>
    <row r="346" spans="1:8" x14ac:dyDescent="0.2">
      <c r="A346" s="2"/>
      <c r="B346" s="6">
        <v>338</v>
      </c>
      <c r="C346" s="18">
        <f t="shared" si="30"/>
        <v>-2147.2864920485563</v>
      </c>
      <c r="D346" s="18">
        <f t="shared" si="31"/>
        <v>-195.84033856637794</v>
      </c>
      <c r="E346" s="18">
        <f t="shared" si="32"/>
        <v>-1951.4461534821783</v>
      </c>
      <c r="F346" s="18">
        <f t="shared" si="35"/>
        <v>45050.235102448634</v>
      </c>
      <c r="G346" s="15">
        <f t="shared" si="33"/>
        <v>9.120363737748946E-2</v>
      </c>
      <c r="H346" s="15">
        <f t="shared" si="34"/>
        <v>0.90879636262251051</v>
      </c>
    </row>
    <row r="347" spans="1:8" x14ac:dyDescent="0.2">
      <c r="A347" s="2"/>
      <c r="B347" s="7">
        <v>339</v>
      </c>
      <c r="C347" s="16">
        <f t="shared" si="30"/>
        <v>-2147.2864920485563</v>
      </c>
      <c r="D347" s="17">
        <f t="shared" si="31"/>
        <v>-187.70931292686888</v>
      </c>
      <c r="E347" s="17">
        <f t="shared" si="32"/>
        <v>-1959.5771791216875</v>
      </c>
      <c r="F347" s="19">
        <f t="shared" si="35"/>
        <v>43090.657923326944</v>
      </c>
      <c r="G347" s="14">
        <f t="shared" si="33"/>
        <v>8.7416985866562338E-2</v>
      </c>
      <c r="H347" s="14">
        <f t="shared" si="34"/>
        <v>0.91258301413343768</v>
      </c>
    </row>
    <row r="348" spans="1:8" x14ac:dyDescent="0.2">
      <c r="A348" s="2"/>
      <c r="B348" s="6">
        <v>340</v>
      </c>
      <c r="C348" s="18">
        <f t="shared" si="30"/>
        <v>-2147.2864920485563</v>
      </c>
      <c r="D348" s="18">
        <f t="shared" si="31"/>
        <v>-179.54440801386184</v>
      </c>
      <c r="E348" s="18">
        <f t="shared" si="32"/>
        <v>-1967.7420840346945</v>
      </c>
      <c r="F348" s="18">
        <f t="shared" si="35"/>
        <v>41122.915839292247</v>
      </c>
      <c r="G348" s="15">
        <f t="shared" si="33"/>
        <v>8.3614556641006352E-2</v>
      </c>
      <c r="H348" s="15">
        <f t="shared" si="34"/>
        <v>0.91638544335899363</v>
      </c>
    </row>
    <row r="349" spans="1:8" x14ac:dyDescent="0.2">
      <c r="A349" s="2"/>
      <c r="B349" s="5">
        <v>341</v>
      </c>
      <c r="C349" s="16">
        <f t="shared" si="30"/>
        <v>-2147.2864920485563</v>
      </c>
      <c r="D349" s="17">
        <f t="shared" si="31"/>
        <v>-171.34548266371726</v>
      </c>
      <c r="E349" s="17">
        <f t="shared" si="32"/>
        <v>-1975.9410093848389</v>
      </c>
      <c r="F349" s="19">
        <f t="shared" si="35"/>
        <v>39146.974829907405</v>
      </c>
      <c r="G349" s="14">
        <f t="shared" si="33"/>
        <v>7.979628396034387E-2</v>
      </c>
      <c r="H349" s="14">
        <f t="shared" si="34"/>
        <v>0.92020371603965612</v>
      </c>
    </row>
    <row r="350" spans="1:8" x14ac:dyDescent="0.2">
      <c r="A350" s="2"/>
      <c r="B350" s="6">
        <v>342</v>
      </c>
      <c r="C350" s="18">
        <f t="shared" si="30"/>
        <v>-2147.2864920485563</v>
      </c>
      <c r="D350" s="18">
        <f t="shared" si="31"/>
        <v>-163.11239512461378</v>
      </c>
      <c r="E350" s="18">
        <f t="shared" si="32"/>
        <v>-1984.1740969239427</v>
      </c>
      <c r="F350" s="18">
        <f t="shared" si="35"/>
        <v>37162.800732983465</v>
      </c>
      <c r="G350" s="15">
        <f t="shared" si="33"/>
        <v>7.5962101810178637E-2</v>
      </c>
      <c r="H350" s="15">
        <f t="shared" si="34"/>
        <v>0.92403789818982141</v>
      </c>
    </row>
    <row r="351" spans="1:8" x14ac:dyDescent="0.2">
      <c r="A351" s="2"/>
      <c r="B351" s="7">
        <v>343</v>
      </c>
      <c r="C351" s="16">
        <f t="shared" si="30"/>
        <v>-2147.2864920485563</v>
      </c>
      <c r="D351" s="17">
        <f t="shared" si="31"/>
        <v>-154.84500305409733</v>
      </c>
      <c r="E351" s="17">
        <f t="shared" si="32"/>
        <v>-1992.4414889944592</v>
      </c>
      <c r="F351" s="19">
        <f t="shared" si="35"/>
        <v>35170.359243989005</v>
      </c>
      <c r="G351" s="14">
        <f t="shared" si="33"/>
        <v>7.2111943901054382E-2</v>
      </c>
      <c r="H351" s="14">
        <f t="shared" si="34"/>
        <v>0.92788805609894576</v>
      </c>
    </row>
    <row r="352" spans="1:8" x14ac:dyDescent="0.2">
      <c r="A352" s="2"/>
      <c r="B352" s="6">
        <v>344</v>
      </c>
      <c r="C352" s="18">
        <f t="shared" si="30"/>
        <v>-2147.2864920485563</v>
      </c>
      <c r="D352" s="18">
        <f t="shared" si="31"/>
        <v>-146.54316351662047</v>
      </c>
      <c r="E352" s="18">
        <f t="shared" si="32"/>
        <v>-2000.743328531936</v>
      </c>
      <c r="F352" s="18">
        <f t="shared" si="35"/>
        <v>33169.615915457071</v>
      </c>
      <c r="G352" s="15">
        <f t="shared" si="33"/>
        <v>6.8245743667308789E-2</v>
      </c>
      <c r="H352" s="15">
        <f t="shared" si="34"/>
        <v>0.93175425633269127</v>
      </c>
    </row>
    <row r="353" spans="1:8" x14ac:dyDescent="0.2">
      <c r="A353" s="2"/>
      <c r="B353" s="5">
        <v>345</v>
      </c>
      <c r="C353" s="16">
        <f t="shared" si="30"/>
        <v>-2147.2864920485563</v>
      </c>
      <c r="D353" s="17">
        <f t="shared" si="31"/>
        <v>-138.20673298107073</v>
      </c>
      <c r="E353" s="17">
        <f t="shared" si="32"/>
        <v>-2009.0797590674854</v>
      </c>
      <c r="F353" s="19">
        <f t="shared" si="35"/>
        <v>31160.536156389586</v>
      </c>
      <c r="G353" s="14">
        <f t="shared" si="33"/>
        <v>6.4363434265922573E-2</v>
      </c>
      <c r="H353" s="14">
        <f t="shared" si="34"/>
        <v>0.93563656573407739</v>
      </c>
    </row>
    <row r="354" spans="1:8" x14ac:dyDescent="0.2">
      <c r="A354" s="2"/>
      <c r="B354" s="6">
        <v>346</v>
      </c>
      <c r="C354" s="18">
        <f t="shared" si="30"/>
        <v>-2147.2864920485563</v>
      </c>
      <c r="D354" s="18">
        <f t="shared" si="31"/>
        <v>-129.83556731828952</v>
      </c>
      <c r="E354" s="18">
        <f t="shared" si="32"/>
        <v>-2017.4509247302669</v>
      </c>
      <c r="F354" s="18">
        <f t="shared" si="35"/>
        <v>29143.085231659319</v>
      </c>
      <c r="G354" s="15">
        <f t="shared" si="33"/>
        <v>6.0464948575363907E-2</v>
      </c>
      <c r="H354" s="15">
        <f t="shared" si="34"/>
        <v>0.93953505142463623</v>
      </c>
    </row>
    <row r="355" spans="1:8" x14ac:dyDescent="0.2">
      <c r="A355" s="2"/>
      <c r="B355" s="7">
        <v>347</v>
      </c>
      <c r="C355" s="16">
        <f t="shared" si="30"/>
        <v>-2147.2864920485563</v>
      </c>
      <c r="D355" s="17">
        <f t="shared" si="31"/>
        <v>-121.4295217985801</v>
      </c>
      <c r="E355" s="17">
        <f t="shared" si="32"/>
        <v>-2025.8569702499763</v>
      </c>
      <c r="F355" s="19">
        <f t="shared" si="35"/>
        <v>27117.228261409342</v>
      </c>
      <c r="G355" s="14">
        <f t="shared" si="33"/>
        <v>5.6550219194427938E-2</v>
      </c>
      <c r="H355" s="14">
        <f t="shared" si="34"/>
        <v>0.94344978080557207</v>
      </c>
    </row>
    <row r="356" spans="1:8" x14ac:dyDescent="0.2">
      <c r="A356" s="2"/>
      <c r="B356" s="6">
        <v>348</v>
      </c>
      <c r="C356" s="18">
        <f t="shared" si="30"/>
        <v>-2147.2864920485563</v>
      </c>
      <c r="D356" s="18">
        <f t="shared" si="31"/>
        <v>-112.9884510892052</v>
      </c>
      <c r="E356" s="18">
        <f t="shared" si="32"/>
        <v>-2034.2980409593513</v>
      </c>
      <c r="F356" s="18">
        <f t="shared" si="35"/>
        <v>25082.930220449991</v>
      </c>
      <c r="G356" s="15">
        <f t="shared" si="33"/>
        <v>5.261917844107139E-2</v>
      </c>
      <c r="H356" s="15">
        <f t="shared" si="34"/>
        <v>0.94738082155892867</v>
      </c>
    </row>
    <row r="357" spans="1:8" x14ac:dyDescent="0.2">
      <c r="A357" s="2"/>
      <c r="B357" s="5">
        <v>349</v>
      </c>
      <c r="C357" s="16">
        <f t="shared" si="30"/>
        <v>-2147.2864920485563</v>
      </c>
      <c r="D357" s="17">
        <f t="shared" si="31"/>
        <v>-104.51220925187457</v>
      </c>
      <c r="E357" s="17">
        <f t="shared" si="32"/>
        <v>-2042.774282796682</v>
      </c>
      <c r="F357" s="19">
        <f t="shared" si="35"/>
        <v>23040.155937653308</v>
      </c>
      <c r="G357" s="14">
        <f t="shared" si="33"/>
        <v>4.8671758351242517E-2</v>
      </c>
      <c r="H357" s="14">
        <f t="shared" si="34"/>
        <v>0.95132824164875762</v>
      </c>
    </row>
    <row r="358" spans="1:8" x14ac:dyDescent="0.2">
      <c r="A358" s="2"/>
      <c r="B358" s="6">
        <v>350</v>
      </c>
      <c r="C358" s="18">
        <f t="shared" si="30"/>
        <v>-2147.2864920485563</v>
      </c>
      <c r="D358" s="18">
        <f t="shared" si="31"/>
        <v>-96.000649740221732</v>
      </c>
      <c r="E358" s="18">
        <f t="shared" si="32"/>
        <v>-2051.2858423083344</v>
      </c>
      <c r="F358" s="18">
        <f t="shared" si="35"/>
        <v>20988.870095344973</v>
      </c>
      <c r="G358" s="15">
        <f t="shared" si="33"/>
        <v>4.470789067770603E-2</v>
      </c>
      <c r="H358" s="15">
        <f t="shared" si="34"/>
        <v>0.95529210932229391</v>
      </c>
    </row>
    <row r="359" spans="1:8" x14ac:dyDescent="0.2">
      <c r="A359" s="2"/>
      <c r="B359" s="7">
        <v>351</v>
      </c>
      <c r="C359" s="16">
        <f t="shared" si="30"/>
        <v>-2147.2864920485563</v>
      </c>
      <c r="D359" s="17">
        <f t="shared" si="31"/>
        <v>-87.453625397270329</v>
      </c>
      <c r="E359" s="17">
        <f t="shared" si="32"/>
        <v>-2059.8328666512857</v>
      </c>
      <c r="F359" s="19">
        <f t="shared" si="35"/>
        <v>18929.037228693687</v>
      </c>
      <c r="G359" s="14">
        <f t="shared" si="33"/>
        <v>4.0727506888863133E-2</v>
      </c>
      <c r="H359" s="14">
        <f t="shared" si="34"/>
        <v>0.95927249311113671</v>
      </c>
    </row>
    <row r="360" spans="1:8" x14ac:dyDescent="0.2">
      <c r="A360" s="2"/>
      <c r="B360" s="6">
        <v>352</v>
      </c>
      <c r="C360" s="18">
        <f t="shared" si="30"/>
        <v>-2147.2864920485563</v>
      </c>
      <c r="D360" s="18">
        <f t="shared" si="31"/>
        <v>-78.870988452889975</v>
      </c>
      <c r="E360" s="18">
        <f t="shared" si="32"/>
        <v>-2068.4155035956665</v>
      </c>
      <c r="F360" s="18">
        <f t="shared" si="35"/>
        <v>16860.621725098019</v>
      </c>
      <c r="G360" s="15">
        <f t="shared" si="33"/>
        <v>3.6730538167566731E-2</v>
      </c>
      <c r="H360" s="15">
        <f t="shared" si="34"/>
        <v>0.96326946183243334</v>
      </c>
    </row>
    <row r="361" spans="1:8" x14ac:dyDescent="0.2">
      <c r="A361" s="2"/>
      <c r="B361" s="5">
        <v>353</v>
      </c>
      <c r="C361" s="16">
        <f t="shared" si="30"/>
        <v>-2147.2864920485563</v>
      </c>
      <c r="D361" s="17">
        <f t="shared" si="31"/>
        <v>-70.252590521241359</v>
      </c>
      <c r="E361" s="17">
        <f t="shared" si="32"/>
        <v>-2077.0339015273148</v>
      </c>
      <c r="F361" s="19">
        <f t="shared" si="35"/>
        <v>14783.587823570704</v>
      </c>
      <c r="G361" s="14">
        <f t="shared" si="33"/>
        <v>3.2716915409931588E-2</v>
      </c>
      <c r="H361" s="14">
        <f t="shared" si="34"/>
        <v>0.9672830845900684</v>
      </c>
    </row>
    <row r="362" spans="1:8" x14ac:dyDescent="0.2">
      <c r="A362" s="2"/>
      <c r="B362" s="6">
        <v>354</v>
      </c>
      <c r="C362" s="18">
        <f t="shared" si="30"/>
        <v>-2147.2864920485563</v>
      </c>
      <c r="D362" s="18">
        <f t="shared" si="31"/>
        <v>-61.598282598210893</v>
      </c>
      <c r="E362" s="18">
        <f t="shared" si="32"/>
        <v>-2085.6882094503453</v>
      </c>
      <c r="F362" s="18">
        <f t="shared" si="35"/>
        <v>12697.899614120359</v>
      </c>
      <c r="G362" s="15">
        <f t="shared" si="33"/>
        <v>2.8686569224139646E-2</v>
      </c>
      <c r="H362" s="15">
        <f t="shared" si="34"/>
        <v>0.9713134307758603</v>
      </c>
    </row>
    <row r="363" spans="1:8" x14ac:dyDescent="0.2">
      <c r="A363" s="2"/>
      <c r="B363" s="7">
        <v>355</v>
      </c>
      <c r="C363" s="16">
        <f t="shared" si="30"/>
        <v>-2147.2864920485563</v>
      </c>
      <c r="D363" s="17">
        <f t="shared" si="31"/>
        <v>-52.907915058834455</v>
      </c>
      <c r="E363" s="17">
        <f t="shared" si="32"/>
        <v>-2094.3785769897218</v>
      </c>
      <c r="F363" s="19">
        <f t="shared" si="35"/>
        <v>10603.521037130637</v>
      </c>
      <c r="G363" s="14">
        <f t="shared" si="33"/>
        <v>2.4639429929240227E-2</v>
      </c>
      <c r="H363" s="14">
        <f t="shared" si="34"/>
        <v>0.97536057007075971</v>
      </c>
    </row>
    <row r="364" spans="1:8" x14ac:dyDescent="0.2">
      <c r="A364" s="2"/>
      <c r="B364" s="6">
        <v>356</v>
      </c>
      <c r="C364" s="18">
        <f t="shared" si="30"/>
        <v>-2147.2864920485563</v>
      </c>
      <c r="D364" s="18">
        <f t="shared" si="31"/>
        <v>-44.181337654710617</v>
      </c>
      <c r="E364" s="18">
        <f t="shared" si="32"/>
        <v>-2103.1051543938456</v>
      </c>
      <c r="F364" s="18">
        <f t="shared" si="35"/>
        <v>8500.4158827367901</v>
      </c>
      <c r="G364" s="15">
        <f t="shared" si="33"/>
        <v>2.0575427553945397E-2</v>
      </c>
      <c r="H364" s="15">
        <f t="shared" si="34"/>
        <v>0.97942457244605463</v>
      </c>
    </row>
    <row r="365" spans="1:8" x14ac:dyDescent="0.2">
      <c r="A365" s="2"/>
      <c r="B365" s="5">
        <v>357</v>
      </c>
      <c r="C365" s="16">
        <f t="shared" si="30"/>
        <v>-2147.2864920485563</v>
      </c>
      <c r="D365" s="17">
        <f t="shared" si="31"/>
        <v>-35.418399511402917</v>
      </c>
      <c r="E365" s="17">
        <f t="shared" si="32"/>
        <v>-2111.8680925371532</v>
      </c>
      <c r="F365" s="19">
        <f t="shared" si="35"/>
        <v>6388.5477901996364</v>
      </c>
      <c r="G365" s="14">
        <f t="shared" si="33"/>
        <v>1.6494491835420164E-2</v>
      </c>
      <c r="H365" s="14">
        <f t="shared" si="34"/>
        <v>0.98350550816457971</v>
      </c>
    </row>
    <row r="366" spans="1:8" x14ac:dyDescent="0.2">
      <c r="A366" s="2"/>
      <c r="B366" s="6">
        <v>358</v>
      </c>
      <c r="C366" s="18">
        <f t="shared" si="30"/>
        <v>-2147.2864920485563</v>
      </c>
      <c r="D366" s="18">
        <f t="shared" si="31"/>
        <v>-26.618949125831453</v>
      </c>
      <c r="E366" s="18">
        <f t="shared" si="32"/>
        <v>-2120.6675429227248</v>
      </c>
      <c r="F366" s="18">
        <f t="shared" si="35"/>
        <v>4267.8802472769112</v>
      </c>
      <c r="G366" s="15">
        <f t="shared" si="33"/>
        <v>1.2396552218067751E-2</v>
      </c>
      <c r="H366" s="15">
        <f t="shared" si="34"/>
        <v>0.98760344778193221</v>
      </c>
    </row>
    <row r="367" spans="1:8" x14ac:dyDescent="0.2">
      <c r="A367" s="2"/>
      <c r="B367" s="7">
        <v>359</v>
      </c>
      <c r="C367" s="16">
        <f t="shared" si="30"/>
        <v>-2147.2864920485563</v>
      </c>
      <c r="D367" s="17">
        <f t="shared" si="31"/>
        <v>-17.782834363653439</v>
      </c>
      <c r="E367" s="17">
        <f t="shared" si="32"/>
        <v>-2129.5036576849029</v>
      </c>
      <c r="F367" s="19">
        <f t="shared" si="35"/>
        <v>2138.3765895920083</v>
      </c>
      <c r="G367" s="14">
        <f t="shared" si="33"/>
        <v>8.281537852309704E-3</v>
      </c>
      <c r="H367" s="14">
        <f t="shared" si="34"/>
        <v>0.99171846214769033</v>
      </c>
    </row>
    <row r="368" spans="1:8" x14ac:dyDescent="0.2">
      <c r="A368" s="2"/>
      <c r="B368" s="6">
        <v>360</v>
      </c>
      <c r="C368" s="18">
        <f t="shared" si="30"/>
        <v>-2147.2864920485563</v>
      </c>
      <c r="D368" s="18">
        <f t="shared" si="31"/>
        <v>-8.9099024566330112</v>
      </c>
      <c r="E368" s="18">
        <f t="shared" si="32"/>
        <v>-2138.3765895919232</v>
      </c>
      <c r="F368" s="18">
        <f t="shared" si="35"/>
        <v>8.503775461576879E-11</v>
      </c>
      <c r="G368" s="15">
        <f t="shared" si="33"/>
        <v>4.149377593360995E-3</v>
      </c>
      <c r="H368" s="15">
        <f t="shared" si="34"/>
        <v>0.99585062240663902</v>
      </c>
    </row>
    <row r="369" spans="2:8" x14ac:dyDescent="0.2">
      <c r="B369" s="1"/>
      <c r="C369" s="24" t="s">
        <v>15</v>
      </c>
      <c r="D369" s="24"/>
      <c r="E369" s="24"/>
      <c r="F369" s="1"/>
      <c r="G369" s="1"/>
      <c r="H369" s="1"/>
    </row>
    <row r="370" spans="2:8" x14ac:dyDescent="0.2">
      <c r="B370" s="20" t="s">
        <v>14</v>
      </c>
      <c r="C370" s="21">
        <f>SUM(C9:C368)</f>
        <v>-773023.13713747426</v>
      </c>
      <c r="D370" s="21">
        <f>SUM(D9:D368)</f>
        <v>-373023.13713747996</v>
      </c>
      <c r="E370" s="21">
        <f>SUM(E9:E368)</f>
        <v>-400000.00000000012</v>
      </c>
      <c r="F370" s="22"/>
      <c r="G370" s="23"/>
      <c r="H370" s="23"/>
    </row>
    <row r="371" spans="2:8" x14ac:dyDescent="0.2">
      <c r="C371" t="s">
        <v>16</v>
      </c>
      <c r="D371" t="s">
        <v>17</v>
      </c>
      <c r="E371" t="s">
        <v>18</v>
      </c>
    </row>
  </sheetData>
  <mergeCells count="8">
    <mergeCell ref="C369:E369"/>
    <mergeCell ref="B2:H2"/>
    <mergeCell ref="B4:C4"/>
    <mergeCell ref="B5:C5"/>
    <mergeCell ref="B6:C6"/>
    <mergeCell ref="F4:G4"/>
    <mergeCell ref="F5:G5"/>
    <mergeCell ref="F6:G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Amortization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 Rudis</dc:creator>
  <cp:lastModifiedBy>Mary E Rudis</cp:lastModifiedBy>
  <dcterms:created xsi:type="dcterms:W3CDTF">2024-04-02T13:40:23Z</dcterms:created>
  <dcterms:modified xsi:type="dcterms:W3CDTF">2024-04-02T19:40:46Z</dcterms:modified>
</cp:coreProperties>
</file>