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y/Dropbox/2024 Teaching Curriculum/MCC MATH 132/Excel Documents MATH 132/"/>
    </mc:Choice>
  </mc:AlternateContent>
  <xr:revisionPtr revIDLastSave="0" documentId="13_ncr:1_{7E831376-B78C-B94A-963E-F43520E06B2B}" xr6:coauthVersionLast="47" xr6:coauthVersionMax="47" xr10:uidLastSave="{00000000-0000-0000-0000-000000000000}"/>
  <bookViews>
    <workbookView xWindow="32300" yWindow="6980" windowWidth="26580" windowHeight="14360" activeTab="2" xr2:uid="{EBEA8F80-3709-BF40-AC05-A018B9668831}"/>
  </bookViews>
  <sheets>
    <sheet name="Sum-of-Digits" sheetId="1" r:id="rId1"/>
    <sheet name="Straight-line" sheetId="2" r:id="rId2"/>
    <sheet name="Double Decli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C12" i="2"/>
  <c r="D12" i="2" s="1"/>
  <c r="C13" i="2"/>
  <c r="C14" i="2"/>
  <c r="C15" i="2"/>
  <c r="C16" i="2"/>
  <c r="C17" i="2"/>
  <c r="C18" i="2"/>
  <c r="C19" i="2"/>
  <c r="C20" i="2"/>
  <c r="C21" i="2"/>
  <c r="D6" i="3"/>
  <c r="C7" i="3" s="1"/>
  <c r="D4" i="3"/>
  <c r="D6" i="2"/>
  <c r="D13" i="2" l="1"/>
  <c r="E12" i="2"/>
  <c r="D7" i="3"/>
  <c r="C8" i="3" s="1"/>
  <c r="F4" i="1"/>
  <c r="C4" i="1"/>
  <c r="C13" i="1" s="1"/>
  <c r="B7" i="1"/>
  <c r="B8" i="1"/>
  <c r="B9" i="1"/>
  <c r="B10" i="1"/>
  <c r="B11" i="1"/>
  <c r="C12" i="1" s="1"/>
  <c r="B6" i="1"/>
  <c r="C7" i="1" s="1"/>
  <c r="D7" i="1" s="1"/>
  <c r="D4" i="2"/>
  <c r="C10" i="2" s="1"/>
  <c r="C11" i="1" l="1"/>
  <c r="C9" i="1"/>
  <c r="C8" i="1"/>
  <c r="D8" i="1" s="1"/>
  <c r="D9" i="1" s="1"/>
  <c r="C10" i="1"/>
  <c r="E13" i="2"/>
  <c r="D14" i="2"/>
  <c r="D8" i="3"/>
  <c r="E7" i="3"/>
  <c r="F7" i="3" s="1"/>
  <c r="C9" i="2"/>
  <c r="C8" i="2"/>
  <c r="C7" i="2"/>
  <c r="D7" i="2" s="1"/>
  <c r="C11" i="2"/>
  <c r="D10" i="1" l="1"/>
  <c r="D11" i="1" s="1"/>
  <c r="D12" i="1" s="1"/>
  <c r="D13" i="1" s="1"/>
  <c r="E14" i="2"/>
  <c r="D15" i="2"/>
  <c r="C9" i="3"/>
  <c r="D9" i="3" s="1"/>
  <c r="E8" i="3"/>
  <c r="F8" i="3" s="1"/>
  <c r="E7" i="2"/>
  <c r="D8" i="2"/>
  <c r="D16" i="2" l="1"/>
  <c r="E15" i="2"/>
  <c r="C10" i="3"/>
  <c r="E9" i="3"/>
  <c r="F9" i="3" s="1"/>
  <c r="D10" i="3"/>
  <c r="D9" i="2"/>
  <c r="E8" i="2"/>
  <c r="E16" i="2" l="1"/>
  <c r="D17" i="2"/>
  <c r="C11" i="3"/>
  <c r="D11" i="3" s="1"/>
  <c r="E10" i="3"/>
  <c r="F10" i="3" s="1"/>
  <c r="D10" i="2"/>
  <c r="E9" i="2"/>
  <c r="E17" i="2" l="1"/>
  <c r="D18" i="2"/>
  <c r="C12" i="3"/>
  <c r="D12" i="3" s="1"/>
  <c r="E11" i="3"/>
  <c r="F11" i="3" s="1"/>
  <c r="D11" i="2"/>
  <c r="E11" i="2" s="1"/>
  <c r="E10" i="2"/>
  <c r="E18" i="2" l="1"/>
  <c r="D19" i="2"/>
  <c r="C13" i="3"/>
  <c r="D13" i="3" s="1"/>
  <c r="E12" i="3"/>
  <c r="F12" i="3" s="1"/>
  <c r="E19" i="2" l="1"/>
  <c r="D20" i="2"/>
  <c r="C14" i="3"/>
  <c r="D14" i="3" s="1"/>
  <c r="E13" i="3"/>
  <c r="F13" i="3" s="1"/>
  <c r="E20" i="2" l="1"/>
  <c r="D21" i="2"/>
  <c r="E21" i="2" s="1"/>
  <c r="C15" i="3"/>
  <c r="D15" i="3" s="1"/>
  <c r="E14" i="3"/>
  <c r="F14" i="3" s="1"/>
  <c r="C16" i="3" l="1"/>
  <c r="D16" i="3" s="1"/>
  <c r="E15" i="3"/>
  <c r="F15" i="3" s="1"/>
  <c r="E16" i="3" l="1"/>
  <c r="F16" i="3" s="1"/>
</calcChain>
</file>

<file path=xl/sharedStrings.xml><?xml version="1.0" encoding="utf-8"?>
<sst xmlns="http://schemas.openxmlformats.org/spreadsheetml/2006/main" count="26" uniqueCount="14">
  <si>
    <t>Depreciation of an Asset: Sum-of-Digits Method</t>
  </si>
  <si>
    <t>Original Cost</t>
  </si>
  <si>
    <t>Salvage Value</t>
  </si>
  <si>
    <t>Depreciable Base</t>
  </si>
  <si>
    <t>Years (N)</t>
  </si>
  <si>
    <t>Years Remaining</t>
  </si>
  <si>
    <t>Depreciation Amount</t>
  </si>
  <si>
    <t>Book Value (BV)</t>
  </si>
  <si>
    <t>Sum-of-Digits</t>
  </si>
  <si>
    <t>Depreciation of an Asset: Straight-line Method</t>
  </si>
  <si>
    <t>Current Year   x</t>
  </si>
  <si>
    <t>Book Value (BV)     y</t>
  </si>
  <si>
    <t>Depreciation of an Asset: Double Declining Method</t>
  </si>
  <si>
    <t>Current Year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</si>
</sst>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/>
    <xf numFmtId="0" fontId="0" fillId="3" borderId="1" xfId="0" applyFill="1" applyBorder="1"/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2" fontId="0" fillId="3" borderId="1" xfId="1" applyNumberFormat="1" applyFont="1" applyFill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Value (BV) Sum-of-Digits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'Sum-of-Digits'!$D$5</c:f>
              <c:strCache>
                <c:ptCount val="1"/>
                <c:pt idx="0">
                  <c:v>Book Value (BV)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539041994750656"/>
                  <c:y val="-0.42951480023330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437.5x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- 6562.5x + 34000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'Sum-of-Digits'!$A$6:$A$13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'Sum-of-Digits'!$D$6:$D$13</c:f>
              <c:numCache>
                <c:formatCode>"$"#,##0.00</c:formatCode>
                <c:ptCount val="8"/>
                <c:pt idx="0">
                  <c:v>34000</c:v>
                </c:pt>
                <c:pt idx="1">
                  <c:v>27875</c:v>
                </c:pt>
                <c:pt idx="2">
                  <c:v>22625</c:v>
                </c:pt>
                <c:pt idx="3">
                  <c:v>18250</c:v>
                </c:pt>
                <c:pt idx="4">
                  <c:v>14750</c:v>
                </c:pt>
                <c:pt idx="5">
                  <c:v>12125</c:v>
                </c:pt>
                <c:pt idx="6">
                  <c:v>10375</c:v>
                </c:pt>
                <c:pt idx="7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9-6A48-84A6-E6D6E71C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1423"/>
        <c:axId val="302016959"/>
      </c:scatterChart>
      <c:valAx>
        <c:axId val="1341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16959"/>
        <c:crosses val="autoZero"/>
        <c:crossBetween val="midCat"/>
      </c:valAx>
      <c:valAx>
        <c:axId val="302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Value (BV)     Straight-line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'Straight-line'!$D$5</c:f>
              <c:strCache>
                <c:ptCount val="1"/>
                <c:pt idx="0">
                  <c:v>Book Value (BV)    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14654418197726"/>
                  <c:y val="-0.12095581802274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-2600x + 53500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'Straight-line'!$B$6:$B$21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'Straight-line'!$D$6:$D$21</c:f>
              <c:numCache>
                <c:formatCode>"$"#,##0.00</c:formatCode>
                <c:ptCount val="16"/>
                <c:pt idx="0">
                  <c:v>53500</c:v>
                </c:pt>
                <c:pt idx="1">
                  <c:v>50900</c:v>
                </c:pt>
                <c:pt idx="2">
                  <c:v>48300</c:v>
                </c:pt>
                <c:pt idx="3">
                  <c:v>45700</c:v>
                </c:pt>
                <c:pt idx="4">
                  <c:v>43100</c:v>
                </c:pt>
                <c:pt idx="5">
                  <c:v>40500</c:v>
                </c:pt>
                <c:pt idx="6">
                  <c:v>37900</c:v>
                </c:pt>
                <c:pt idx="7">
                  <c:v>35300</c:v>
                </c:pt>
                <c:pt idx="8">
                  <c:v>32700</c:v>
                </c:pt>
                <c:pt idx="9">
                  <c:v>30100</c:v>
                </c:pt>
                <c:pt idx="10">
                  <c:v>27500</c:v>
                </c:pt>
                <c:pt idx="11">
                  <c:v>24900</c:v>
                </c:pt>
                <c:pt idx="12">
                  <c:v>22300</c:v>
                </c:pt>
                <c:pt idx="13">
                  <c:v>19700</c:v>
                </c:pt>
                <c:pt idx="14">
                  <c:v>17100</c:v>
                </c:pt>
                <c:pt idx="15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1-F74F-8AF4-B9BBA0AB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34943"/>
        <c:axId val="274136655"/>
      </c:scatterChart>
      <c:valAx>
        <c:axId val="27413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6655"/>
        <c:crosses val="autoZero"/>
        <c:crossBetween val="midCat"/>
      </c:valAx>
      <c:valAx>
        <c:axId val="2741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Value (BV) Double</a:t>
            </a:r>
            <a:r>
              <a:rPr lang="en-US" baseline="0"/>
              <a:t> declining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'Double Declining'!$D$5</c:f>
              <c:strCache>
                <c:ptCount val="1"/>
                <c:pt idx="0">
                  <c:v>Book Value (BV)    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778118289191123"/>
                  <c:y val="-0.44008785360163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39700e</a:t>
                    </a:r>
                    <a:r>
                      <a:rPr lang="en-US" sz="1400" baseline="30000"/>
                      <a:t>-0.223x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'Double Declining'!$B$6:$B$16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'Double Declining'!$D$6:$D$16</c:f>
              <c:numCache>
                <c:formatCode>"$"#,##0.00</c:formatCode>
                <c:ptCount val="11"/>
                <c:pt idx="0">
                  <c:v>29000</c:v>
                </c:pt>
                <c:pt idx="1">
                  <c:v>21750</c:v>
                </c:pt>
                <c:pt idx="2">
                  <c:v>16312.5</c:v>
                </c:pt>
                <c:pt idx="3">
                  <c:v>12234.375</c:v>
                </c:pt>
                <c:pt idx="4">
                  <c:v>9175.78125</c:v>
                </c:pt>
                <c:pt idx="5">
                  <c:v>6881.8359375</c:v>
                </c:pt>
                <c:pt idx="6">
                  <c:v>5161.376953125</c:v>
                </c:pt>
                <c:pt idx="7">
                  <c:v>3871.03271484375</c:v>
                </c:pt>
                <c:pt idx="8">
                  <c:v>2903.2745361328125</c:v>
                </c:pt>
                <c:pt idx="9">
                  <c:v>2177.4559020996094</c:v>
                </c:pt>
                <c:pt idx="10">
                  <c:v>1633.091926574707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A-204F-829D-FBD045FD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34943"/>
        <c:axId val="274136655"/>
      </c:scatterChart>
      <c:valAx>
        <c:axId val="27413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6655"/>
        <c:crosses val="autoZero"/>
        <c:crossBetween val="midCat"/>
      </c:valAx>
      <c:valAx>
        <c:axId val="2741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425449</xdr:colOff>
      <xdr:row>2</xdr:row>
      <xdr:rowOff>50799</xdr:rowOff>
    </xdr:from>
    <xdr:to>
      <xdr:col>5</xdr:col>
      <xdr:colOff>662517</xdr:colOff>
      <xdr:row>2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619D4-4F45-8F57-953D-9DF68DB41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49" y="266699"/>
          <a:ext cx="237068" cy="177801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82550</xdr:rowOff>
    </xdr:from>
    <xdr:to>
      <xdr:col>9</xdr:col>
      <xdr:colOff>19050</xdr:colOff>
      <xdr:row>8</xdr:row>
      <xdr:rowOff>69850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A938E375-D302-CECC-AC64-0577E9B13EC1}"/>
            </a:ext>
          </a:extLst>
        </xdr:cNvPr>
        <xdr:cNvGrpSpPr/>
      </xdr:nvGrpSpPr>
      <xdr:grpSpPr>
        <a:xfrm>
          <a:off x="6508750" y="742950"/>
          <a:ext cx="1498600" cy="1841500"/>
          <a:chOff x="5530850" y="717550"/>
          <a:chExt cx="1498600" cy="1663700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CD064FF-42B1-F92D-D7E4-2F2BA6EA04EA}"/>
              </a:ext>
            </a:extLst>
          </xdr:cNvPr>
          <xdr:cNvSpPr txBox="1"/>
        </xdr:nvSpPr>
        <xdr:spPr>
          <a:xfrm>
            <a:off x="5530850" y="717550"/>
            <a:ext cx="1498600" cy="1663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NOTE: You</a:t>
            </a:r>
            <a:r>
              <a:rPr lang="en-US" sz="1100" baseline="0"/>
              <a:t> only need                                            </a:t>
            </a:r>
          </a:p>
          <a:p>
            <a:r>
              <a:rPr lang="en-US" sz="1100" baseline="0"/>
              <a:t>         and the </a:t>
            </a:r>
          </a:p>
          <a:p>
            <a:endParaRPr lang="en-US" sz="1100" baseline="0"/>
          </a:p>
          <a:p>
            <a:r>
              <a:rPr lang="en-US" sz="1100" baseline="0"/>
              <a:t>"Years Remaining" column for the Sum-of-Digits Method. You do not need them for any of the other schedules!</a:t>
            </a:r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619FEBA-D416-1E48-B09E-734D47607A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83251" y="946150"/>
            <a:ext cx="220134" cy="1651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19050</xdr:colOff>
      <xdr:row>0</xdr:row>
      <xdr:rowOff>12700</xdr:rowOff>
    </xdr:from>
    <xdr:to>
      <xdr:col>10</xdr:col>
      <xdr:colOff>0</xdr:colOff>
      <xdr:row>1</xdr:row>
      <xdr:rowOff>6350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FC52DF-56A6-C396-1B3E-3DB60543F4B5}"/>
            </a:ext>
          </a:extLst>
        </xdr:cNvPr>
        <xdr:cNvSpPr txBox="1"/>
      </xdr:nvSpPr>
      <xdr:spPr>
        <a:xfrm>
          <a:off x="19050" y="12700"/>
          <a:ext cx="7766050" cy="4508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Topic: Depreciation</a:t>
          </a:r>
          <a:r>
            <a:rPr lang="en-US" sz="1100" baseline="0"/>
            <a:t> of an Asset. Goal: Create a depreciation schedule using some of the more common methods in accounting. Learn about straight-line, declining, double declining, and sum-of-digits methods. Find patterns when appropriate.</a:t>
          </a:r>
          <a:endParaRPr lang="en-US" sz="1100"/>
        </a:p>
      </xdr:txBody>
    </xdr:sp>
    <xdr:clientData/>
  </xdr:twoCellAnchor>
  <xdr:twoCellAnchor editAs="oneCell">
    <xdr:from>
      <xdr:col>8</xdr:col>
      <xdr:colOff>488950</xdr:colOff>
      <xdr:row>1</xdr:row>
      <xdr:rowOff>12700</xdr:rowOff>
    </xdr:from>
    <xdr:to>
      <xdr:col>9</xdr:col>
      <xdr:colOff>177800</xdr:colOff>
      <xdr:row>1</xdr:row>
      <xdr:rowOff>201799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73742B-44C5-6BD4-9476-A35B3F8D5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9250" y="457200"/>
          <a:ext cx="514350" cy="189099"/>
        </a:xfrm>
        <a:prstGeom prst="rect">
          <a:avLst/>
        </a:prstGeom>
      </xdr:spPr>
    </xdr:pic>
    <xdr:clientData/>
  </xdr:twoCellAnchor>
  <xdr:twoCellAnchor editAs="oneCell">
    <xdr:from>
      <xdr:col>6</xdr:col>
      <xdr:colOff>82550</xdr:colOff>
      <xdr:row>3</xdr:row>
      <xdr:rowOff>19050</xdr:rowOff>
    </xdr:from>
    <xdr:to>
      <xdr:col>7</xdr:col>
      <xdr:colOff>192532</xdr:colOff>
      <xdr:row>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567A22-9188-598E-5CDB-AC3304F9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4350" y="1111250"/>
          <a:ext cx="935482" cy="184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</xdr:colOff>
      <xdr:row>1</xdr:row>
      <xdr:rowOff>25400</xdr:rowOff>
    </xdr:from>
    <xdr:to>
      <xdr:col>6</xdr:col>
      <xdr:colOff>660400</xdr:colOff>
      <xdr:row>1</xdr:row>
      <xdr:rowOff>198041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2F565C-3F4A-DF1D-4D3E-412D98351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0" y="469900"/>
          <a:ext cx="552450" cy="172641"/>
        </a:xfrm>
        <a:prstGeom prst="rect">
          <a:avLst/>
        </a:prstGeom>
      </xdr:spPr>
    </xdr:pic>
    <xdr:clientData/>
  </xdr:twoCellAnchor>
  <xdr:twoCellAnchor editAs="oneCell">
    <xdr:from>
      <xdr:col>7</xdr:col>
      <xdr:colOff>82550</xdr:colOff>
      <xdr:row>1</xdr:row>
      <xdr:rowOff>19050</xdr:rowOff>
    </xdr:from>
    <xdr:to>
      <xdr:col>8</xdr:col>
      <xdr:colOff>152400</xdr:colOff>
      <xdr:row>1</xdr:row>
      <xdr:rowOff>204040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5B4E8D-06D6-E09A-A88F-AB5099DDE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463550"/>
          <a:ext cx="895350" cy="184990"/>
        </a:xfrm>
        <a:prstGeom prst="rect">
          <a:avLst/>
        </a:prstGeom>
      </xdr:spPr>
    </xdr:pic>
    <xdr:clientData/>
  </xdr:twoCellAnchor>
  <xdr:twoCellAnchor editAs="oneCell">
    <xdr:from>
      <xdr:col>5</xdr:col>
      <xdr:colOff>469900</xdr:colOff>
      <xdr:row>1</xdr:row>
      <xdr:rowOff>12701</xdr:rowOff>
    </xdr:from>
    <xdr:to>
      <xdr:col>5</xdr:col>
      <xdr:colOff>996950</xdr:colOff>
      <xdr:row>1</xdr:row>
      <xdr:rowOff>185875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3F68D48-2DA9-D69B-8E5C-FE342C1EF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9700" y="457201"/>
          <a:ext cx="527050" cy="173174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4</xdr:row>
      <xdr:rowOff>82550</xdr:rowOff>
    </xdr:from>
    <xdr:to>
      <xdr:col>9</xdr:col>
      <xdr:colOff>323850</xdr:colOff>
      <xdr:row>15</xdr:row>
      <xdr:rowOff>184150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F71B78-612D-8BB2-36A6-F349A2921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6350</xdr:colOff>
      <xdr:row>0</xdr:row>
      <xdr:rowOff>438150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FEC2E6-5C42-694C-AB4D-8228787C1134}"/>
            </a:ext>
          </a:extLst>
        </xdr:cNvPr>
        <xdr:cNvSpPr txBox="1"/>
      </xdr:nvSpPr>
      <xdr:spPr>
        <a:xfrm>
          <a:off x="19050" y="0"/>
          <a:ext cx="7353300" cy="4381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Topic: Depreciation</a:t>
          </a:r>
          <a:r>
            <a:rPr lang="en-US" sz="1100" baseline="0"/>
            <a:t> of an Asset. Goal: Create a depreciation schedule using some of the more common methods in accounting. Learn about straight-line, declining, double declining, and sum-of-digits methods. Find patterns when appropriate.</a:t>
          </a:r>
          <a:endParaRPr lang="en-US" sz="1100"/>
        </a:p>
      </xdr:txBody>
    </xdr:sp>
    <xdr:clientData/>
  </xdr:twoCellAnchor>
  <xdr:oneCellAnchor>
    <xdr:from>
      <xdr:col>0</xdr:col>
      <xdr:colOff>158750</xdr:colOff>
      <xdr:row>4</xdr:row>
      <xdr:rowOff>177800</xdr:rowOff>
    </xdr:from>
    <xdr:ext cx="1953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702A3D-7B82-DA17-DB01-F54955AA7352}"/>
                </a:ext>
              </a:extLst>
            </xdr:cNvPr>
            <xdr:cNvSpPr txBox="1"/>
          </xdr:nvSpPr>
          <xdr:spPr>
            <a:xfrm>
              <a:off x="158750" y="1473200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702A3D-7B82-DA17-DB01-F54955AA7352}"/>
                </a:ext>
              </a:extLst>
            </xdr:cNvPr>
            <xdr:cNvSpPr txBox="1"/>
          </xdr:nvSpPr>
          <xdr:spPr>
            <a:xfrm>
              <a:off x="158750" y="1473200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254000</xdr:colOff>
      <xdr:row>4</xdr:row>
      <xdr:rowOff>146050</xdr:rowOff>
    </xdr:from>
    <xdr:ext cx="197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0B7A218-C6AC-624C-AB22-E022432BB2E9}"/>
                </a:ext>
              </a:extLst>
            </xdr:cNvPr>
            <xdr:cNvSpPr txBox="1"/>
          </xdr:nvSpPr>
          <xdr:spPr>
            <a:xfrm>
              <a:off x="3644900" y="1441450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0B7A218-C6AC-624C-AB22-E022432BB2E9}"/>
                </a:ext>
              </a:extLst>
            </xdr:cNvPr>
            <xdr:cNvSpPr txBox="1"/>
          </xdr:nvSpPr>
          <xdr:spPr>
            <a:xfrm>
              <a:off x="3644900" y="1441450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419100</xdr:colOff>
      <xdr:row>4</xdr:row>
      <xdr:rowOff>57150</xdr:rowOff>
    </xdr:from>
    <xdr:ext cx="197298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FB0B47E-4A9E-9445-BEED-E1F15F79AEAF}"/>
                </a:ext>
              </a:extLst>
            </xdr:cNvPr>
            <xdr:cNvSpPr txBox="1"/>
          </xdr:nvSpPr>
          <xdr:spPr>
            <a:xfrm>
              <a:off x="4635500" y="1352550"/>
              <a:ext cx="197298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FB0B47E-4A9E-9445-BEED-E1F15F79AEAF}"/>
                </a:ext>
              </a:extLst>
            </xdr:cNvPr>
            <xdr:cNvSpPr txBox="1"/>
          </xdr:nvSpPr>
          <xdr:spPr>
            <a:xfrm>
              <a:off x="4635500" y="1352550"/>
              <a:ext cx="197298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𝑦/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158750</xdr:colOff>
      <xdr:row>2</xdr:row>
      <xdr:rowOff>31750</xdr:rowOff>
    </xdr:from>
    <xdr:to>
      <xdr:col>9</xdr:col>
      <xdr:colOff>260350</xdr:colOff>
      <xdr:row>9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E807A7-19D0-344E-9E8A-6279E4E51E57}"/>
            </a:ext>
          </a:extLst>
        </xdr:cNvPr>
        <xdr:cNvSpPr txBox="1"/>
      </xdr:nvSpPr>
      <xdr:spPr>
        <a:xfrm>
          <a:off x="4222750" y="692150"/>
          <a:ext cx="31623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Instructions:</a:t>
          </a:r>
        </a:p>
        <a:p>
          <a:r>
            <a:rPr lang="en-US" sz="1100"/>
            <a:t>Type</a:t>
          </a:r>
          <a:r>
            <a:rPr lang="en-US" sz="1100" baseline="0"/>
            <a:t> in t</a:t>
          </a:r>
          <a:r>
            <a:rPr lang="en-US" sz="1100"/>
            <a:t>he Original Cost, Salvage</a:t>
          </a:r>
          <a:r>
            <a:rPr lang="en-US" sz="1100" baseline="0"/>
            <a:t> Value, and Years (N) in cells B4, C4, and E4.</a:t>
          </a:r>
        </a:p>
        <a:p>
          <a:r>
            <a:rPr lang="en-US" sz="1100" baseline="0"/>
            <a:t>Enter "=B4-C4" in cell D4</a:t>
          </a:r>
        </a:p>
        <a:p>
          <a:r>
            <a:rPr lang="en-US" sz="1100" baseline="0"/>
            <a:t>Enter "=D$4/E$4" in cell C7 and Fill Down for depreciation amount.</a:t>
          </a:r>
        </a:p>
        <a:p>
          <a:r>
            <a:rPr lang="en-US" sz="1100" baseline="0"/>
            <a:t>Book Value is always the previous book value minus (-) the depreciation amount! Book Value starts at Original Cost.</a:t>
          </a:r>
        </a:p>
        <a:p>
          <a:r>
            <a:rPr lang="en-US" sz="1100" baseline="0"/>
            <a:t>Note: The Book Value can never fall below the salvage value.</a:t>
          </a:r>
        </a:p>
      </xdr:txBody>
    </xdr:sp>
    <xdr:clientData/>
  </xdr:twoCellAnchor>
  <xdr:twoCellAnchor>
    <xdr:from>
      <xdr:col>1</xdr:col>
      <xdr:colOff>393700</xdr:colOff>
      <xdr:row>4</xdr:row>
      <xdr:rowOff>120650</xdr:rowOff>
    </xdr:from>
    <xdr:to>
      <xdr:col>6</xdr:col>
      <xdr:colOff>342900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850EE-AF63-EAC7-19D0-F1238352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285750</xdr:colOff>
      <xdr:row>0</xdr:row>
      <xdr:rowOff>438150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5969DB-BECF-FD44-BCE5-7114B83356F0}"/>
            </a:ext>
          </a:extLst>
        </xdr:cNvPr>
        <xdr:cNvSpPr txBox="1"/>
      </xdr:nvSpPr>
      <xdr:spPr>
        <a:xfrm>
          <a:off x="19050" y="0"/>
          <a:ext cx="7391400" cy="4381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Topic: Depreciation</a:t>
          </a:r>
          <a:r>
            <a:rPr lang="en-US" sz="1100" baseline="0"/>
            <a:t> of an Asset. Goal: Create a depreciation schedule using some of the more common methods in accounting. Learn about straight-line, declining, double declining, and sum-of-digits methods. Find patterns when appropriate.</a:t>
          </a:r>
          <a:endParaRPr lang="en-US" sz="1100"/>
        </a:p>
      </xdr:txBody>
    </xdr:sp>
    <xdr:clientData/>
  </xdr:twoCellAnchor>
  <xdr:oneCellAnchor>
    <xdr:from>
      <xdr:col>0</xdr:col>
      <xdr:colOff>158750</xdr:colOff>
      <xdr:row>4</xdr:row>
      <xdr:rowOff>177800</xdr:rowOff>
    </xdr:from>
    <xdr:ext cx="1953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2D7153-7F50-A74B-B2D5-4F7AACB53783}"/>
                </a:ext>
              </a:extLst>
            </xdr:cNvPr>
            <xdr:cNvSpPr txBox="1"/>
          </xdr:nvSpPr>
          <xdr:spPr>
            <a:xfrm>
              <a:off x="158750" y="1473200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2D7153-7F50-A74B-B2D5-4F7AACB53783}"/>
                </a:ext>
              </a:extLst>
            </xdr:cNvPr>
            <xdr:cNvSpPr txBox="1"/>
          </xdr:nvSpPr>
          <xdr:spPr>
            <a:xfrm>
              <a:off x="158750" y="1473200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298450</xdr:colOff>
      <xdr:row>4</xdr:row>
      <xdr:rowOff>152400</xdr:rowOff>
    </xdr:from>
    <xdr:ext cx="1972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62404A-64F4-F14C-B314-99428E71FD44}"/>
                </a:ext>
              </a:extLst>
            </xdr:cNvPr>
            <xdr:cNvSpPr txBox="1"/>
          </xdr:nvSpPr>
          <xdr:spPr>
            <a:xfrm>
              <a:off x="3689350" y="1447800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62404A-64F4-F14C-B314-99428E71FD44}"/>
                </a:ext>
              </a:extLst>
            </xdr:cNvPr>
            <xdr:cNvSpPr txBox="1"/>
          </xdr:nvSpPr>
          <xdr:spPr>
            <a:xfrm>
              <a:off x="3689350" y="1447800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209550</xdr:colOff>
      <xdr:row>4</xdr:row>
      <xdr:rowOff>57150</xdr:rowOff>
    </xdr:from>
    <xdr:ext cx="197297" cy="3470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CE47C71-881A-FC40-AB4B-9BC59B6F9476}"/>
                </a:ext>
              </a:extLst>
            </xdr:cNvPr>
            <xdr:cNvSpPr txBox="1"/>
          </xdr:nvSpPr>
          <xdr:spPr>
            <a:xfrm>
              <a:off x="4400550" y="1352550"/>
              <a:ext cx="197297" cy="347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y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CE47C71-881A-FC40-AB4B-9BC59B6F9476}"/>
                </a:ext>
              </a:extLst>
            </xdr:cNvPr>
            <xdr:cNvSpPr txBox="1"/>
          </xdr:nvSpPr>
          <xdr:spPr>
            <a:xfrm>
              <a:off x="4400550" y="1352550"/>
              <a:ext cx="197297" cy="347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114300</xdr:colOff>
      <xdr:row>2</xdr:row>
      <xdr:rowOff>127000</xdr:rowOff>
    </xdr:from>
    <xdr:to>
      <xdr:col>11</xdr:col>
      <xdr:colOff>330200</xdr:colOff>
      <xdr:row>9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352ADEF-BDD0-B94F-A0B3-C022A388D60D}"/>
            </a:ext>
          </a:extLst>
        </xdr:cNvPr>
        <xdr:cNvSpPr txBox="1"/>
      </xdr:nvSpPr>
      <xdr:spPr>
        <a:xfrm>
          <a:off x="5295900" y="787400"/>
          <a:ext cx="3810000" cy="185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Instructions:</a:t>
          </a:r>
        </a:p>
        <a:p>
          <a:r>
            <a:rPr lang="en-US" sz="1100"/>
            <a:t>Type</a:t>
          </a:r>
          <a:r>
            <a:rPr lang="en-US" sz="1100" baseline="0"/>
            <a:t> in t</a:t>
          </a:r>
          <a:r>
            <a:rPr lang="en-US" sz="1100"/>
            <a:t>he Original Cost, Salvage</a:t>
          </a:r>
          <a:r>
            <a:rPr lang="en-US" sz="1100" baseline="0"/>
            <a:t> Value, and Years (N) in cells B4, C4, and E4.</a:t>
          </a:r>
        </a:p>
        <a:p>
          <a:r>
            <a:rPr lang="en-US" sz="1100" baseline="0"/>
            <a:t>Enter "=B4-C4" in cell D4</a:t>
          </a:r>
        </a:p>
        <a:p>
          <a:r>
            <a:rPr lang="en-US" sz="1100" baseline="0"/>
            <a:t>Enter "=2*D6/E$4" in cell C7 and Fill Down for depreciation amount.</a:t>
          </a:r>
        </a:p>
        <a:p>
          <a:r>
            <a:rPr lang="en-US" sz="1100" baseline="0"/>
            <a:t>Book Value is always the previous book value minus (-) the depreciation amount! Book Value starts at Original Cost.</a:t>
          </a:r>
        </a:p>
        <a:p>
          <a:r>
            <a:rPr lang="en-US" sz="1100" baseline="0"/>
            <a:t>Note: The Book Value can never fall below the salvage value.</a:t>
          </a:r>
        </a:p>
      </xdr:txBody>
    </xdr:sp>
    <xdr:clientData/>
  </xdr:twoCellAnchor>
  <xdr:twoCellAnchor>
    <xdr:from>
      <xdr:col>6</xdr:col>
      <xdr:colOff>127000</xdr:colOff>
      <xdr:row>10</xdr:row>
      <xdr:rowOff>38100</xdr:rowOff>
    </xdr:from>
    <xdr:to>
      <xdr:col>12</xdr:col>
      <xdr:colOff>177800</xdr:colOff>
      <xdr:row>23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D6683-AE7B-684B-8EAE-E723826A3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CF35-6263-0346-B646-6E9E1E2B5D71}">
  <dimension ref="A1:F13"/>
  <sheetViews>
    <sheetView topLeftCell="A2" zoomScale="200" zoomScaleNormal="200" workbookViewId="0">
      <selection activeCell="E13" sqref="E13"/>
    </sheetView>
  </sheetViews>
  <sheetFormatPr baseColWidth="10" defaultRowHeight="16" x14ac:dyDescent="0.2"/>
  <cols>
    <col min="1" max="1" width="11" customWidth="1"/>
    <col min="2" max="2" width="12.5" customWidth="1"/>
    <col min="3" max="3" width="11.5" customWidth="1"/>
    <col min="4" max="4" width="12.33203125" customWidth="1"/>
    <col min="6" max="6" width="14.1640625" customWidth="1"/>
  </cols>
  <sheetData>
    <row r="1" spans="1:6" ht="35" customHeight="1" x14ac:dyDescent="0.2"/>
    <row r="2" spans="1:6" ht="17" customHeight="1" x14ac:dyDescent="0.2">
      <c r="A2" s="12" t="s">
        <v>0</v>
      </c>
      <c r="B2" s="12"/>
      <c r="C2" s="12"/>
      <c r="D2" s="12"/>
      <c r="E2" s="12"/>
      <c r="F2" s="12"/>
    </row>
    <row r="3" spans="1:6" ht="34" x14ac:dyDescent="0.2">
      <c r="A3" s="3" t="s">
        <v>1</v>
      </c>
      <c r="B3" s="3" t="s">
        <v>2</v>
      </c>
      <c r="C3" s="3" t="s">
        <v>3</v>
      </c>
      <c r="D3" s="3" t="s">
        <v>4</v>
      </c>
      <c r="F3" s="4" t="s">
        <v>8</v>
      </c>
    </row>
    <row r="4" spans="1:6" x14ac:dyDescent="0.2">
      <c r="A4" s="13">
        <v>34000</v>
      </c>
      <c r="B4" s="13">
        <v>9500</v>
      </c>
      <c r="C4" s="13">
        <f>A4-B4</f>
        <v>24500</v>
      </c>
      <c r="D4" s="13">
        <v>7</v>
      </c>
      <c r="F4" s="1">
        <f>D4*(D4+1)/2</f>
        <v>28</v>
      </c>
    </row>
    <row r="5" spans="1:6" ht="48" customHeight="1" x14ac:dyDescent="0.2">
      <c r="A5" s="3" t="s">
        <v>13</v>
      </c>
      <c r="B5" s="3" t="s">
        <v>5</v>
      </c>
      <c r="C5" s="3" t="s">
        <v>6</v>
      </c>
      <c r="D5" s="3" t="s">
        <v>7</v>
      </c>
    </row>
    <row r="6" spans="1:6" x14ac:dyDescent="0.2">
      <c r="A6" s="2">
        <v>0</v>
      </c>
      <c r="B6" s="2">
        <f>D$4-A6</f>
        <v>7</v>
      </c>
      <c r="C6" s="7"/>
      <c r="D6" s="10">
        <v>34000</v>
      </c>
    </row>
    <row r="7" spans="1:6" x14ac:dyDescent="0.2">
      <c r="A7" s="2">
        <v>1</v>
      </c>
      <c r="B7" s="2">
        <f>D$4-A7</f>
        <v>6</v>
      </c>
      <c r="C7" s="8">
        <f>B6*C$4/F$4</f>
        <v>6125</v>
      </c>
      <c r="D7" s="8">
        <f>D6-C7</f>
        <v>27875</v>
      </c>
    </row>
    <row r="8" spans="1:6" x14ac:dyDescent="0.2">
      <c r="A8" s="2">
        <v>2</v>
      </c>
      <c r="B8" s="2">
        <f>D$4-A8</f>
        <v>5</v>
      </c>
      <c r="C8" s="8">
        <f>B7*C$4/F$4</f>
        <v>5250</v>
      </c>
      <c r="D8" s="8">
        <f t="shared" ref="D8:D11" si="0">D7-C8</f>
        <v>22625</v>
      </c>
    </row>
    <row r="9" spans="1:6" x14ac:dyDescent="0.2">
      <c r="A9" s="2">
        <v>3</v>
      </c>
      <c r="B9" s="2">
        <f>D$4-A9</f>
        <v>4</v>
      </c>
      <c r="C9" s="8">
        <f>B8*C$4/F$4</f>
        <v>4375</v>
      </c>
      <c r="D9" s="8">
        <f t="shared" si="0"/>
        <v>18250</v>
      </c>
    </row>
    <row r="10" spans="1:6" x14ac:dyDescent="0.2">
      <c r="A10" s="2">
        <v>4</v>
      </c>
      <c r="B10" s="2">
        <f>D$4-A10</f>
        <v>3</v>
      </c>
      <c r="C10" s="8">
        <f>B9*C$4/F$4</f>
        <v>3500</v>
      </c>
      <c r="D10" s="8">
        <f t="shared" si="0"/>
        <v>14750</v>
      </c>
    </row>
    <row r="11" spans="1:6" x14ac:dyDescent="0.2">
      <c r="A11" s="2">
        <v>5</v>
      </c>
      <c r="B11" s="2">
        <f>D$4-A11</f>
        <v>2</v>
      </c>
      <c r="C11" s="8">
        <f>B10*C$4/F$4</f>
        <v>2625</v>
      </c>
      <c r="D11" s="8">
        <f t="shared" si="0"/>
        <v>12125</v>
      </c>
    </row>
    <row r="12" spans="1:6" x14ac:dyDescent="0.2">
      <c r="A12" s="2">
        <v>6</v>
      </c>
      <c r="B12" s="2">
        <f>D$4-A12</f>
        <v>1</v>
      </c>
      <c r="C12" s="8">
        <f>B11*C$4/F$4</f>
        <v>1750</v>
      </c>
      <c r="D12" s="8">
        <f t="shared" ref="D12:D13" si="1">D11-C12</f>
        <v>10375</v>
      </c>
    </row>
    <row r="13" spans="1:6" x14ac:dyDescent="0.2">
      <c r="A13" s="2">
        <v>7</v>
      </c>
      <c r="B13" s="2">
        <f>D$4-A13</f>
        <v>0</v>
      </c>
      <c r="C13" s="8">
        <f>B12*C$4/F$4</f>
        <v>875</v>
      </c>
      <c r="D13" s="8">
        <f t="shared" si="1"/>
        <v>9500</v>
      </c>
    </row>
  </sheetData>
  <mergeCells count="1">
    <mergeCell ref="A2:F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ECB5-AC16-7945-9EE8-ED7CF143B8CE}">
  <dimension ref="A1:F21"/>
  <sheetViews>
    <sheetView topLeftCell="B5" zoomScale="200" zoomScaleNormal="200" workbookViewId="0">
      <selection activeCell="I14" sqref="I14"/>
    </sheetView>
  </sheetViews>
  <sheetFormatPr baseColWidth="10" defaultRowHeight="16" x14ac:dyDescent="0.2"/>
  <cols>
    <col min="1" max="1" width="7" customWidth="1"/>
    <col min="2" max="2" width="11" customWidth="1"/>
    <col min="3" max="3" width="12.33203125" customWidth="1"/>
    <col min="4" max="4" width="14.1640625" customWidth="1"/>
    <col min="5" max="5" width="10.1640625" customWidth="1"/>
    <col min="6" max="6" width="13" customWidth="1"/>
    <col min="7" max="7" width="9" customWidth="1"/>
    <col min="8" max="8" width="8.83203125" customWidth="1"/>
    <col min="9" max="9" width="9.33203125" customWidth="1"/>
    <col min="10" max="10" width="9.1640625" customWidth="1"/>
  </cols>
  <sheetData>
    <row r="1" spans="1:6" ht="35" customHeight="1" x14ac:dyDescent="0.2"/>
    <row r="2" spans="1:6" ht="17" customHeight="1" x14ac:dyDescent="0.2">
      <c r="A2" s="11" t="s">
        <v>9</v>
      </c>
      <c r="B2" s="11"/>
      <c r="C2" s="11"/>
      <c r="D2" s="11"/>
      <c r="E2" s="11"/>
      <c r="F2" s="11"/>
    </row>
    <row r="3" spans="1:6" ht="34" x14ac:dyDescent="0.2"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">
      <c r="B4" s="1">
        <v>53500</v>
      </c>
      <c r="C4" s="1">
        <v>14500</v>
      </c>
      <c r="D4" s="1">
        <f>B4-C4</f>
        <v>39000</v>
      </c>
      <c r="E4" s="1">
        <v>15</v>
      </c>
    </row>
    <row r="5" spans="1:6" ht="34" x14ac:dyDescent="0.2">
      <c r="A5" s="5"/>
      <c r="B5" s="3" t="s">
        <v>10</v>
      </c>
      <c r="C5" s="3" t="s">
        <v>6</v>
      </c>
      <c r="D5" s="3" t="s">
        <v>11</v>
      </c>
      <c r="E5" s="5"/>
      <c r="F5" s="5"/>
    </row>
    <row r="6" spans="1:6" x14ac:dyDescent="0.2">
      <c r="A6" s="6"/>
      <c r="B6" s="2">
        <v>0</v>
      </c>
      <c r="C6" s="8"/>
      <c r="D6" s="8">
        <f>B4</f>
        <v>53500</v>
      </c>
      <c r="E6" s="7"/>
      <c r="F6" s="6"/>
    </row>
    <row r="7" spans="1:6" x14ac:dyDescent="0.2">
      <c r="A7" s="6"/>
      <c r="B7" s="2">
        <v>1</v>
      </c>
      <c r="C7" s="8">
        <f t="shared" ref="C7:C11" si="0">D$4/E$4</f>
        <v>2600</v>
      </c>
      <c r="D7" s="8">
        <f>D6-C7</f>
        <v>50900</v>
      </c>
      <c r="E7" s="7">
        <f>D7-D6</f>
        <v>-2600</v>
      </c>
      <c r="F7" s="6"/>
    </row>
    <row r="8" spans="1:6" x14ac:dyDescent="0.2">
      <c r="A8" s="6"/>
      <c r="B8" s="2">
        <v>2</v>
      </c>
      <c r="C8" s="8">
        <f t="shared" si="0"/>
        <v>2600</v>
      </c>
      <c r="D8" s="8">
        <f t="shared" ref="D8:D12" si="1">D7-C8</f>
        <v>48300</v>
      </c>
      <c r="E8" s="7">
        <f t="shared" ref="E8:E21" si="2">D8-D7</f>
        <v>-2600</v>
      </c>
      <c r="F8" s="6"/>
    </row>
    <row r="9" spans="1:6" x14ac:dyDescent="0.2">
      <c r="A9" s="6"/>
      <c r="B9" s="2">
        <v>3</v>
      </c>
      <c r="C9" s="8">
        <f t="shared" si="0"/>
        <v>2600</v>
      </c>
      <c r="D9" s="8">
        <f t="shared" si="1"/>
        <v>45700</v>
      </c>
      <c r="E9" s="7">
        <f t="shared" si="2"/>
        <v>-2600</v>
      </c>
      <c r="F9" s="6"/>
    </row>
    <row r="10" spans="1:6" x14ac:dyDescent="0.2">
      <c r="A10" s="6"/>
      <c r="B10" s="2">
        <v>4</v>
      </c>
      <c r="C10" s="8">
        <f t="shared" si="0"/>
        <v>2600</v>
      </c>
      <c r="D10" s="8">
        <f t="shared" si="1"/>
        <v>43100</v>
      </c>
      <c r="E10" s="7">
        <f t="shared" si="2"/>
        <v>-2600</v>
      </c>
      <c r="F10" s="6"/>
    </row>
    <row r="11" spans="1:6" x14ac:dyDescent="0.2">
      <c r="A11" s="6"/>
      <c r="B11" s="2">
        <v>5</v>
      </c>
      <c r="C11" s="8">
        <f t="shared" si="0"/>
        <v>2600</v>
      </c>
      <c r="D11" s="8">
        <f t="shared" si="1"/>
        <v>40500</v>
      </c>
      <c r="E11" s="7">
        <f t="shared" si="2"/>
        <v>-2600</v>
      </c>
      <c r="F11" s="6"/>
    </row>
    <row r="12" spans="1:6" x14ac:dyDescent="0.2">
      <c r="B12" s="2">
        <v>6</v>
      </c>
      <c r="C12" s="8">
        <f t="shared" ref="C12:C21" si="3">D$4/E$4</f>
        <v>2600</v>
      </c>
      <c r="D12" s="8">
        <f t="shared" si="1"/>
        <v>37900</v>
      </c>
      <c r="E12" s="7">
        <f t="shared" si="2"/>
        <v>-2600</v>
      </c>
    </row>
    <row r="13" spans="1:6" x14ac:dyDescent="0.2">
      <c r="B13" s="2">
        <v>7</v>
      </c>
      <c r="C13" s="8">
        <f t="shared" si="3"/>
        <v>2600</v>
      </c>
      <c r="D13" s="8">
        <f t="shared" ref="D13:D21" si="4">D12-C13</f>
        <v>35300</v>
      </c>
      <c r="E13" s="7">
        <f t="shared" si="2"/>
        <v>-2600</v>
      </c>
    </row>
    <row r="14" spans="1:6" x14ac:dyDescent="0.2">
      <c r="B14" s="2">
        <v>8</v>
      </c>
      <c r="C14" s="8">
        <f t="shared" si="3"/>
        <v>2600</v>
      </c>
      <c r="D14" s="8">
        <f t="shared" si="4"/>
        <v>32700</v>
      </c>
      <c r="E14" s="7">
        <f t="shared" si="2"/>
        <v>-2600</v>
      </c>
    </row>
    <row r="15" spans="1:6" x14ac:dyDescent="0.2">
      <c r="B15" s="2">
        <v>9</v>
      </c>
      <c r="C15" s="8">
        <f t="shared" si="3"/>
        <v>2600</v>
      </c>
      <c r="D15" s="8">
        <f t="shared" si="4"/>
        <v>30100</v>
      </c>
      <c r="E15" s="7">
        <f t="shared" si="2"/>
        <v>-2600</v>
      </c>
    </row>
    <row r="16" spans="1:6" x14ac:dyDescent="0.2">
      <c r="B16" s="2">
        <v>10</v>
      </c>
      <c r="C16" s="8">
        <f t="shared" si="3"/>
        <v>2600</v>
      </c>
      <c r="D16" s="8">
        <f t="shared" si="4"/>
        <v>27500</v>
      </c>
      <c r="E16" s="7">
        <f t="shared" si="2"/>
        <v>-2600</v>
      </c>
    </row>
    <row r="17" spans="2:5" x14ac:dyDescent="0.2">
      <c r="B17" s="2">
        <v>11</v>
      </c>
      <c r="C17" s="8">
        <f t="shared" si="3"/>
        <v>2600</v>
      </c>
      <c r="D17" s="8">
        <f t="shared" si="4"/>
        <v>24900</v>
      </c>
      <c r="E17" s="7">
        <f t="shared" si="2"/>
        <v>-2600</v>
      </c>
    </row>
    <row r="18" spans="2:5" x14ac:dyDescent="0.2">
      <c r="B18" s="2">
        <v>12</v>
      </c>
      <c r="C18" s="8">
        <f t="shared" si="3"/>
        <v>2600</v>
      </c>
      <c r="D18" s="8">
        <f t="shared" si="4"/>
        <v>22300</v>
      </c>
      <c r="E18" s="7">
        <f t="shared" si="2"/>
        <v>-2600</v>
      </c>
    </row>
    <row r="19" spans="2:5" x14ac:dyDescent="0.2">
      <c r="B19" s="2">
        <v>13</v>
      </c>
      <c r="C19" s="8">
        <f t="shared" si="3"/>
        <v>2600</v>
      </c>
      <c r="D19" s="8">
        <f t="shared" si="4"/>
        <v>19700</v>
      </c>
      <c r="E19" s="7">
        <f t="shared" si="2"/>
        <v>-2600</v>
      </c>
    </row>
    <row r="20" spans="2:5" x14ac:dyDescent="0.2">
      <c r="B20" s="2">
        <v>14</v>
      </c>
      <c r="C20" s="8">
        <f t="shared" si="3"/>
        <v>2600</v>
      </c>
      <c r="D20" s="8">
        <f t="shared" si="4"/>
        <v>17100</v>
      </c>
      <c r="E20" s="7">
        <f t="shared" si="2"/>
        <v>-2600</v>
      </c>
    </row>
    <row r="21" spans="2:5" x14ac:dyDescent="0.2">
      <c r="B21" s="2">
        <v>15</v>
      </c>
      <c r="C21" s="8">
        <f t="shared" si="3"/>
        <v>2600</v>
      </c>
      <c r="D21" s="8">
        <f t="shared" si="4"/>
        <v>14500</v>
      </c>
      <c r="E21" s="7">
        <f t="shared" si="2"/>
        <v>-2600</v>
      </c>
    </row>
  </sheetData>
  <mergeCells count="1">
    <mergeCell ref="A2:F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E675-7A5F-5E4E-8F48-C8DE8CE24DE7}">
  <dimension ref="A1:F16"/>
  <sheetViews>
    <sheetView tabSelected="1" topLeftCell="A4" zoomScale="200" zoomScaleNormal="200" workbookViewId="0">
      <selection activeCell="F4" sqref="F4"/>
    </sheetView>
  </sheetViews>
  <sheetFormatPr baseColWidth="10" defaultRowHeight="16" x14ac:dyDescent="0.2"/>
  <cols>
    <col min="1" max="1" width="7" customWidth="1"/>
    <col min="2" max="2" width="11" customWidth="1"/>
    <col min="3" max="3" width="12.33203125" customWidth="1"/>
    <col min="4" max="4" width="14.1640625" customWidth="1"/>
    <col min="5" max="5" width="10.5" customWidth="1"/>
    <col min="6" max="6" width="7.6640625" customWidth="1"/>
    <col min="7" max="7" width="9" customWidth="1"/>
    <col min="8" max="8" width="8.83203125" customWidth="1"/>
    <col min="9" max="9" width="9.33203125" customWidth="1"/>
    <col min="10" max="10" width="9.1640625" customWidth="1"/>
  </cols>
  <sheetData>
    <row r="1" spans="1:6" ht="35" customHeight="1" x14ac:dyDescent="0.2"/>
    <row r="2" spans="1:6" ht="17" customHeight="1" x14ac:dyDescent="0.2">
      <c r="A2" s="11" t="s">
        <v>12</v>
      </c>
      <c r="B2" s="11"/>
      <c r="C2" s="11"/>
      <c r="D2" s="11"/>
      <c r="E2" s="11"/>
      <c r="F2" s="11"/>
    </row>
    <row r="3" spans="1:6" ht="34" x14ac:dyDescent="0.2"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">
      <c r="B4" s="1">
        <v>29000</v>
      </c>
      <c r="C4" s="1">
        <v>2900</v>
      </c>
      <c r="D4" s="1">
        <f>B4-C4</f>
        <v>26100</v>
      </c>
      <c r="E4" s="1">
        <v>8</v>
      </c>
    </row>
    <row r="5" spans="1:6" ht="34" x14ac:dyDescent="0.2">
      <c r="A5" s="5"/>
      <c r="B5" s="3" t="s">
        <v>10</v>
      </c>
      <c r="C5" s="3" t="s">
        <v>6</v>
      </c>
      <c r="D5" s="3" t="s">
        <v>11</v>
      </c>
      <c r="E5" s="5"/>
      <c r="F5" s="5"/>
    </row>
    <row r="6" spans="1:6" x14ac:dyDescent="0.2">
      <c r="A6" s="6"/>
      <c r="B6" s="2">
        <v>0</v>
      </c>
      <c r="C6" s="8"/>
      <c r="D6" s="8">
        <f>B4</f>
        <v>29000</v>
      </c>
      <c r="E6" s="7"/>
      <c r="F6" s="6"/>
    </row>
    <row r="7" spans="1:6" x14ac:dyDescent="0.2">
      <c r="A7" s="6"/>
      <c r="B7" s="2">
        <v>1</v>
      </c>
      <c r="C7" s="8">
        <f>2*D6/E$4</f>
        <v>7250</v>
      </c>
      <c r="D7" s="8">
        <f>D6-C7</f>
        <v>21750</v>
      </c>
      <c r="E7" s="7">
        <f>D7-D6</f>
        <v>-7250</v>
      </c>
      <c r="F7" s="9">
        <f>E7/D7</f>
        <v>-0.33333333333333331</v>
      </c>
    </row>
    <row r="8" spans="1:6" x14ac:dyDescent="0.2">
      <c r="A8" s="6"/>
      <c r="B8" s="2">
        <v>2</v>
      </c>
      <c r="C8" s="8">
        <f t="shared" ref="C8:C16" si="0">2*D7/E$4</f>
        <v>5437.5</v>
      </c>
      <c r="D8" s="8">
        <f t="shared" ref="D8:D16" si="1">D7-C8</f>
        <v>16312.5</v>
      </c>
      <c r="E8" s="7">
        <f t="shared" ref="E8:E16" si="2">D8-D7</f>
        <v>-5437.5</v>
      </c>
      <c r="F8" s="9">
        <f t="shared" ref="F8:F16" si="3">E8/D8</f>
        <v>-0.33333333333333331</v>
      </c>
    </row>
    <row r="9" spans="1:6" x14ac:dyDescent="0.2">
      <c r="A9" s="6"/>
      <c r="B9" s="2">
        <v>3</v>
      </c>
      <c r="C9" s="8">
        <f t="shared" si="0"/>
        <v>4078.125</v>
      </c>
      <c r="D9" s="8">
        <f t="shared" si="1"/>
        <v>12234.375</v>
      </c>
      <c r="E9" s="7">
        <f t="shared" si="2"/>
        <v>-4078.125</v>
      </c>
      <c r="F9" s="9">
        <f t="shared" si="3"/>
        <v>-0.33333333333333331</v>
      </c>
    </row>
    <row r="10" spans="1:6" x14ac:dyDescent="0.2">
      <c r="A10" s="6"/>
      <c r="B10" s="2">
        <v>4</v>
      </c>
      <c r="C10" s="8">
        <f t="shared" si="0"/>
        <v>3058.59375</v>
      </c>
      <c r="D10" s="8">
        <f t="shared" si="1"/>
        <v>9175.78125</v>
      </c>
      <c r="E10" s="7">
        <f t="shared" si="2"/>
        <v>-3058.59375</v>
      </c>
      <c r="F10" s="9">
        <f t="shared" si="3"/>
        <v>-0.33333333333333331</v>
      </c>
    </row>
    <row r="11" spans="1:6" x14ac:dyDescent="0.2">
      <c r="A11" s="6"/>
      <c r="B11" s="2">
        <v>5</v>
      </c>
      <c r="C11" s="8">
        <f t="shared" si="0"/>
        <v>2293.9453125</v>
      </c>
      <c r="D11" s="8">
        <f t="shared" si="1"/>
        <v>6881.8359375</v>
      </c>
      <c r="E11" s="7">
        <f t="shared" si="2"/>
        <v>-2293.9453125</v>
      </c>
      <c r="F11" s="9">
        <f t="shared" si="3"/>
        <v>-0.33333333333333331</v>
      </c>
    </row>
    <row r="12" spans="1:6" x14ac:dyDescent="0.2">
      <c r="B12" s="2">
        <v>6</v>
      </c>
      <c r="C12" s="8">
        <f t="shared" si="0"/>
        <v>1720.458984375</v>
      </c>
      <c r="D12" s="8">
        <f t="shared" si="1"/>
        <v>5161.376953125</v>
      </c>
      <c r="E12" s="7">
        <f t="shared" si="2"/>
        <v>-1720.458984375</v>
      </c>
      <c r="F12" s="9">
        <f t="shared" si="3"/>
        <v>-0.33333333333333331</v>
      </c>
    </row>
    <row r="13" spans="1:6" x14ac:dyDescent="0.2">
      <c r="B13" s="2">
        <v>7</v>
      </c>
      <c r="C13" s="8">
        <f t="shared" si="0"/>
        <v>1290.34423828125</v>
      </c>
      <c r="D13" s="8">
        <f t="shared" si="1"/>
        <v>3871.03271484375</v>
      </c>
      <c r="E13" s="7">
        <f t="shared" si="2"/>
        <v>-1290.34423828125</v>
      </c>
      <c r="F13" s="9">
        <f t="shared" si="3"/>
        <v>-0.33333333333333331</v>
      </c>
    </row>
    <row r="14" spans="1:6" x14ac:dyDescent="0.2">
      <c r="B14" s="2">
        <v>8</v>
      </c>
      <c r="C14" s="8">
        <f t="shared" si="0"/>
        <v>967.7581787109375</v>
      </c>
      <c r="D14" s="8">
        <f t="shared" si="1"/>
        <v>2903.2745361328125</v>
      </c>
      <c r="E14" s="7">
        <f t="shared" si="2"/>
        <v>-967.7581787109375</v>
      </c>
      <c r="F14" s="9">
        <f t="shared" si="3"/>
        <v>-0.33333333333333331</v>
      </c>
    </row>
    <row r="15" spans="1:6" x14ac:dyDescent="0.2">
      <c r="B15" s="2">
        <v>9</v>
      </c>
      <c r="C15" s="8">
        <f t="shared" si="0"/>
        <v>725.81863403320312</v>
      </c>
      <c r="D15" s="8">
        <f t="shared" si="1"/>
        <v>2177.4559020996094</v>
      </c>
      <c r="E15" s="7">
        <f t="shared" si="2"/>
        <v>-725.81863403320312</v>
      </c>
      <c r="F15" s="9">
        <f t="shared" si="3"/>
        <v>-0.33333333333333331</v>
      </c>
    </row>
    <row r="16" spans="1:6" x14ac:dyDescent="0.2">
      <c r="B16" s="2">
        <v>10</v>
      </c>
      <c r="C16" s="8">
        <f t="shared" si="0"/>
        <v>544.36397552490234</v>
      </c>
      <c r="D16" s="8">
        <f t="shared" si="1"/>
        <v>1633.091926574707</v>
      </c>
      <c r="E16" s="7">
        <f t="shared" si="2"/>
        <v>-544.36397552490234</v>
      </c>
      <c r="F16" s="9">
        <f t="shared" si="3"/>
        <v>-0.33333333333333331</v>
      </c>
    </row>
  </sheetData>
  <mergeCells count="1">
    <mergeCell ref="A2:F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Sum-of-Digits</vt:lpstr>
      <vt:lpstr>Straight-line</vt:lpstr>
      <vt:lpstr>Double Declining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 Rudis</dc:creator>
  <cp:lastModifiedBy>Bob Rudis</cp:lastModifiedBy>
  <dcterms:created xsi:type="dcterms:W3CDTF">2024-04-20T18:40:46Z</dcterms:created>
  <dcterms:modified xsi:type="dcterms:W3CDTF">2024-04-30T15:38:06Z</dcterms:modified>
</cp:coreProperties>
</file>