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nrodriguez/Desktop/"/>
    </mc:Choice>
  </mc:AlternateContent>
  <xr:revisionPtr revIDLastSave="0" documentId="8_{CCA1A283-3428-8F46-851F-C4B79B5E4B21}" xr6:coauthVersionLast="47" xr6:coauthVersionMax="47" xr10:uidLastSave="{00000000-0000-0000-0000-000000000000}"/>
  <bookViews>
    <workbookView xWindow="960" yWindow="980" windowWidth="27640" windowHeight="16080" xr2:uid="{5E67FFFB-EBBE-3243-B8C0-497FCC45E446}"/>
  </bookViews>
  <sheets>
    <sheet name="Sheet1" sheetId="1" r:id="rId1"/>
  </sheets>
  <definedNames>
    <definedName name="_xlchart.v1.0" hidden="1">Sheet1!$H$17</definedName>
    <definedName name="_xlchart.v1.1" hidden="1">Sheet1!$C$2:$C$28</definedName>
    <definedName name="_xlchart.v1.2" hidden="1">Sheet1!$D$2:$D$100</definedName>
    <definedName name="_xlchart.v1.3" hidden="1">Sheet1!$D$2:$D$119</definedName>
    <definedName name="_xlchart.v1.4" hidden="1">Sheet1!$D$2:$D$28</definedName>
    <definedName name="_xlchart.v1.5" hidden="1">Sheet1!$H$2</definedName>
    <definedName name="_xlchart.v1.6" hidden="1">Sheet1!$F$1</definedName>
    <definedName name="_xlchart.v1.7" hidden="1">Sheet1!$F$2:$F$15</definedName>
    <definedName name="_xlchart.v1.8" hidden="1">Sheet1!$H$17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5" i="1" l="1"/>
  <c r="E96" i="1"/>
  <c r="E97" i="1"/>
  <c r="E98" i="1"/>
  <c r="E99" i="1"/>
  <c r="E100" i="1"/>
  <c r="D95" i="1"/>
  <c r="D96" i="1"/>
  <c r="D97" i="1"/>
  <c r="D98" i="1"/>
  <c r="D99" i="1"/>
  <c r="D100" i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A95" i="1"/>
  <c r="A96" i="1"/>
  <c r="A97" i="1"/>
  <c r="A98" i="1"/>
  <c r="A99" i="1"/>
  <c r="A100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A38" i="1"/>
  <c r="A39" i="1"/>
  <c r="A4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E2" i="1"/>
  <c r="D2" i="1"/>
  <c r="B2" i="1"/>
  <c r="C2" i="1" s="1"/>
  <c r="A2" i="1"/>
  <c r="F97" i="1" l="1"/>
  <c r="F98" i="1"/>
  <c r="F100" i="1"/>
  <c r="F96" i="1"/>
  <c r="F99" i="1"/>
  <c r="F95" i="1"/>
  <c r="F91" i="1"/>
  <c r="F87" i="1"/>
  <c r="F83" i="1"/>
  <c r="F79" i="1"/>
  <c r="F75" i="1"/>
  <c r="F71" i="1"/>
  <c r="F67" i="1"/>
  <c r="F94" i="1"/>
  <c r="F90" i="1"/>
  <c r="F86" i="1"/>
  <c r="F82" i="1"/>
  <c r="F78" i="1"/>
  <c r="F74" i="1"/>
  <c r="F70" i="1"/>
  <c r="F66" i="1"/>
  <c r="F93" i="1"/>
  <c r="F89" i="1"/>
  <c r="F85" i="1"/>
  <c r="F81" i="1"/>
  <c r="F77" i="1"/>
  <c r="F73" i="1"/>
  <c r="F69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63" i="1"/>
  <c r="F59" i="1"/>
  <c r="F55" i="1"/>
  <c r="F51" i="1"/>
  <c r="F47" i="1"/>
  <c r="F43" i="1"/>
  <c r="F58" i="1"/>
  <c r="F50" i="1"/>
  <c r="F42" i="1"/>
  <c r="F61" i="1"/>
  <c r="F62" i="1"/>
  <c r="F54" i="1"/>
  <c r="F46" i="1"/>
  <c r="F65" i="1"/>
  <c r="F57" i="1"/>
  <c r="F53" i="1"/>
  <c r="F49" i="1"/>
  <c r="F45" i="1"/>
  <c r="F41" i="1"/>
  <c r="F35" i="1"/>
  <c r="F27" i="1"/>
  <c r="F38" i="1"/>
  <c r="F34" i="1"/>
  <c r="F30" i="1"/>
  <c r="F26" i="1"/>
  <c r="F22" i="1"/>
  <c r="F39" i="1"/>
  <c r="F23" i="1"/>
  <c r="F37" i="1"/>
  <c r="F33" i="1"/>
  <c r="F29" i="1"/>
  <c r="F25" i="1"/>
  <c r="F21" i="1"/>
  <c r="F31" i="1"/>
  <c r="F40" i="1"/>
  <c r="F36" i="1"/>
  <c r="F32" i="1"/>
  <c r="F28" i="1"/>
  <c r="F24" i="1"/>
  <c r="F18" i="1"/>
  <c r="F14" i="1"/>
  <c r="F10" i="1"/>
  <c r="F6" i="1"/>
  <c r="F9" i="1"/>
  <c r="F20" i="1"/>
  <c r="F16" i="1"/>
  <c r="F12" i="1"/>
  <c r="F8" i="1"/>
  <c r="F4" i="1"/>
  <c r="F17" i="1"/>
  <c r="F13" i="1"/>
  <c r="F19" i="1"/>
  <c r="F15" i="1"/>
  <c r="F11" i="1"/>
  <c r="F7" i="1"/>
  <c r="F3" i="1"/>
  <c r="F5" i="1"/>
  <c r="F2" i="1"/>
</calcChain>
</file>

<file path=xl/sharedStrings.xml><?xml version="1.0" encoding="utf-8"?>
<sst xmlns="http://schemas.openxmlformats.org/spreadsheetml/2006/main" count="6" uniqueCount="6">
  <si>
    <t>Units Sold</t>
  </si>
  <si>
    <t>Price</t>
  </si>
  <si>
    <t>Cost</t>
  </si>
  <si>
    <t>Resource factor</t>
  </si>
  <si>
    <t>Profit</t>
  </si>
  <si>
    <t>In Order to maintain a monthly profit of $3000 or above the price of the tool need to stay at or below $36.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</si>
</sst>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Similated Monthly Cost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Similated Monthly Cost</a:t>
          </a:r>
        </a:p>
      </cx:txPr>
    </cx:title>
    <cx:plotArea>
      <cx:plotAreaRegion>
        <cx:series layoutId="clusteredColumn" uniqueId="{527204F3-1184-D245-8B68-F215CDE6E7EA}">
          <cx:tx>
            <cx:txData>
              <cx:v>Cost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Similated Monthly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Similated Monthly Profit</a:t>
          </a:r>
        </a:p>
      </cx:txPr>
    </cx:title>
    <cx:plotArea>
      <cx:plotAreaRegion>
        <cx:series layoutId="clusteredColumn" uniqueId="{244BF3C0-901B-2843-93BE-0F315845FE73}">
          <cx:tx>
            <cx:txData>
              <cx:f>_xlchart.v1.6</cx:f>
              <cx:v>Profit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57150</xdr:rowOff>
    </xdr:from>
    <xdr:to>
      <xdr:col>12</xdr:col>
      <xdr:colOff>438150</xdr:colOff>
      <xdr:row>13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6902CA-E85D-16B5-1372-9AD91CD3BB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0" y="57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107950</xdr:colOff>
      <xdr:row>15</xdr:row>
      <xdr:rowOff>146050</xdr:rowOff>
    </xdr:from>
    <xdr:to>
      <xdr:col>12</xdr:col>
      <xdr:colOff>552450</xdr:colOff>
      <xdr:row>29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26FA6C6-0090-6C10-566B-B904EFFF49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50" y="3194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9F01-3015-A84D-9839-0CC988D8B735}">
  <dimension ref="A1:H100"/>
  <sheetViews>
    <sheetView tabSelected="1" workbookViewId="0">
      <selection activeCell="H33" sqref="H33"/>
    </sheetView>
  </sheetViews>
  <sheetFormatPr baseColWidth="10" defaultRowHeight="16" x14ac:dyDescent="0.2"/>
  <cols>
    <col min="5" max="5" width="13.83203125" customWidth="1"/>
  </cols>
  <sheetData>
    <row r="1" spans="1:6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f ca="1">NORMINV(RAND(),26,5.7)</f>
        <v>22.481477315300534</v>
      </c>
      <c r="B2">
        <f ca="1">RAND()</f>
        <v>0.53159888206232997</v>
      </c>
      <c r="C2">
        <f ca="1">IF(B2&lt;(0.15),36.25, IF(B2&lt;(0.45),41.5,IF(B2&lt;(1),38,)))</f>
        <v>38</v>
      </c>
      <c r="D2">
        <f ca="1">RAND()*6.84+33.72</f>
        <v>39.074414773303488</v>
      </c>
      <c r="E2">
        <f ca="1">NORMINV(RAND(),3,1.2)</f>
        <v>3.777241175588022</v>
      </c>
      <c r="F2">
        <f ca="1">E2*(A2*C2)-((0.02)*(E2)*(A2)*(D2))+320</f>
        <v>3480.5201553050542</v>
      </c>
    </row>
    <row r="3" spans="1:6" x14ac:dyDescent="0.2">
      <c r="A3">
        <f t="shared" ref="A3:A66" ca="1" si="0">NORMINV(RAND(),26,5.7)</f>
        <v>10.058740635567034</v>
      </c>
      <c r="B3">
        <f t="shared" ref="B3:B66" ca="1" si="1">RAND()</f>
        <v>0.4702300753700398</v>
      </c>
      <c r="C3">
        <f t="shared" ref="C3:C66" ca="1" si="2">IF(B3&lt;(0.15),36.25, IF(B3&lt;(0.45),41.5,IF(B3&lt;(1),38,)))</f>
        <v>38</v>
      </c>
      <c r="D3">
        <f t="shared" ref="D3:D66" ca="1" si="3">RAND()*6.84+33.72</f>
        <v>37.165182930230095</v>
      </c>
      <c r="E3">
        <f t="shared" ref="E3:E66" ca="1" si="4">NORMINV(RAND(),3,1.2)</f>
        <v>3.5905094692916522</v>
      </c>
      <c r="F3">
        <f t="shared" ref="F3:F66" ca="1" si="5">E3*(A3*C3)-((0.02)*(E3)*(A3)*(D3))+320</f>
        <v>1665.5629755071993</v>
      </c>
    </row>
    <row r="4" spans="1:6" x14ac:dyDescent="0.2">
      <c r="A4">
        <f t="shared" ca="1" si="0"/>
        <v>12.237048717865511</v>
      </c>
      <c r="B4">
        <f t="shared" ca="1" si="1"/>
        <v>0.28793150714932159</v>
      </c>
      <c r="C4">
        <f t="shared" ca="1" si="2"/>
        <v>41.5</v>
      </c>
      <c r="D4">
        <f t="shared" ca="1" si="3"/>
        <v>39.740556232744773</v>
      </c>
      <c r="E4">
        <f t="shared" ca="1" si="4"/>
        <v>2.3528671639737642</v>
      </c>
      <c r="F4">
        <f t="shared" ca="1" si="5"/>
        <v>1491.9899084449191</v>
      </c>
    </row>
    <row r="5" spans="1:6" x14ac:dyDescent="0.2">
      <c r="A5">
        <f t="shared" ca="1" si="0"/>
        <v>15.620656342020057</v>
      </c>
      <c r="B5">
        <f t="shared" ca="1" si="1"/>
        <v>0.14672030205700959</v>
      </c>
      <c r="C5">
        <f t="shared" ca="1" si="2"/>
        <v>36.25</v>
      </c>
      <c r="D5">
        <f t="shared" ca="1" si="3"/>
        <v>35.05932020843268</v>
      </c>
      <c r="E5">
        <f t="shared" ca="1" si="4"/>
        <v>4.2303434138868923</v>
      </c>
      <c r="F5">
        <f t="shared" ca="1" si="5"/>
        <v>2669.0919326031008</v>
      </c>
    </row>
    <row r="6" spans="1:6" x14ac:dyDescent="0.2">
      <c r="A6">
        <f t="shared" ca="1" si="0"/>
        <v>32.733217369191514</v>
      </c>
      <c r="B6">
        <f t="shared" ca="1" si="1"/>
        <v>0.95897551110945145</v>
      </c>
      <c r="C6">
        <f t="shared" ca="1" si="2"/>
        <v>38</v>
      </c>
      <c r="D6">
        <f t="shared" ca="1" si="3"/>
        <v>37.239010093871926</v>
      </c>
      <c r="E6">
        <f t="shared" ca="1" si="4"/>
        <v>4.0544229049009219</v>
      </c>
      <c r="F6">
        <f t="shared" ca="1" si="5"/>
        <v>5264.3006498015811</v>
      </c>
    </row>
    <row r="7" spans="1:6" x14ac:dyDescent="0.2">
      <c r="A7">
        <f t="shared" ca="1" si="0"/>
        <v>13.348058620660332</v>
      </c>
      <c r="B7">
        <f t="shared" ca="1" si="1"/>
        <v>0.82083180179726134</v>
      </c>
      <c r="C7">
        <f t="shared" ca="1" si="2"/>
        <v>38</v>
      </c>
      <c r="D7">
        <f t="shared" ca="1" si="3"/>
        <v>36.128339153360443</v>
      </c>
      <c r="E7">
        <f t="shared" ca="1" si="4"/>
        <v>1.7498240874231361</v>
      </c>
      <c r="F7">
        <f t="shared" ca="1" si="5"/>
        <v>1190.67985584299</v>
      </c>
    </row>
    <row r="8" spans="1:6" x14ac:dyDescent="0.2">
      <c r="A8">
        <f t="shared" ca="1" si="0"/>
        <v>21.369648051207967</v>
      </c>
      <c r="B8">
        <f t="shared" ca="1" si="1"/>
        <v>0.72794993355088466</v>
      </c>
      <c r="C8">
        <f t="shared" ca="1" si="2"/>
        <v>38</v>
      </c>
      <c r="D8">
        <f t="shared" ca="1" si="3"/>
        <v>38.112077668979445</v>
      </c>
      <c r="E8">
        <f t="shared" ca="1" si="4"/>
        <v>4.5476159726725465</v>
      </c>
      <c r="F8">
        <f t="shared" ca="1" si="5"/>
        <v>3938.8008462791086</v>
      </c>
    </row>
    <row r="9" spans="1:6" x14ac:dyDescent="0.2">
      <c r="A9">
        <f t="shared" ca="1" si="0"/>
        <v>32.223655010427933</v>
      </c>
      <c r="B9">
        <f t="shared" ca="1" si="1"/>
        <v>5.5347565591134629E-2</v>
      </c>
      <c r="C9">
        <f t="shared" ca="1" si="2"/>
        <v>36.25</v>
      </c>
      <c r="D9">
        <f t="shared" ca="1" si="3"/>
        <v>38.239986936714509</v>
      </c>
      <c r="E9">
        <f t="shared" ca="1" si="4"/>
        <v>1.9770140953906667</v>
      </c>
      <c r="F9">
        <f t="shared" ca="1" si="5"/>
        <v>2580.642174368063</v>
      </c>
    </row>
    <row r="10" spans="1:6" x14ac:dyDescent="0.2">
      <c r="A10">
        <f t="shared" ca="1" si="0"/>
        <v>33.603795418110366</v>
      </c>
      <c r="B10">
        <f t="shared" ca="1" si="1"/>
        <v>0.49995517297788428</v>
      </c>
      <c r="C10">
        <f t="shared" ca="1" si="2"/>
        <v>38</v>
      </c>
      <c r="D10">
        <f t="shared" ca="1" si="3"/>
        <v>37.200943462437749</v>
      </c>
      <c r="E10">
        <f t="shared" ca="1" si="4"/>
        <v>4.0833573355401613</v>
      </c>
      <c r="F10">
        <f t="shared" ca="1" si="5"/>
        <v>5432.1280521228618</v>
      </c>
    </row>
    <row r="11" spans="1:6" x14ac:dyDescent="0.2">
      <c r="A11">
        <f t="shared" ca="1" si="0"/>
        <v>35.422164188689983</v>
      </c>
      <c r="B11">
        <f t="shared" ca="1" si="1"/>
        <v>0.35490863850219323</v>
      </c>
      <c r="C11">
        <f t="shared" ca="1" si="2"/>
        <v>41.5</v>
      </c>
      <c r="D11">
        <f t="shared" ca="1" si="3"/>
        <v>39.578838735376351</v>
      </c>
      <c r="E11">
        <f t="shared" ca="1" si="4"/>
        <v>1.4478467862023363</v>
      </c>
      <c r="F11">
        <f t="shared" ca="1" si="5"/>
        <v>2407.7667622522304</v>
      </c>
    </row>
    <row r="12" spans="1:6" x14ac:dyDescent="0.2">
      <c r="A12">
        <f t="shared" ca="1" si="0"/>
        <v>11.175777642428738</v>
      </c>
      <c r="B12">
        <f t="shared" ca="1" si="1"/>
        <v>0.53638613425586257</v>
      </c>
      <c r="C12">
        <f t="shared" ca="1" si="2"/>
        <v>38</v>
      </c>
      <c r="D12">
        <f t="shared" ca="1" si="3"/>
        <v>37.919939932149262</v>
      </c>
      <c r="E12">
        <f t="shared" ca="1" si="4"/>
        <v>4.7272402304352807</v>
      </c>
      <c r="F12">
        <f t="shared" ca="1" si="5"/>
        <v>2287.495603042591</v>
      </c>
    </row>
    <row r="13" spans="1:6" x14ac:dyDescent="0.2">
      <c r="A13">
        <f t="shared" ca="1" si="0"/>
        <v>16.359446830394127</v>
      </c>
      <c r="B13">
        <f t="shared" ca="1" si="1"/>
        <v>0.31278461640514243</v>
      </c>
      <c r="C13">
        <f t="shared" ca="1" si="2"/>
        <v>41.5</v>
      </c>
      <c r="D13">
        <f t="shared" ca="1" si="3"/>
        <v>35.802385839089553</v>
      </c>
      <c r="E13">
        <f t="shared" ca="1" si="4"/>
        <v>2.4728260378899156</v>
      </c>
      <c r="F13">
        <f t="shared" ca="1" si="5"/>
        <v>1969.8767009818623</v>
      </c>
    </row>
    <row r="14" spans="1:6" x14ac:dyDescent="0.2">
      <c r="A14">
        <f t="shared" ca="1" si="0"/>
        <v>17.110669985947141</v>
      </c>
      <c r="B14">
        <f t="shared" ca="1" si="1"/>
        <v>0.81470515997721593</v>
      </c>
      <c r="C14">
        <f t="shared" ca="1" si="2"/>
        <v>38</v>
      </c>
      <c r="D14">
        <f t="shared" ca="1" si="3"/>
        <v>39.840881009394224</v>
      </c>
      <c r="E14">
        <f t="shared" ca="1" si="4"/>
        <v>1.1252196126480807</v>
      </c>
      <c r="F14">
        <f t="shared" ca="1" si="5"/>
        <v>1036.2825972695687</v>
      </c>
    </row>
    <row r="15" spans="1:6" x14ac:dyDescent="0.2">
      <c r="A15">
        <f t="shared" ca="1" si="0"/>
        <v>20.555034712928308</v>
      </c>
      <c r="B15">
        <f t="shared" ca="1" si="1"/>
        <v>0.62334114925163031</v>
      </c>
      <c r="C15">
        <f t="shared" ca="1" si="2"/>
        <v>38</v>
      </c>
      <c r="D15">
        <f t="shared" ca="1" si="3"/>
        <v>36.610612900291017</v>
      </c>
      <c r="E15">
        <f t="shared" ca="1" si="4"/>
        <v>2.6432600996169167</v>
      </c>
      <c r="F15">
        <f t="shared" ca="1" si="5"/>
        <v>2344.8447395734652</v>
      </c>
    </row>
    <row r="16" spans="1:6" x14ac:dyDescent="0.2">
      <c r="A16">
        <f t="shared" ca="1" si="0"/>
        <v>19.597237390383484</v>
      </c>
      <c r="B16">
        <f t="shared" ca="1" si="1"/>
        <v>0.36433976725838713</v>
      </c>
      <c r="C16">
        <f t="shared" ca="1" si="2"/>
        <v>41.5</v>
      </c>
      <c r="D16">
        <f t="shared" ca="1" si="3"/>
        <v>39.756183301849894</v>
      </c>
      <c r="E16">
        <f t="shared" ca="1" si="4"/>
        <v>1.8074978219808973</v>
      </c>
      <c r="F16">
        <f t="shared" ca="1" si="5"/>
        <v>1761.8466600540041</v>
      </c>
    </row>
    <row r="17" spans="1:8" x14ac:dyDescent="0.2">
      <c r="A17">
        <f t="shared" ca="1" si="0"/>
        <v>20.186180002036973</v>
      </c>
      <c r="B17">
        <f t="shared" ca="1" si="1"/>
        <v>0.91036837829457007</v>
      </c>
      <c r="C17">
        <f t="shared" ca="1" si="2"/>
        <v>38</v>
      </c>
      <c r="D17">
        <f t="shared" ca="1" si="3"/>
        <v>38.523754821438146</v>
      </c>
      <c r="E17">
        <f t="shared" ca="1" si="4"/>
        <v>2.8794433069492551</v>
      </c>
      <c r="F17">
        <f t="shared" ca="1" si="5"/>
        <v>2483.9646793359102</v>
      </c>
    </row>
    <row r="18" spans="1:8" x14ac:dyDescent="0.2">
      <c r="A18">
        <f t="shared" ca="1" si="0"/>
        <v>31.469120423768349</v>
      </c>
      <c r="B18">
        <f t="shared" ca="1" si="1"/>
        <v>0.54695575575420596</v>
      </c>
      <c r="C18">
        <f t="shared" ca="1" si="2"/>
        <v>38</v>
      </c>
      <c r="D18">
        <f t="shared" ca="1" si="3"/>
        <v>39.341916407699756</v>
      </c>
      <c r="E18">
        <f t="shared" ca="1" si="4"/>
        <v>4.2851958659854539</v>
      </c>
      <c r="F18">
        <f t="shared" ca="1" si="5"/>
        <v>5338.2448937035979</v>
      </c>
    </row>
    <row r="19" spans="1:8" x14ac:dyDescent="0.2">
      <c r="A19">
        <f t="shared" ca="1" si="0"/>
        <v>18.105706615274816</v>
      </c>
      <c r="B19">
        <f t="shared" ca="1" si="1"/>
        <v>5.1040203645032367E-2</v>
      </c>
      <c r="C19">
        <f t="shared" ca="1" si="2"/>
        <v>36.25</v>
      </c>
      <c r="D19">
        <f t="shared" ca="1" si="3"/>
        <v>39.290187647941387</v>
      </c>
      <c r="E19">
        <f t="shared" ca="1" si="4"/>
        <v>3.4333863523138737</v>
      </c>
      <c r="F19">
        <f t="shared" ca="1" si="5"/>
        <v>2524.5922522948526</v>
      </c>
    </row>
    <row r="20" spans="1:8" x14ac:dyDescent="0.2">
      <c r="A20">
        <f t="shared" ca="1" si="0"/>
        <v>19.886527427234594</v>
      </c>
      <c r="B20">
        <f t="shared" ca="1" si="1"/>
        <v>0.61459845527098667</v>
      </c>
      <c r="C20">
        <f t="shared" ca="1" si="2"/>
        <v>38</v>
      </c>
      <c r="D20">
        <f t="shared" ca="1" si="3"/>
        <v>38.123746101007569</v>
      </c>
      <c r="E20">
        <f t="shared" ca="1" si="4"/>
        <v>3.7089617413298215</v>
      </c>
      <c r="F20">
        <f t="shared" ca="1" si="5"/>
        <v>3066.5791300765504</v>
      </c>
    </row>
    <row r="21" spans="1:8" x14ac:dyDescent="0.2">
      <c r="A21">
        <f t="shared" ca="1" si="0"/>
        <v>33.159401635337602</v>
      </c>
      <c r="B21">
        <f t="shared" ca="1" si="1"/>
        <v>4.0494785121958699E-2</v>
      </c>
      <c r="C21">
        <f t="shared" ca="1" si="2"/>
        <v>36.25</v>
      </c>
      <c r="D21">
        <f t="shared" ca="1" si="3"/>
        <v>40.155275286283825</v>
      </c>
      <c r="E21">
        <f t="shared" ca="1" si="4"/>
        <v>3.9533692748374021</v>
      </c>
      <c r="F21">
        <f t="shared" ca="1" si="5"/>
        <v>4966.7815927506826</v>
      </c>
    </row>
    <row r="22" spans="1:8" x14ac:dyDescent="0.2">
      <c r="A22">
        <f t="shared" ca="1" si="0"/>
        <v>16.063179524135805</v>
      </c>
      <c r="B22">
        <f t="shared" ca="1" si="1"/>
        <v>0.62588133006089941</v>
      </c>
      <c r="C22">
        <f t="shared" ca="1" si="2"/>
        <v>38</v>
      </c>
      <c r="D22">
        <f t="shared" ca="1" si="3"/>
        <v>39.160560022356627</v>
      </c>
      <c r="E22">
        <f t="shared" ca="1" si="4"/>
        <v>2.5543280261173535</v>
      </c>
      <c r="F22">
        <f t="shared" ca="1" si="5"/>
        <v>1847.0282778870999</v>
      </c>
    </row>
    <row r="23" spans="1:8" x14ac:dyDescent="0.2">
      <c r="A23">
        <f t="shared" ca="1" si="0"/>
        <v>24.829802839783309</v>
      </c>
      <c r="B23">
        <f t="shared" ca="1" si="1"/>
        <v>0.40332101145237775</v>
      </c>
      <c r="C23">
        <f t="shared" ca="1" si="2"/>
        <v>41.5</v>
      </c>
      <c r="D23">
        <f t="shared" ca="1" si="3"/>
        <v>34.010731432150841</v>
      </c>
      <c r="E23">
        <f t="shared" ca="1" si="4"/>
        <v>1.8338609930880134</v>
      </c>
      <c r="F23">
        <f t="shared" ca="1" si="5"/>
        <v>2178.7047164228561</v>
      </c>
    </row>
    <row r="24" spans="1:8" x14ac:dyDescent="0.2">
      <c r="A24">
        <f t="shared" ca="1" si="0"/>
        <v>35.818166791003193</v>
      </c>
      <c r="B24">
        <f t="shared" ca="1" si="1"/>
        <v>0.32106497245379761</v>
      </c>
      <c r="C24">
        <f t="shared" ca="1" si="2"/>
        <v>41.5</v>
      </c>
      <c r="D24">
        <f t="shared" ca="1" si="3"/>
        <v>37.533748805810106</v>
      </c>
      <c r="E24">
        <f t="shared" ca="1" si="4"/>
        <v>5.0930460034882366</v>
      </c>
      <c r="F24">
        <f t="shared" ca="1" si="5"/>
        <v>7753.6373959545408</v>
      </c>
    </row>
    <row r="25" spans="1:8" x14ac:dyDescent="0.2">
      <c r="A25">
        <f t="shared" ca="1" si="0"/>
        <v>14.98730011807735</v>
      </c>
      <c r="B25">
        <f t="shared" ca="1" si="1"/>
        <v>0.83221175482050047</v>
      </c>
      <c r="C25">
        <f t="shared" ca="1" si="2"/>
        <v>38</v>
      </c>
      <c r="D25">
        <f t="shared" ca="1" si="3"/>
        <v>39.21466851070609</v>
      </c>
      <c r="E25">
        <f t="shared" ca="1" si="4"/>
        <v>3.297788510930781</v>
      </c>
      <c r="F25">
        <f t="shared" ca="1" si="5"/>
        <v>2159.3842957119296</v>
      </c>
    </row>
    <row r="26" spans="1:8" x14ac:dyDescent="0.2">
      <c r="A26">
        <f t="shared" ca="1" si="0"/>
        <v>23.637800387347042</v>
      </c>
      <c r="B26">
        <f t="shared" ca="1" si="1"/>
        <v>0.20053868449891976</v>
      </c>
      <c r="C26">
        <f t="shared" ca="1" si="2"/>
        <v>41.5</v>
      </c>
      <c r="D26">
        <f t="shared" ca="1" si="3"/>
        <v>40.226926045086245</v>
      </c>
      <c r="E26">
        <f t="shared" ca="1" si="4"/>
        <v>1.3219762296592223</v>
      </c>
      <c r="F26">
        <f t="shared" ca="1" si="5"/>
        <v>1591.6766140328509</v>
      </c>
    </row>
    <row r="27" spans="1:8" x14ac:dyDescent="0.2">
      <c r="A27">
        <f t="shared" ca="1" si="0"/>
        <v>23.237490502597115</v>
      </c>
      <c r="B27">
        <f t="shared" ca="1" si="1"/>
        <v>0.50476864141801181</v>
      </c>
      <c r="C27">
        <f t="shared" ca="1" si="2"/>
        <v>38</v>
      </c>
      <c r="D27">
        <f t="shared" ca="1" si="3"/>
        <v>40.558129980497938</v>
      </c>
      <c r="E27">
        <f t="shared" ca="1" si="4"/>
        <v>3.7663779586413355</v>
      </c>
      <c r="F27">
        <f t="shared" ca="1" si="5"/>
        <v>3574.8106362031208</v>
      </c>
    </row>
    <row r="28" spans="1:8" x14ac:dyDescent="0.2">
      <c r="A28">
        <f t="shared" ca="1" si="0"/>
        <v>28.400413880438407</v>
      </c>
      <c r="B28">
        <f t="shared" ca="1" si="1"/>
        <v>0.32746503446787101</v>
      </c>
      <c r="C28">
        <f t="shared" ca="1" si="2"/>
        <v>41.5</v>
      </c>
      <c r="D28">
        <f t="shared" ca="1" si="3"/>
        <v>35.480626005942725</v>
      </c>
      <c r="E28">
        <f t="shared" ca="1" si="4"/>
        <v>1.7611177301168541</v>
      </c>
      <c r="F28">
        <f t="shared" ca="1" si="5"/>
        <v>2360.1912906943899</v>
      </c>
    </row>
    <row r="29" spans="1:8" x14ac:dyDescent="0.2">
      <c r="A29">
        <f t="shared" ca="1" si="0"/>
        <v>26.659743594401665</v>
      </c>
      <c r="B29">
        <f t="shared" ca="1" si="1"/>
        <v>0.66878951223516248</v>
      </c>
      <c r="C29">
        <f t="shared" ca="1" si="2"/>
        <v>38</v>
      </c>
      <c r="D29">
        <f t="shared" ca="1" si="3"/>
        <v>40.35713062107596</v>
      </c>
      <c r="E29">
        <f t="shared" ca="1" si="4"/>
        <v>1.8446828855683213</v>
      </c>
      <c r="F29">
        <f t="shared" ca="1" si="5"/>
        <v>2149.0990810979829</v>
      </c>
    </row>
    <row r="30" spans="1:8" x14ac:dyDescent="0.2">
      <c r="A30">
        <f t="shared" ca="1" si="0"/>
        <v>30.540294161606852</v>
      </c>
      <c r="B30">
        <f t="shared" ca="1" si="1"/>
        <v>0.25193602279239158</v>
      </c>
      <c r="C30">
        <f t="shared" ca="1" si="2"/>
        <v>41.5</v>
      </c>
      <c r="D30">
        <f t="shared" ca="1" si="3"/>
        <v>34.847711248002589</v>
      </c>
      <c r="E30">
        <f t="shared" ca="1" si="4"/>
        <v>2.7500591022530978</v>
      </c>
      <c r="F30">
        <f t="shared" ca="1" si="5"/>
        <v>3746.950456318471</v>
      </c>
    </row>
    <row r="31" spans="1:8" x14ac:dyDescent="0.2">
      <c r="A31">
        <f t="shared" ca="1" si="0"/>
        <v>18.04966573213045</v>
      </c>
      <c r="B31">
        <f t="shared" ca="1" si="1"/>
        <v>0.61281864822038512</v>
      </c>
      <c r="C31">
        <f t="shared" ca="1" si="2"/>
        <v>38</v>
      </c>
      <c r="D31">
        <f t="shared" ca="1" si="3"/>
        <v>37.897039412103751</v>
      </c>
      <c r="E31">
        <f t="shared" ca="1" si="4"/>
        <v>4.477189419617047</v>
      </c>
      <c r="F31">
        <f t="shared" ca="1" si="5"/>
        <v>3329.5968143486357</v>
      </c>
    </row>
    <row r="32" spans="1:8" x14ac:dyDescent="0.2">
      <c r="A32">
        <f t="shared" ca="1" si="0"/>
        <v>24.34296002971638</v>
      </c>
      <c r="B32">
        <f t="shared" ca="1" si="1"/>
        <v>0.19999275144375439</v>
      </c>
      <c r="C32">
        <f t="shared" ca="1" si="2"/>
        <v>41.5</v>
      </c>
      <c r="D32">
        <f t="shared" ca="1" si="3"/>
        <v>37.947569735077977</v>
      </c>
      <c r="E32">
        <f t="shared" ca="1" si="4"/>
        <v>1.7463950827160781</v>
      </c>
      <c r="F32">
        <f t="shared" ca="1" si="5"/>
        <v>2052.0008015549033</v>
      </c>
      <c r="H32" t="s">
        <v>5</v>
      </c>
    </row>
    <row r="33" spans="1:6" x14ac:dyDescent="0.2">
      <c r="A33">
        <f t="shared" ca="1" si="0"/>
        <v>28.425519692045327</v>
      </c>
      <c r="B33">
        <f t="shared" ca="1" si="1"/>
        <v>0.91141977023663256</v>
      </c>
      <c r="C33">
        <f t="shared" ca="1" si="2"/>
        <v>38</v>
      </c>
      <c r="D33">
        <f t="shared" ca="1" si="3"/>
        <v>34.585725414238695</v>
      </c>
      <c r="E33">
        <f t="shared" ca="1" si="4"/>
        <v>3.1433045954402217</v>
      </c>
      <c r="F33">
        <f t="shared" ca="1" si="5"/>
        <v>3653.4977962438879</v>
      </c>
    </row>
    <row r="34" spans="1:6" x14ac:dyDescent="0.2">
      <c r="A34">
        <f t="shared" ca="1" si="0"/>
        <v>38.165691800079294</v>
      </c>
      <c r="B34">
        <f t="shared" ca="1" si="1"/>
        <v>0.6817810254128388</v>
      </c>
      <c r="C34">
        <f t="shared" ca="1" si="2"/>
        <v>38</v>
      </c>
      <c r="D34">
        <f t="shared" ca="1" si="3"/>
        <v>39.540750763546484</v>
      </c>
      <c r="E34">
        <f t="shared" ca="1" si="4"/>
        <v>4.6606087554279156</v>
      </c>
      <c r="F34">
        <f t="shared" ca="1" si="5"/>
        <v>6938.5970762483958</v>
      </c>
    </row>
    <row r="35" spans="1:6" x14ac:dyDescent="0.2">
      <c r="A35">
        <f t="shared" ca="1" si="0"/>
        <v>20.962582908145215</v>
      </c>
      <c r="B35">
        <f t="shared" ca="1" si="1"/>
        <v>0.60040268780606432</v>
      </c>
      <c r="C35">
        <f t="shared" ca="1" si="2"/>
        <v>38</v>
      </c>
      <c r="D35">
        <f t="shared" ca="1" si="3"/>
        <v>38.269919760426063</v>
      </c>
      <c r="E35">
        <f t="shared" ca="1" si="4"/>
        <v>2.3030540448253545</v>
      </c>
      <c r="F35">
        <f t="shared" ca="1" si="5"/>
        <v>2117.6106574041723</v>
      </c>
    </row>
    <row r="36" spans="1:6" x14ac:dyDescent="0.2">
      <c r="A36">
        <f t="shared" ca="1" si="0"/>
        <v>28.144838321743656</v>
      </c>
      <c r="B36">
        <f t="shared" ca="1" si="1"/>
        <v>0.70735882111622816</v>
      </c>
      <c r="C36">
        <f t="shared" ca="1" si="2"/>
        <v>38</v>
      </c>
      <c r="D36">
        <f t="shared" ca="1" si="3"/>
        <v>34.680878236105649</v>
      </c>
      <c r="E36">
        <f t="shared" ca="1" si="4"/>
        <v>1.54159743271158</v>
      </c>
      <c r="F36">
        <f t="shared" ca="1" si="5"/>
        <v>1938.6497128517758</v>
      </c>
    </row>
    <row r="37" spans="1:6" x14ac:dyDescent="0.2">
      <c r="A37">
        <f t="shared" ca="1" si="0"/>
        <v>29.337279667650893</v>
      </c>
      <c r="B37">
        <f t="shared" ca="1" si="1"/>
        <v>0.50593070313259825</v>
      </c>
      <c r="C37">
        <f t="shared" ca="1" si="2"/>
        <v>38</v>
      </c>
      <c r="D37">
        <f t="shared" ca="1" si="3"/>
        <v>34.445636384911246</v>
      </c>
      <c r="E37">
        <f t="shared" ca="1" si="4"/>
        <v>2.3098675856165705</v>
      </c>
      <c r="F37">
        <f t="shared" ca="1" si="5"/>
        <v>2848.3944610945323</v>
      </c>
    </row>
    <row r="38" spans="1:6" x14ac:dyDescent="0.2">
      <c r="A38">
        <f t="shared" ca="1" si="0"/>
        <v>25.638177627447046</v>
      </c>
      <c r="B38">
        <f t="shared" ca="1" si="1"/>
        <v>0.41475215774591045</v>
      </c>
      <c r="C38">
        <f t="shared" ca="1" si="2"/>
        <v>41.5</v>
      </c>
      <c r="D38">
        <f t="shared" ca="1" si="3"/>
        <v>37.82302886396058</v>
      </c>
      <c r="E38">
        <f t="shared" ca="1" si="4"/>
        <v>4.0534861574071535</v>
      </c>
      <c r="F38">
        <f t="shared" ca="1" si="5"/>
        <v>4554.2315141246172</v>
      </c>
    </row>
    <row r="39" spans="1:6" x14ac:dyDescent="0.2">
      <c r="A39">
        <f t="shared" ca="1" si="0"/>
        <v>20.748663385967479</v>
      </c>
      <c r="B39">
        <f t="shared" ca="1" si="1"/>
        <v>0.20218448621498386</v>
      </c>
      <c r="C39">
        <f t="shared" ca="1" si="2"/>
        <v>41.5</v>
      </c>
      <c r="D39">
        <f t="shared" ca="1" si="3"/>
        <v>33.731382829066114</v>
      </c>
      <c r="E39">
        <f t="shared" ca="1" si="4"/>
        <v>2.1491807689670228</v>
      </c>
      <c r="F39">
        <f t="shared" ca="1" si="5"/>
        <v>2140.5106553803262</v>
      </c>
    </row>
    <row r="40" spans="1:6" x14ac:dyDescent="0.2">
      <c r="A40">
        <f t="shared" ca="1" si="0"/>
        <v>26.03938429665607</v>
      </c>
      <c r="B40">
        <f t="shared" ca="1" si="1"/>
        <v>0.28616456520028932</v>
      </c>
      <c r="C40">
        <f t="shared" ca="1" si="2"/>
        <v>41.5</v>
      </c>
      <c r="D40">
        <f t="shared" ca="1" si="3"/>
        <v>36.564605229165032</v>
      </c>
      <c r="E40">
        <f t="shared" ca="1" si="4"/>
        <v>3.607117233249725</v>
      </c>
      <c r="F40">
        <f t="shared" ca="1" si="5"/>
        <v>4149.2869860520641</v>
      </c>
    </row>
    <row r="41" spans="1:6" x14ac:dyDescent="0.2">
      <c r="A41">
        <f t="shared" ca="1" si="0"/>
        <v>29.200376797703896</v>
      </c>
      <c r="B41">
        <f t="shared" ca="1" si="1"/>
        <v>0.21859322544723281</v>
      </c>
      <c r="C41">
        <f t="shared" ca="1" si="2"/>
        <v>41.5</v>
      </c>
      <c r="D41">
        <f t="shared" ca="1" si="3"/>
        <v>37.076028208979842</v>
      </c>
      <c r="E41">
        <f t="shared" ca="1" si="4"/>
        <v>2.2516570438069086</v>
      </c>
      <c r="F41">
        <f t="shared" ca="1" si="5"/>
        <v>2999.8388059191839</v>
      </c>
    </row>
    <row r="42" spans="1:6" x14ac:dyDescent="0.2">
      <c r="A42">
        <f t="shared" ca="1" si="0"/>
        <v>22.417234800362877</v>
      </c>
      <c r="B42">
        <f t="shared" ca="1" si="1"/>
        <v>9.1832836222994874E-2</v>
      </c>
      <c r="C42">
        <f t="shared" ca="1" si="2"/>
        <v>36.25</v>
      </c>
      <c r="D42">
        <f t="shared" ca="1" si="3"/>
        <v>34.276391827282147</v>
      </c>
      <c r="E42">
        <f t="shared" ca="1" si="4"/>
        <v>3.4676142327013881</v>
      </c>
      <c r="F42">
        <f t="shared" ca="1" si="5"/>
        <v>3084.580146973035</v>
      </c>
    </row>
    <row r="43" spans="1:6" x14ac:dyDescent="0.2">
      <c r="A43">
        <f t="shared" ca="1" si="0"/>
        <v>21.477839980429728</v>
      </c>
      <c r="B43">
        <f t="shared" ca="1" si="1"/>
        <v>0.84851642455483023</v>
      </c>
      <c r="C43">
        <f t="shared" ca="1" si="2"/>
        <v>38</v>
      </c>
      <c r="D43">
        <f t="shared" ca="1" si="3"/>
        <v>34.533151563773913</v>
      </c>
      <c r="E43">
        <f t="shared" ca="1" si="4"/>
        <v>3.6625401965628446</v>
      </c>
      <c r="F43">
        <f t="shared" ca="1" si="5"/>
        <v>3254.8812476283811</v>
      </c>
    </row>
    <row r="44" spans="1:6" x14ac:dyDescent="0.2">
      <c r="A44">
        <f t="shared" ca="1" si="0"/>
        <v>27.225832019366155</v>
      </c>
      <c r="B44">
        <f t="shared" ca="1" si="1"/>
        <v>0.71446825254402035</v>
      </c>
      <c r="C44">
        <f t="shared" ca="1" si="2"/>
        <v>38</v>
      </c>
      <c r="D44">
        <f t="shared" ca="1" si="3"/>
        <v>34.157077379060041</v>
      </c>
      <c r="E44">
        <f t="shared" ca="1" si="4"/>
        <v>2.3877513787455973</v>
      </c>
      <c r="F44">
        <f t="shared" ca="1" si="5"/>
        <v>2745.9136622333485</v>
      </c>
    </row>
    <row r="45" spans="1:6" x14ac:dyDescent="0.2">
      <c r="A45">
        <f t="shared" ca="1" si="0"/>
        <v>15.640911967437962</v>
      </c>
      <c r="B45">
        <f t="shared" ca="1" si="1"/>
        <v>0.92100705199525745</v>
      </c>
      <c r="C45">
        <f t="shared" ca="1" si="2"/>
        <v>38</v>
      </c>
      <c r="D45">
        <f t="shared" ca="1" si="3"/>
        <v>36.00653186663682</v>
      </c>
      <c r="E45">
        <f t="shared" ca="1" si="4"/>
        <v>2.9272566664744906</v>
      </c>
      <c r="F45">
        <f t="shared" ca="1" si="5"/>
        <v>2026.8574702235112</v>
      </c>
    </row>
    <row r="46" spans="1:6" x14ac:dyDescent="0.2">
      <c r="A46">
        <f t="shared" ca="1" si="0"/>
        <v>38.974959156377658</v>
      </c>
      <c r="B46">
        <f t="shared" ca="1" si="1"/>
        <v>0.26578286705310772</v>
      </c>
      <c r="C46">
        <f t="shared" ca="1" si="2"/>
        <v>41.5</v>
      </c>
      <c r="D46">
        <f t="shared" ca="1" si="3"/>
        <v>40.356002662926848</v>
      </c>
      <c r="E46">
        <f t="shared" ca="1" si="4"/>
        <v>3.412714096236575</v>
      </c>
      <c r="F46">
        <f t="shared" ca="1" si="5"/>
        <v>5732.5759342092097</v>
      </c>
    </row>
    <row r="47" spans="1:6" x14ac:dyDescent="0.2">
      <c r="A47">
        <f t="shared" ca="1" si="0"/>
        <v>12.483807897057931</v>
      </c>
      <c r="B47">
        <f t="shared" ca="1" si="1"/>
        <v>0.96374938245088415</v>
      </c>
      <c r="C47">
        <f t="shared" ca="1" si="2"/>
        <v>38</v>
      </c>
      <c r="D47">
        <f t="shared" ca="1" si="3"/>
        <v>40.017112313836805</v>
      </c>
      <c r="E47">
        <f t="shared" ca="1" si="4"/>
        <v>2.7806175046416586</v>
      </c>
      <c r="F47">
        <f t="shared" ca="1" si="5"/>
        <v>1611.3003648983836</v>
      </c>
    </row>
    <row r="48" spans="1:6" x14ac:dyDescent="0.2">
      <c r="A48">
        <f t="shared" ca="1" si="0"/>
        <v>20.133365594513815</v>
      </c>
      <c r="B48">
        <f t="shared" ca="1" si="1"/>
        <v>0.99991824502766069</v>
      </c>
      <c r="C48">
        <f t="shared" ca="1" si="2"/>
        <v>38</v>
      </c>
      <c r="D48">
        <f t="shared" ca="1" si="3"/>
        <v>35.871360290168582</v>
      </c>
      <c r="E48">
        <f t="shared" ca="1" si="4"/>
        <v>3.7645070569504702</v>
      </c>
      <c r="F48">
        <f t="shared" ca="1" si="5"/>
        <v>3145.7280966915414</v>
      </c>
    </row>
    <row r="49" spans="1:6" x14ac:dyDescent="0.2">
      <c r="A49">
        <f t="shared" ca="1" si="0"/>
        <v>28.257201595406702</v>
      </c>
      <c r="B49">
        <f t="shared" ca="1" si="1"/>
        <v>0.62496026525291926</v>
      </c>
      <c r="C49">
        <f t="shared" ca="1" si="2"/>
        <v>38</v>
      </c>
      <c r="D49">
        <f t="shared" ca="1" si="3"/>
        <v>39.430776666908599</v>
      </c>
      <c r="E49">
        <f t="shared" ca="1" si="4"/>
        <v>1.6365768064682551</v>
      </c>
      <c r="F49">
        <f t="shared" ca="1" si="5"/>
        <v>2040.8434793587769</v>
      </c>
    </row>
    <row r="50" spans="1:6" x14ac:dyDescent="0.2">
      <c r="A50">
        <f t="shared" ca="1" si="0"/>
        <v>11.722041201743773</v>
      </c>
      <c r="B50">
        <f t="shared" ca="1" si="1"/>
        <v>0.73851792788805481</v>
      </c>
      <c r="C50">
        <f t="shared" ca="1" si="2"/>
        <v>38</v>
      </c>
      <c r="D50">
        <f t="shared" ca="1" si="3"/>
        <v>34.483444643965996</v>
      </c>
      <c r="E50">
        <f t="shared" ca="1" si="4"/>
        <v>1.4007198395647167</v>
      </c>
      <c r="F50">
        <f t="shared" ca="1" si="5"/>
        <v>932.60935804854023</v>
      </c>
    </row>
    <row r="51" spans="1:6" x14ac:dyDescent="0.2">
      <c r="A51">
        <f t="shared" ca="1" si="0"/>
        <v>19.326849503407381</v>
      </c>
      <c r="B51">
        <f t="shared" ca="1" si="1"/>
        <v>0.57339043285174351</v>
      </c>
      <c r="C51">
        <f t="shared" ca="1" si="2"/>
        <v>38</v>
      </c>
      <c r="D51">
        <f t="shared" ca="1" si="3"/>
        <v>37.743678136373987</v>
      </c>
      <c r="E51">
        <f t="shared" ca="1" si="4"/>
        <v>2.8959186206617114</v>
      </c>
      <c r="F51">
        <f t="shared" ca="1" si="5"/>
        <v>2404.5718616465615</v>
      </c>
    </row>
    <row r="52" spans="1:6" x14ac:dyDescent="0.2">
      <c r="A52">
        <f t="shared" ca="1" si="0"/>
        <v>18.498873477038895</v>
      </c>
      <c r="B52">
        <f t="shared" ca="1" si="1"/>
        <v>0.82843362741218241</v>
      </c>
      <c r="C52">
        <f t="shared" ca="1" si="2"/>
        <v>38</v>
      </c>
      <c r="D52">
        <f t="shared" ca="1" si="3"/>
        <v>38.506982657277675</v>
      </c>
      <c r="E52">
        <f t="shared" ca="1" si="4"/>
        <v>1.7476212928002823</v>
      </c>
      <c r="F52">
        <f t="shared" ca="1" si="5"/>
        <v>1523.6050926494258</v>
      </c>
    </row>
    <row r="53" spans="1:6" x14ac:dyDescent="0.2">
      <c r="A53">
        <f t="shared" ca="1" si="0"/>
        <v>31.996813975131111</v>
      </c>
      <c r="B53">
        <f t="shared" ca="1" si="1"/>
        <v>0.33909834551352658</v>
      </c>
      <c r="C53">
        <f t="shared" ca="1" si="2"/>
        <v>41.5</v>
      </c>
      <c r="D53">
        <f t="shared" ca="1" si="3"/>
        <v>36.220771976008848</v>
      </c>
      <c r="E53">
        <f t="shared" ca="1" si="4"/>
        <v>2.3083738634340811</v>
      </c>
      <c r="F53">
        <f t="shared" ca="1" si="5"/>
        <v>3331.7095117746417</v>
      </c>
    </row>
    <row r="54" spans="1:6" x14ac:dyDescent="0.2">
      <c r="A54">
        <f t="shared" ca="1" si="0"/>
        <v>21.303956348624155</v>
      </c>
      <c r="B54">
        <f t="shared" ca="1" si="1"/>
        <v>0.86962678619589995</v>
      </c>
      <c r="C54">
        <f t="shared" ca="1" si="2"/>
        <v>38</v>
      </c>
      <c r="D54">
        <f t="shared" ca="1" si="3"/>
        <v>34.808483381819507</v>
      </c>
      <c r="E54">
        <f t="shared" ca="1" si="4"/>
        <v>2.0514667874913997</v>
      </c>
      <c r="F54">
        <f t="shared" ca="1" si="5"/>
        <v>1950.3399888683562</v>
      </c>
    </row>
    <row r="55" spans="1:6" x14ac:dyDescent="0.2">
      <c r="A55">
        <f t="shared" ca="1" si="0"/>
        <v>28.290828851322118</v>
      </c>
      <c r="B55">
        <f t="shared" ca="1" si="1"/>
        <v>0.94393936408246104</v>
      </c>
      <c r="C55">
        <f t="shared" ca="1" si="2"/>
        <v>38</v>
      </c>
      <c r="D55">
        <f t="shared" ca="1" si="3"/>
        <v>34.034688016722754</v>
      </c>
      <c r="E55">
        <f t="shared" ca="1" si="4"/>
        <v>2.523146542500637</v>
      </c>
      <c r="F55">
        <f t="shared" ca="1" si="5"/>
        <v>2983.9232473301008</v>
      </c>
    </row>
    <row r="56" spans="1:6" x14ac:dyDescent="0.2">
      <c r="A56">
        <f t="shared" ca="1" si="0"/>
        <v>32.657578388622824</v>
      </c>
      <c r="B56">
        <f t="shared" ca="1" si="1"/>
        <v>0.39986860342844799</v>
      </c>
      <c r="C56">
        <f t="shared" ca="1" si="2"/>
        <v>41.5</v>
      </c>
      <c r="D56">
        <f t="shared" ca="1" si="3"/>
        <v>38.161913983380465</v>
      </c>
      <c r="E56">
        <f t="shared" ca="1" si="4"/>
        <v>2.3241338901198274</v>
      </c>
      <c r="F56">
        <f t="shared" ca="1" si="5"/>
        <v>3411.944033449186</v>
      </c>
    </row>
    <row r="57" spans="1:6" x14ac:dyDescent="0.2">
      <c r="A57">
        <f t="shared" ca="1" si="0"/>
        <v>27.703541839519367</v>
      </c>
      <c r="B57">
        <f t="shared" ca="1" si="1"/>
        <v>0.8968947021355802</v>
      </c>
      <c r="C57">
        <f t="shared" ca="1" si="2"/>
        <v>38</v>
      </c>
      <c r="D57">
        <f t="shared" ca="1" si="3"/>
        <v>38.174887411818595</v>
      </c>
      <c r="E57">
        <f t="shared" ca="1" si="4"/>
        <v>1.7925378156414382</v>
      </c>
      <c r="F57">
        <f t="shared" ca="1" si="5"/>
        <v>2169.1515340474648</v>
      </c>
    </row>
    <row r="58" spans="1:6" x14ac:dyDescent="0.2">
      <c r="A58">
        <f t="shared" ca="1" si="0"/>
        <v>24.748542151110435</v>
      </c>
      <c r="B58">
        <f t="shared" ca="1" si="1"/>
        <v>0.89219495699520746</v>
      </c>
      <c r="C58">
        <f t="shared" ca="1" si="2"/>
        <v>38</v>
      </c>
      <c r="D58">
        <f t="shared" ca="1" si="3"/>
        <v>36.561084825406034</v>
      </c>
      <c r="E58">
        <f t="shared" ca="1" si="4"/>
        <v>2.1485094492468164</v>
      </c>
      <c r="F58">
        <f t="shared" ca="1" si="5"/>
        <v>2301.6732447404729</v>
      </c>
    </row>
    <row r="59" spans="1:6" x14ac:dyDescent="0.2">
      <c r="A59">
        <f t="shared" ca="1" si="0"/>
        <v>28.341902614412735</v>
      </c>
      <c r="B59">
        <f t="shared" ca="1" si="1"/>
        <v>0.82420192377437351</v>
      </c>
      <c r="C59">
        <f t="shared" ca="1" si="2"/>
        <v>38</v>
      </c>
      <c r="D59">
        <f t="shared" ca="1" si="3"/>
        <v>36.966066646966766</v>
      </c>
      <c r="E59">
        <f t="shared" ca="1" si="4"/>
        <v>1.7800884909208676</v>
      </c>
      <c r="F59">
        <f t="shared" ca="1" si="5"/>
        <v>2199.8420263308408</v>
      </c>
    </row>
    <row r="60" spans="1:6" x14ac:dyDescent="0.2">
      <c r="A60">
        <f t="shared" ca="1" si="0"/>
        <v>29.370953293553516</v>
      </c>
      <c r="B60">
        <f t="shared" ca="1" si="1"/>
        <v>1.6717251470828032E-3</v>
      </c>
      <c r="C60">
        <f t="shared" ca="1" si="2"/>
        <v>36.25</v>
      </c>
      <c r="D60">
        <f t="shared" ca="1" si="3"/>
        <v>39.398991288057232</v>
      </c>
      <c r="E60">
        <f t="shared" ca="1" si="4"/>
        <v>2.0966363907086318</v>
      </c>
      <c r="F60">
        <f t="shared" ca="1" si="5"/>
        <v>2503.7586318025715</v>
      </c>
    </row>
    <row r="61" spans="1:6" x14ac:dyDescent="0.2">
      <c r="A61">
        <f t="shared" ca="1" si="0"/>
        <v>29.378638992318372</v>
      </c>
      <c r="B61">
        <f t="shared" ca="1" si="1"/>
        <v>4.8585812540055673E-2</v>
      </c>
      <c r="C61">
        <f t="shared" ca="1" si="2"/>
        <v>36.25</v>
      </c>
      <c r="D61">
        <f t="shared" ca="1" si="3"/>
        <v>38.459661695357305</v>
      </c>
      <c r="E61">
        <f t="shared" ca="1" si="4"/>
        <v>3.2691241577172589</v>
      </c>
      <c r="F61">
        <f t="shared" ca="1" si="5"/>
        <v>3727.6624903954671</v>
      </c>
    </row>
    <row r="62" spans="1:6" x14ac:dyDescent="0.2">
      <c r="A62">
        <f t="shared" ca="1" si="0"/>
        <v>21.966789419434409</v>
      </c>
      <c r="B62">
        <f t="shared" ca="1" si="1"/>
        <v>0.55227015551179315</v>
      </c>
      <c r="C62">
        <f t="shared" ca="1" si="2"/>
        <v>38</v>
      </c>
      <c r="D62">
        <f t="shared" ca="1" si="3"/>
        <v>37.537557870170573</v>
      </c>
      <c r="E62">
        <f t="shared" ca="1" si="4"/>
        <v>1.1674880056194401</v>
      </c>
      <c r="F62">
        <f t="shared" ca="1" si="5"/>
        <v>1275.292863896022</v>
      </c>
    </row>
    <row r="63" spans="1:6" x14ac:dyDescent="0.2">
      <c r="A63">
        <f t="shared" ca="1" si="0"/>
        <v>25.690816704786812</v>
      </c>
      <c r="B63">
        <f t="shared" ca="1" si="1"/>
        <v>3.7572651721923589E-2</v>
      </c>
      <c r="C63">
        <f t="shared" ca="1" si="2"/>
        <v>36.25</v>
      </c>
      <c r="D63">
        <f t="shared" ca="1" si="3"/>
        <v>37.34003410431098</v>
      </c>
      <c r="E63">
        <f t="shared" ca="1" si="4"/>
        <v>3.1295061108642863</v>
      </c>
      <c r="F63">
        <f t="shared" ca="1" si="5"/>
        <v>3174.4418831884727</v>
      </c>
    </row>
    <row r="64" spans="1:6" x14ac:dyDescent="0.2">
      <c r="A64">
        <f t="shared" ca="1" si="0"/>
        <v>31.596296901865877</v>
      </c>
      <c r="B64">
        <f t="shared" ca="1" si="1"/>
        <v>0.76507845438363764</v>
      </c>
      <c r="C64">
        <f t="shared" ca="1" si="2"/>
        <v>38</v>
      </c>
      <c r="D64">
        <f t="shared" ca="1" si="3"/>
        <v>38.984997469504187</v>
      </c>
      <c r="E64">
        <f t="shared" ca="1" si="4"/>
        <v>5.1459673284392373</v>
      </c>
      <c r="F64">
        <f t="shared" ca="1" si="5"/>
        <v>6371.7792864214825</v>
      </c>
    </row>
    <row r="65" spans="1:6" x14ac:dyDescent="0.2">
      <c r="A65">
        <f t="shared" ca="1" si="0"/>
        <v>27.413465351173091</v>
      </c>
      <c r="B65">
        <f t="shared" ca="1" si="1"/>
        <v>0.88527045781121072</v>
      </c>
      <c r="C65">
        <f t="shared" ca="1" si="2"/>
        <v>38</v>
      </c>
      <c r="D65">
        <f t="shared" ca="1" si="3"/>
        <v>37.112723793587897</v>
      </c>
      <c r="E65">
        <f t="shared" ca="1" si="4"/>
        <v>4.0851371473826301</v>
      </c>
      <c r="F65">
        <f t="shared" ca="1" si="5"/>
        <v>4492.41167420087</v>
      </c>
    </row>
    <row r="66" spans="1:6" x14ac:dyDescent="0.2">
      <c r="A66">
        <f t="shared" ca="1" si="0"/>
        <v>27.297384965896381</v>
      </c>
      <c r="B66">
        <f t="shared" ca="1" si="1"/>
        <v>0.51337084793946097</v>
      </c>
      <c r="C66">
        <f t="shared" ca="1" si="2"/>
        <v>38</v>
      </c>
      <c r="D66">
        <f t="shared" ca="1" si="3"/>
        <v>38.359780769091032</v>
      </c>
      <c r="E66">
        <f t="shared" ca="1" si="4"/>
        <v>3.0067630087352484</v>
      </c>
      <c r="F66">
        <f t="shared" ca="1" si="5"/>
        <v>3375.9482232890496</v>
      </c>
    </row>
    <row r="67" spans="1:6" x14ac:dyDescent="0.2">
      <c r="A67">
        <f t="shared" ref="A67:A100" ca="1" si="6">NORMINV(RAND(),26,5.7)</f>
        <v>32.6628073739328</v>
      </c>
      <c r="B67">
        <f t="shared" ref="B67:B100" ca="1" si="7">RAND()</f>
        <v>0.48353401397980511</v>
      </c>
      <c r="C67">
        <f t="shared" ref="C67:C100" ca="1" si="8">IF(B67&lt;(0.15),36.25, IF(B67&lt;(0.45),41.5,IF(B67&lt;(1),38,)))</f>
        <v>38</v>
      </c>
      <c r="D67">
        <f t="shared" ref="D67:D100" ca="1" si="9">RAND()*6.84+33.72</f>
        <v>34.794030851226516</v>
      </c>
      <c r="E67">
        <f t="shared" ref="E67:E100" ca="1" si="10">NORMINV(RAND(),3,1.2)</f>
        <v>3.5724545025818668</v>
      </c>
      <c r="F67">
        <f t="shared" ref="F67:F100" ca="1" si="11">E67*(A67*C67)-((0.02)*(E67)*(A67)*(D67))+320</f>
        <v>4672.8831449118024</v>
      </c>
    </row>
    <row r="68" spans="1:6" x14ac:dyDescent="0.2">
      <c r="A68">
        <f t="shared" ca="1" si="6"/>
        <v>29.908265525324047</v>
      </c>
      <c r="B68">
        <f t="shared" ca="1" si="7"/>
        <v>0.77603901996780145</v>
      </c>
      <c r="C68">
        <f t="shared" ca="1" si="8"/>
        <v>38</v>
      </c>
      <c r="D68">
        <f t="shared" ca="1" si="9"/>
        <v>39.149747608524549</v>
      </c>
      <c r="E68">
        <f t="shared" ca="1" si="10"/>
        <v>3.8237498746824174</v>
      </c>
      <c r="F68">
        <f t="shared" ca="1" si="11"/>
        <v>4576.2009544545808</v>
      </c>
    </row>
    <row r="69" spans="1:6" x14ac:dyDescent="0.2">
      <c r="A69">
        <f t="shared" ca="1" si="6"/>
        <v>26.087212987490357</v>
      </c>
      <c r="B69">
        <f t="shared" ca="1" si="7"/>
        <v>4.4405911793902519E-2</v>
      </c>
      <c r="C69">
        <f t="shared" ca="1" si="8"/>
        <v>36.25</v>
      </c>
      <c r="D69">
        <f t="shared" ca="1" si="9"/>
        <v>37.102009543271656</v>
      </c>
      <c r="E69">
        <f t="shared" ca="1" si="10"/>
        <v>2.9161605143669549</v>
      </c>
      <c r="F69">
        <f t="shared" ca="1" si="11"/>
        <v>3021.250304265548</v>
      </c>
    </row>
    <row r="70" spans="1:6" x14ac:dyDescent="0.2">
      <c r="A70">
        <f t="shared" ca="1" si="6"/>
        <v>23.502994791459937</v>
      </c>
      <c r="B70">
        <f t="shared" ca="1" si="7"/>
        <v>0.4639945502731655</v>
      </c>
      <c r="C70">
        <f t="shared" ca="1" si="8"/>
        <v>38</v>
      </c>
      <c r="D70">
        <f t="shared" ca="1" si="9"/>
        <v>40.485158391616643</v>
      </c>
      <c r="E70">
        <f t="shared" ca="1" si="10"/>
        <v>2.0512220663010519</v>
      </c>
      <c r="F70">
        <f t="shared" ca="1" si="11"/>
        <v>2112.9390609252287</v>
      </c>
    </row>
    <row r="71" spans="1:6" x14ac:dyDescent="0.2">
      <c r="A71">
        <f t="shared" ca="1" si="6"/>
        <v>22.041117048252179</v>
      </c>
      <c r="B71">
        <f t="shared" ca="1" si="7"/>
        <v>4.3438767555685764E-2</v>
      </c>
      <c r="C71">
        <f t="shared" ca="1" si="8"/>
        <v>36.25</v>
      </c>
      <c r="D71">
        <f t="shared" ca="1" si="9"/>
        <v>37.65725875380128</v>
      </c>
      <c r="E71">
        <f t="shared" ca="1" si="10"/>
        <v>3.3518357137959911</v>
      </c>
      <c r="F71">
        <f t="shared" ca="1" si="11"/>
        <v>2942.4438570636084</v>
      </c>
    </row>
    <row r="72" spans="1:6" x14ac:dyDescent="0.2">
      <c r="A72">
        <f t="shared" ca="1" si="6"/>
        <v>21.442300839197863</v>
      </c>
      <c r="B72">
        <f t="shared" ca="1" si="7"/>
        <v>0.95130594777481825</v>
      </c>
      <c r="C72">
        <f t="shared" ca="1" si="8"/>
        <v>38</v>
      </c>
      <c r="D72">
        <f t="shared" ca="1" si="9"/>
        <v>36.96609889194221</v>
      </c>
      <c r="E72">
        <f t="shared" ca="1" si="10"/>
        <v>1.5828856033723724</v>
      </c>
      <c r="F72">
        <f t="shared" ca="1" si="11"/>
        <v>1584.6538411286622</v>
      </c>
    </row>
    <row r="73" spans="1:6" x14ac:dyDescent="0.2">
      <c r="A73">
        <f t="shared" ca="1" si="6"/>
        <v>25.255562712409567</v>
      </c>
      <c r="B73">
        <f t="shared" ca="1" si="7"/>
        <v>0.57422303630247762</v>
      </c>
      <c r="C73">
        <f t="shared" ca="1" si="8"/>
        <v>38</v>
      </c>
      <c r="D73">
        <f t="shared" ca="1" si="9"/>
        <v>33.869595869415974</v>
      </c>
      <c r="E73">
        <f t="shared" ca="1" si="10"/>
        <v>1.9405804720442681</v>
      </c>
      <c r="F73">
        <f t="shared" ca="1" si="11"/>
        <v>2149.197884863499</v>
      </c>
    </row>
    <row r="74" spans="1:6" x14ac:dyDescent="0.2">
      <c r="A74">
        <f t="shared" ca="1" si="6"/>
        <v>27.746064816361191</v>
      </c>
      <c r="B74">
        <f t="shared" ca="1" si="7"/>
        <v>0.74248063205306558</v>
      </c>
      <c r="C74">
        <f t="shared" ca="1" si="8"/>
        <v>38</v>
      </c>
      <c r="D74">
        <f t="shared" ca="1" si="9"/>
        <v>36.701836151205725</v>
      </c>
      <c r="E74">
        <f t="shared" ca="1" si="10"/>
        <v>1.0023390444840878</v>
      </c>
      <c r="F74">
        <f t="shared" ca="1" si="11"/>
        <v>1356.4023667072174</v>
      </c>
    </row>
    <row r="75" spans="1:6" x14ac:dyDescent="0.2">
      <c r="A75">
        <f t="shared" ca="1" si="6"/>
        <v>22.884914560422907</v>
      </c>
      <c r="B75">
        <f t="shared" ca="1" si="7"/>
        <v>0.45002773264331319</v>
      </c>
      <c r="C75">
        <f t="shared" ca="1" si="8"/>
        <v>38</v>
      </c>
      <c r="D75">
        <f t="shared" ca="1" si="9"/>
        <v>35.468593311494409</v>
      </c>
      <c r="E75">
        <f t="shared" ca="1" si="10"/>
        <v>2.8462695736169232</v>
      </c>
      <c r="F75">
        <f t="shared" ca="1" si="11"/>
        <v>2748.9860712648342</v>
      </c>
    </row>
    <row r="76" spans="1:6" x14ac:dyDescent="0.2">
      <c r="A76">
        <f t="shared" ca="1" si="6"/>
        <v>21.424069257397914</v>
      </c>
      <c r="B76">
        <f t="shared" ca="1" si="7"/>
        <v>0.57866983120658</v>
      </c>
      <c r="C76">
        <f t="shared" ca="1" si="8"/>
        <v>38</v>
      </c>
      <c r="D76">
        <f t="shared" ca="1" si="9"/>
        <v>34.20001449700451</v>
      </c>
      <c r="E76">
        <f t="shared" ca="1" si="10"/>
        <v>4.4263286183812731</v>
      </c>
      <c r="F76">
        <f t="shared" ca="1" si="11"/>
        <v>3858.6751657213736</v>
      </c>
    </row>
    <row r="77" spans="1:6" x14ac:dyDescent="0.2">
      <c r="A77">
        <f t="shared" ca="1" si="6"/>
        <v>18.838422323915786</v>
      </c>
      <c r="B77">
        <f t="shared" ca="1" si="7"/>
        <v>7.1585090593064282E-2</v>
      </c>
      <c r="C77">
        <f t="shared" ca="1" si="8"/>
        <v>36.25</v>
      </c>
      <c r="D77">
        <f t="shared" ca="1" si="9"/>
        <v>36.543128597724632</v>
      </c>
      <c r="E77">
        <f t="shared" ca="1" si="10"/>
        <v>4.9475939795168227</v>
      </c>
      <c r="F77">
        <f t="shared" ca="1" si="11"/>
        <v>3630.5564044007438</v>
      </c>
    </row>
    <row r="78" spans="1:6" x14ac:dyDescent="0.2">
      <c r="A78">
        <f t="shared" ca="1" si="6"/>
        <v>19.721372727277647</v>
      </c>
      <c r="B78">
        <f t="shared" ca="1" si="7"/>
        <v>0.61697927211900139</v>
      </c>
      <c r="C78">
        <f t="shared" ca="1" si="8"/>
        <v>38</v>
      </c>
      <c r="D78">
        <f t="shared" ca="1" si="9"/>
        <v>34.374703802347312</v>
      </c>
      <c r="E78">
        <f t="shared" ca="1" si="10"/>
        <v>1.0869506278006131</v>
      </c>
      <c r="F78">
        <f t="shared" ca="1" si="11"/>
        <v>1119.8367897868955</v>
      </c>
    </row>
    <row r="79" spans="1:6" x14ac:dyDescent="0.2">
      <c r="A79">
        <f t="shared" ca="1" si="6"/>
        <v>32.450991964826471</v>
      </c>
      <c r="B79">
        <f t="shared" ca="1" si="7"/>
        <v>0.99470460460619003</v>
      </c>
      <c r="C79">
        <f t="shared" ca="1" si="8"/>
        <v>38</v>
      </c>
      <c r="D79">
        <f t="shared" ca="1" si="9"/>
        <v>39.108607933708583</v>
      </c>
      <c r="E79">
        <f t="shared" ca="1" si="10"/>
        <v>1.0812492603975479</v>
      </c>
      <c r="F79">
        <f t="shared" ca="1" si="11"/>
        <v>1625.884667836737</v>
      </c>
    </row>
    <row r="80" spans="1:6" x14ac:dyDescent="0.2">
      <c r="A80">
        <f t="shared" ca="1" si="6"/>
        <v>18.493366690009125</v>
      </c>
      <c r="B80">
        <f t="shared" ca="1" si="7"/>
        <v>0.14028868076351253</v>
      </c>
      <c r="C80">
        <f t="shared" ca="1" si="8"/>
        <v>36.25</v>
      </c>
      <c r="D80">
        <f t="shared" ca="1" si="9"/>
        <v>34.095005851128334</v>
      </c>
      <c r="E80">
        <f t="shared" ca="1" si="10"/>
        <v>1.9156470652401165</v>
      </c>
      <c r="F80">
        <f t="shared" ca="1" si="11"/>
        <v>1580.0626671846569</v>
      </c>
    </row>
    <row r="81" spans="1:6" x14ac:dyDescent="0.2">
      <c r="A81">
        <f t="shared" ca="1" si="6"/>
        <v>25.996796438488655</v>
      </c>
      <c r="B81">
        <f t="shared" ca="1" si="7"/>
        <v>0.27661658088181396</v>
      </c>
      <c r="C81">
        <f t="shared" ca="1" si="8"/>
        <v>41.5</v>
      </c>
      <c r="D81">
        <f t="shared" ca="1" si="9"/>
        <v>34.075602501240581</v>
      </c>
      <c r="E81">
        <f t="shared" ca="1" si="10"/>
        <v>2.5022588977858486</v>
      </c>
      <c r="F81">
        <f t="shared" ca="1" si="11"/>
        <v>2975.2718346156439</v>
      </c>
    </row>
    <row r="82" spans="1:6" x14ac:dyDescent="0.2">
      <c r="A82">
        <f t="shared" ca="1" si="6"/>
        <v>14.396420850345937</v>
      </c>
      <c r="B82">
        <f t="shared" ca="1" si="7"/>
        <v>0.26749456293750551</v>
      </c>
      <c r="C82">
        <f t="shared" ca="1" si="8"/>
        <v>41.5</v>
      </c>
      <c r="D82">
        <f t="shared" ca="1" si="9"/>
        <v>38.181950346177963</v>
      </c>
      <c r="E82">
        <f t="shared" ca="1" si="10"/>
        <v>4.9378653680104554</v>
      </c>
      <c r="F82">
        <f t="shared" ca="1" si="11"/>
        <v>3215.8496444601474</v>
      </c>
    </row>
    <row r="83" spans="1:6" x14ac:dyDescent="0.2">
      <c r="A83">
        <f t="shared" ca="1" si="6"/>
        <v>23.472802076590657</v>
      </c>
      <c r="B83">
        <f t="shared" ca="1" si="7"/>
        <v>0.9288965546786746</v>
      </c>
      <c r="C83">
        <f t="shared" ca="1" si="8"/>
        <v>38</v>
      </c>
      <c r="D83">
        <f t="shared" ca="1" si="9"/>
        <v>40.202895582581057</v>
      </c>
      <c r="E83">
        <f t="shared" ca="1" si="10"/>
        <v>3.7106378172602947</v>
      </c>
      <c r="F83">
        <f t="shared" ca="1" si="11"/>
        <v>3559.7318544045556</v>
      </c>
    </row>
    <row r="84" spans="1:6" x14ac:dyDescent="0.2">
      <c r="A84">
        <f t="shared" ca="1" si="6"/>
        <v>14.768985679582771</v>
      </c>
      <c r="B84">
        <f t="shared" ca="1" si="7"/>
        <v>0.57229997356292373</v>
      </c>
      <c r="C84">
        <f t="shared" ca="1" si="8"/>
        <v>38</v>
      </c>
      <c r="D84">
        <f t="shared" ca="1" si="9"/>
        <v>33.783781362367577</v>
      </c>
      <c r="E84">
        <f t="shared" ca="1" si="10"/>
        <v>4.3730426804110234</v>
      </c>
      <c r="F84">
        <f t="shared" ca="1" si="11"/>
        <v>2730.6065956340285</v>
      </c>
    </row>
    <row r="85" spans="1:6" x14ac:dyDescent="0.2">
      <c r="A85">
        <f t="shared" ca="1" si="6"/>
        <v>28.195313577129973</v>
      </c>
      <c r="B85">
        <f t="shared" ca="1" si="7"/>
        <v>0.69165940787165747</v>
      </c>
      <c r="C85">
        <f t="shared" ca="1" si="8"/>
        <v>38</v>
      </c>
      <c r="D85">
        <f t="shared" ca="1" si="9"/>
        <v>39.274006043605475</v>
      </c>
      <c r="E85">
        <f t="shared" ca="1" si="10"/>
        <v>3.0881776301167445</v>
      </c>
      <c r="F85">
        <f t="shared" ca="1" si="11"/>
        <v>3560.3477607640871</v>
      </c>
    </row>
    <row r="86" spans="1:6" x14ac:dyDescent="0.2">
      <c r="A86">
        <f t="shared" ca="1" si="6"/>
        <v>29.014402720491457</v>
      </c>
      <c r="B86">
        <f t="shared" ca="1" si="7"/>
        <v>0.33061960139351232</v>
      </c>
      <c r="C86">
        <f t="shared" ca="1" si="8"/>
        <v>41.5</v>
      </c>
      <c r="D86">
        <f t="shared" ca="1" si="9"/>
        <v>36.974326905822615</v>
      </c>
      <c r="E86">
        <f t="shared" ca="1" si="10"/>
        <v>5.0438640463723292</v>
      </c>
      <c r="F86">
        <f t="shared" ca="1" si="11"/>
        <v>6285.0852248396041</v>
      </c>
    </row>
    <row r="87" spans="1:6" x14ac:dyDescent="0.2">
      <c r="A87">
        <f t="shared" ca="1" si="6"/>
        <v>25.124543797026003</v>
      </c>
      <c r="B87">
        <f t="shared" ca="1" si="7"/>
        <v>0.23929530579862879</v>
      </c>
      <c r="C87">
        <f t="shared" ca="1" si="8"/>
        <v>41.5</v>
      </c>
      <c r="D87">
        <f t="shared" ca="1" si="9"/>
        <v>37.820992268199966</v>
      </c>
      <c r="E87">
        <f t="shared" ca="1" si="10"/>
        <v>2.501975318947788</v>
      </c>
      <c r="F87">
        <f t="shared" ca="1" si="11"/>
        <v>2881.1817227337892</v>
      </c>
    </row>
    <row r="88" spans="1:6" x14ac:dyDescent="0.2">
      <c r="A88">
        <f t="shared" ca="1" si="6"/>
        <v>30.621770090218593</v>
      </c>
      <c r="B88">
        <f t="shared" ca="1" si="7"/>
        <v>0.34569922358007643</v>
      </c>
      <c r="C88">
        <f t="shared" ca="1" si="8"/>
        <v>41.5</v>
      </c>
      <c r="D88">
        <f t="shared" ca="1" si="9"/>
        <v>38.142511634669766</v>
      </c>
      <c r="E88">
        <f t="shared" ca="1" si="10"/>
        <v>2.6511037372567086</v>
      </c>
      <c r="F88">
        <f t="shared" ca="1" si="11"/>
        <v>3627.1024809237783</v>
      </c>
    </row>
    <row r="89" spans="1:6" x14ac:dyDescent="0.2">
      <c r="A89">
        <f t="shared" ca="1" si="6"/>
        <v>16.125711938223244</v>
      </c>
      <c r="B89">
        <f t="shared" ca="1" si="7"/>
        <v>8.9525641138904266E-2</v>
      </c>
      <c r="C89">
        <f t="shared" ca="1" si="8"/>
        <v>36.25</v>
      </c>
      <c r="D89">
        <f t="shared" ca="1" si="9"/>
        <v>40.0123788695184</v>
      </c>
      <c r="E89">
        <f t="shared" ca="1" si="10"/>
        <v>2.2949128843685629</v>
      </c>
      <c r="F89">
        <f t="shared" ca="1" si="11"/>
        <v>1631.8926781037892</v>
      </c>
    </row>
    <row r="90" spans="1:6" x14ac:dyDescent="0.2">
      <c r="A90">
        <f t="shared" ca="1" si="6"/>
        <v>29.052836710806343</v>
      </c>
      <c r="B90">
        <f t="shared" ca="1" si="7"/>
        <v>0.67476625041598415</v>
      </c>
      <c r="C90">
        <f t="shared" ca="1" si="8"/>
        <v>38</v>
      </c>
      <c r="D90">
        <f t="shared" ca="1" si="9"/>
        <v>38.363605067114463</v>
      </c>
      <c r="E90">
        <f t="shared" ca="1" si="10"/>
        <v>4.0862780128120884</v>
      </c>
      <c r="F90">
        <f t="shared" ca="1" si="11"/>
        <v>4740.1937940571979</v>
      </c>
    </row>
    <row r="91" spans="1:6" x14ac:dyDescent="0.2">
      <c r="A91">
        <f t="shared" ca="1" si="6"/>
        <v>30.481093212270046</v>
      </c>
      <c r="B91">
        <f t="shared" ca="1" si="7"/>
        <v>0.18429596076476018</v>
      </c>
      <c r="C91">
        <f t="shared" ca="1" si="8"/>
        <v>41.5</v>
      </c>
      <c r="D91">
        <f t="shared" ca="1" si="9"/>
        <v>35.561504918886151</v>
      </c>
      <c r="E91">
        <f t="shared" ca="1" si="10"/>
        <v>2.2700970802169578</v>
      </c>
      <c r="F91">
        <f t="shared" ca="1" si="11"/>
        <v>3142.3805935678574</v>
      </c>
    </row>
    <row r="92" spans="1:6" x14ac:dyDescent="0.2">
      <c r="A92">
        <f t="shared" ca="1" si="6"/>
        <v>26.874896821498545</v>
      </c>
      <c r="B92">
        <f t="shared" ca="1" si="7"/>
        <v>0.36615854441001583</v>
      </c>
      <c r="C92">
        <f t="shared" ca="1" si="8"/>
        <v>41.5</v>
      </c>
      <c r="D92">
        <f t="shared" ca="1" si="9"/>
        <v>38.497726648314533</v>
      </c>
      <c r="E92">
        <f t="shared" ca="1" si="10"/>
        <v>2.9920451265106567</v>
      </c>
      <c r="F92">
        <f t="shared" ca="1" si="11"/>
        <v>3595.1397784189203</v>
      </c>
    </row>
    <row r="93" spans="1:6" x14ac:dyDescent="0.2">
      <c r="A93">
        <f t="shared" ca="1" si="6"/>
        <v>20.339085479608443</v>
      </c>
      <c r="B93">
        <f t="shared" ca="1" si="7"/>
        <v>0.50797566339579858</v>
      </c>
      <c r="C93">
        <f t="shared" ca="1" si="8"/>
        <v>38</v>
      </c>
      <c r="D93">
        <f t="shared" ca="1" si="9"/>
        <v>33.746520045389815</v>
      </c>
      <c r="E93">
        <f t="shared" ca="1" si="10"/>
        <v>4.3271501329292175</v>
      </c>
      <c r="F93">
        <f t="shared" ca="1" si="11"/>
        <v>3604.9896934369031</v>
      </c>
    </row>
    <row r="94" spans="1:6" x14ac:dyDescent="0.2">
      <c r="A94">
        <f t="shared" ca="1" si="6"/>
        <v>29.341236785248078</v>
      </c>
      <c r="B94">
        <f t="shared" ca="1" si="7"/>
        <v>0.13304708595802395</v>
      </c>
      <c r="C94">
        <f t="shared" ca="1" si="8"/>
        <v>36.25</v>
      </c>
      <c r="D94">
        <f t="shared" ca="1" si="9"/>
        <v>40.291868527564532</v>
      </c>
      <c r="E94">
        <f t="shared" ca="1" si="10"/>
        <v>2.5525819091661832</v>
      </c>
      <c r="F94">
        <f t="shared" ca="1" si="11"/>
        <v>2974.6228217845837</v>
      </c>
    </row>
    <row r="95" spans="1:6" x14ac:dyDescent="0.2">
      <c r="A95">
        <f t="shared" ca="1" si="6"/>
        <v>18.989101081342056</v>
      </c>
      <c r="B95">
        <f t="shared" ca="1" si="7"/>
        <v>0.31133088582873103</v>
      </c>
      <c r="C95">
        <f t="shared" ca="1" si="8"/>
        <v>41.5</v>
      </c>
      <c r="D95">
        <f t="shared" ca="1" si="9"/>
        <v>38.041788417352045</v>
      </c>
      <c r="E95">
        <f t="shared" ca="1" si="10"/>
        <v>4.5602975698634669</v>
      </c>
      <c r="F95">
        <f t="shared" ca="1" si="11"/>
        <v>3847.846690571379</v>
      </c>
    </row>
    <row r="96" spans="1:6" x14ac:dyDescent="0.2">
      <c r="A96">
        <f t="shared" ca="1" si="6"/>
        <v>22.006568970213358</v>
      </c>
      <c r="B96">
        <f t="shared" ca="1" si="7"/>
        <v>0.75918944185343629</v>
      </c>
      <c r="C96">
        <f t="shared" ca="1" si="8"/>
        <v>38</v>
      </c>
      <c r="D96">
        <f t="shared" ca="1" si="9"/>
        <v>37.124049884072171</v>
      </c>
      <c r="E96">
        <f t="shared" ca="1" si="10"/>
        <v>2.4748832461917694</v>
      </c>
      <c r="F96">
        <f t="shared" ca="1" si="11"/>
        <v>2349.1819222855347</v>
      </c>
    </row>
    <row r="97" spans="1:6" x14ac:dyDescent="0.2">
      <c r="A97">
        <f t="shared" ca="1" si="6"/>
        <v>24.600410235640013</v>
      </c>
      <c r="B97">
        <f t="shared" ca="1" si="7"/>
        <v>0.80269833073230379</v>
      </c>
      <c r="C97">
        <f t="shared" ca="1" si="8"/>
        <v>38</v>
      </c>
      <c r="D97">
        <f t="shared" ca="1" si="9"/>
        <v>36.94287674203995</v>
      </c>
      <c r="E97">
        <f t="shared" ca="1" si="10"/>
        <v>3.5600895549240135</v>
      </c>
      <c r="F97">
        <f t="shared" ca="1" si="11"/>
        <v>3583.3183197208564</v>
      </c>
    </row>
    <row r="98" spans="1:6" x14ac:dyDescent="0.2">
      <c r="A98">
        <f t="shared" ca="1" si="6"/>
        <v>21.56837543272006</v>
      </c>
      <c r="B98">
        <f t="shared" ca="1" si="7"/>
        <v>0.94967070252283103</v>
      </c>
      <c r="C98">
        <f t="shared" ca="1" si="8"/>
        <v>38</v>
      </c>
      <c r="D98">
        <f t="shared" ca="1" si="9"/>
        <v>38.014941935947796</v>
      </c>
      <c r="E98">
        <f t="shared" ca="1" si="10"/>
        <v>3.8330654427419182</v>
      </c>
      <c r="F98">
        <f t="shared" ca="1" si="11"/>
        <v>3398.7176103027532</v>
      </c>
    </row>
    <row r="99" spans="1:6" x14ac:dyDescent="0.2">
      <c r="A99">
        <f t="shared" ca="1" si="6"/>
        <v>26.701547056881164</v>
      </c>
      <c r="B99">
        <f t="shared" ca="1" si="7"/>
        <v>3.2832952932693615E-2</v>
      </c>
      <c r="C99">
        <f t="shared" ca="1" si="8"/>
        <v>36.25</v>
      </c>
      <c r="D99">
        <f t="shared" ca="1" si="9"/>
        <v>34.044901665041955</v>
      </c>
      <c r="E99">
        <f t="shared" ca="1" si="10"/>
        <v>2.1319094811712196</v>
      </c>
      <c r="F99">
        <f t="shared" ca="1" si="11"/>
        <v>2344.7811361988861</v>
      </c>
    </row>
    <row r="100" spans="1:6" x14ac:dyDescent="0.2">
      <c r="A100">
        <f t="shared" ca="1" si="6"/>
        <v>22.726468705878574</v>
      </c>
      <c r="B100">
        <f t="shared" ca="1" si="7"/>
        <v>0.63880210068158305</v>
      </c>
      <c r="C100">
        <f t="shared" ca="1" si="8"/>
        <v>38</v>
      </c>
      <c r="D100">
        <f t="shared" ca="1" si="9"/>
        <v>36.521054422670211</v>
      </c>
      <c r="E100">
        <f t="shared" ca="1" si="10"/>
        <v>2.5197363756876041</v>
      </c>
      <c r="F100">
        <f t="shared" ca="1" si="11"/>
        <v>2454.2316240596874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doublerbros18@gmail.com</dc:creator>
  <cp:lastModifiedBy>doublerbros18@gmail.com</cp:lastModifiedBy>
  <dcterms:created xsi:type="dcterms:W3CDTF">2022-06-16T03:54:20Z</dcterms:created>
  <dcterms:modified xsi:type="dcterms:W3CDTF">2022-06-16T04:47:42Z</dcterms:modified>
</cp:coreProperties>
</file>