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soltys_colorado_edu/Documents/Fun Engineering/Advent Of Code 2023/"/>
    </mc:Choice>
  </mc:AlternateContent>
  <xr:revisionPtr revIDLastSave="38" documentId="8_{DC2D4AAE-AE15-A14D-80ED-44A189112E89}" xr6:coauthVersionLast="47" xr6:coauthVersionMax="47" xr10:uidLastSave="{0B71A654-FD8A-4C45-9335-1FEDCF9F8B71}"/>
  <bookViews>
    <workbookView xWindow="0" yWindow="500" windowWidth="28800" windowHeight="17500" xr2:uid="{F3D44184-B2DC-FF4D-9779-C0BC0A605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5" i="1" s="1"/>
  <c r="F3" i="1"/>
  <c r="E5" i="1"/>
  <c r="E6" i="1" s="1"/>
  <c r="E4" i="1"/>
  <c r="D5" i="1"/>
  <c r="D6" i="1" s="1"/>
  <c r="D4" i="1"/>
  <c r="C5" i="1"/>
  <c r="C6" i="1" s="1"/>
  <c r="C4" i="1"/>
  <c r="B5" i="1"/>
  <c r="B4" i="1"/>
  <c r="B6" i="1" s="1"/>
  <c r="E7" i="1" l="1"/>
  <c r="F4" i="1"/>
  <c r="F6" i="1" s="1"/>
</calcChain>
</file>

<file path=xl/sharedStrings.xml><?xml version="1.0" encoding="utf-8"?>
<sst xmlns="http://schemas.openxmlformats.org/spreadsheetml/2006/main" count="7" uniqueCount="7">
  <si>
    <t>low root</t>
  </si>
  <si>
    <t>high root</t>
  </si>
  <si>
    <t>time</t>
  </si>
  <si>
    <t>distance</t>
  </si>
  <si>
    <t>ways to win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</si>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</sst>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A0A7-CC74-3446-BE7C-0FBBDD2DFA54}">
  <dimension ref="A1:F7"/>
  <sheetViews>
    <sheetView tabSelected="1" workbookViewId="0">
      <selection activeCell="F6" sqref="F6"/>
    </sheetView>
  </sheetViews>
  <sheetFormatPr baseColWidth="10" defaultRowHeight="16" x14ac:dyDescent="0.2"/>
  <cols>
    <col min="6" max="6" width="12.1640625" bestFit="1" customWidth="1"/>
  </cols>
  <sheetData>
    <row r="1" spans="1:6" x14ac:dyDescent="0.2">
      <c r="B1" s="2" t="s">
        <v>5</v>
      </c>
      <c r="C1" s="2"/>
      <c r="D1" s="2"/>
      <c r="E1" s="2"/>
      <c r="F1" t="s">
        <v>6</v>
      </c>
    </row>
    <row r="2" spans="1:6" x14ac:dyDescent="0.2">
      <c r="A2" t="s">
        <v>2</v>
      </c>
      <c r="B2">
        <v>48</v>
      </c>
      <c r="C2">
        <v>93</v>
      </c>
      <c r="D2">
        <v>84</v>
      </c>
      <c r="E2">
        <v>66</v>
      </c>
      <c r="F2" s="1">
        <f>VALUE(B2&amp;C2&amp;D2&amp;E2)</f>
        <v>48938466</v>
      </c>
    </row>
    <row r="3" spans="1:6" x14ac:dyDescent="0.2">
      <c r="A3" t="s">
        <v>3</v>
      </c>
      <c r="B3">
        <v>261</v>
      </c>
      <c r="C3">
        <v>1192</v>
      </c>
      <c r="D3">
        <v>1019</v>
      </c>
      <c r="E3">
        <v>1063</v>
      </c>
      <c r="F3">
        <f>VALUE(B3&amp;C3&amp;D3&amp;E3)</f>
        <v>261119210191063</v>
      </c>
    </row>
    <row r="4" spans="1:6" x14ac:dyDescent="0.2">
      <c r="A4" t="s">
        <v>0</v>
      </c>
      <c r="B4">
        <f>0.5*(B2-SQRT(B2^2-4*B3))</f>
        <v>6.2517606507011507</v>
      </c>
      <c r="C4">
        <f>0.5*(C2-SQRT(C2^2-4*C3))</f>
        <v>15.351163745654958</v>
      </c>
      <c r="D4">
        <f>0.5*(D2-SQRT(D2^2-4*D3))</f>
        <v>14.705311872087638</v>
      </c>
      <c r="E4">
        <f>0.5*(E2-SQRT(E2^2-4*E3))</f>
        <v>27.900980486407214</v>
      </c>
      <c r="F4">
        <f>0.5*(F2-SQRT(F2^2-4*F3))</f>
        <v>6094681.2118004858</v>
      </c>
    </row>
    <row r="5" spans="1:6" x14ac:dyDescent="0.2">
      <c r="A5" t="s">
        <v>1</v>
      </c>
      <c r="B5">
        <f>0.5*(B2+SQRT(B2^2-4*B3))</f>
        <v>41.748239349298849</v>
      </c>
      <c r="C5">
        <f>0.5*(C2+SQRT(C2^2-4*C3))</f>
        <v>77.648836254345042</v>
      </c>
      <c r="D5">
        <f>0.5*(D2+SQRT(D2^2-4*D3))</f>
        <v>69.294688127912366</v>
      </c>
      <c r="E5">
        <f>0.5*(E2+SQRT(E2^2-4*E3))</f>
        <v>38.099019513592786</v>
      </c>
      <c r="F5">
        <f>0.5*(F2+SQRT(F2^2-4*F3))</f>
        <v>42843784.788199514</v>
      </c>
    </row>
    <row r="6" spans="1:6" x14ac:dyDescent="0.2">
      <c r="A6" t="s">
        <v>4</v>
      </c>
      <c r="B6">
        <f>FLOOR(B5,1)-CEILING(B4,1)+1</f>
        <v>35</v>
      </c>
      <c r="C6">
        <f>FLOOR(C5,1)-CEILING(C4,1)+1</f>
        <v>62</v>
      </c>
      <c r="D6">
        <f>FLOOR(D5,1)-CEILING(D4,1)+1</f>
        <v>55</v>
      </c>
      <c r="E6">
        <f>FLOOR(E5,1)-CEILING(E4,1)+1</f>
        <v>11</v>
      </c>
      <c r="F6" s="3">
        <f>FLOOR(F5,1)-CEILING(F4,1)+1</f>
        <v>36749103</v>
      </c>
    </row>
    <row r="7" spans="1:6" x14ac:dyDescent="0.2">
      <c r="E7" s="3">
        <f>PRODUCT(B6:E6)</f>
        <v>1312850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Soltys</dc:creator>
  <cp:lastModifiedBy>Mike Soltys</cp:lastModifiedBy>
  <dcterms:created xsi:type="dcterms:W3CDTF">2023-12-06T17:09:42Z</dcterms:created>
  <dcterms:modified xsi:type="dcterms:W3CDTF">2023-12-06T17:26:36Z</dcterms:modified>
</cp:coreProperties>
</file>