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majer/Desktop/Desktop - Marta’s MacBook Air - 1/career foundry/data immersion/5. Data Ethics and Applied Analytics/"/>
    </mc:Choice>
  </mc:AlternateContent>
  <xr:revisionPtr revIDLastSave="0" documentId="13_ncr:1_{A6464585-C684-F743-A42A-66075C337785}" xr6:coauthVersionLast="47" xr6:coauthVersionMax="47" xr10:uidLastSave="{00000000-0000-0000-0000-000000000000}"/>
  <bookViews>
    <workbookView xWindow="3120" yWindow="500" windowWidth="23620" windowHeight="15300" activeTab="5" xr2:uid="{25AB7034-3977-1547-9797-39A6FBEF1425}"/>
  </bookViews>
  <sheets>
    <sheet name="intro" sheetId="1" r:id="rId1"/>
    <sheet name="original dataset" sheetId="2" r:id="rId2"/>
    <sheet name="cleaning process" sheetId="3" r:id="rId3"/>
    <sheet name="cleaned dataset" sheetId="4" r:id="rId4"/>
    <sheet name="statistics" sheetId="5" r:id="rId5"/>
    <sheet name="variable comparison" sheetId="6" r:id="rId6"/>
    <sheet name="decision tree" sheetId="7" r:id="rId7"/>
  </sheets>
  <definedNames>
    <definedName name="_xlnm._FilterDatabase" localSheetId="3" hidden="1">'cleaned dataset'!$A$1:$M$991</definedName>
    <definedName name="_xlnm._FilterDatabase" localSheetId="1" hidden="1">'original dataset'!$A$1:$N$992</definedName>
  </definedNames>
  <calcPr calcId="181029"/>
  <pivotCaches>
    <pivotCache cacheId="4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" l="1"/>
  <c r="E11" i="5"/>
  <c r="F11" i="5"/>
  <c r="G11" i="5"/>
  <c r="H11" i="5"/>
  <c r="I11" i="5"/>
  <c r="C11" i="5"/>
  <c r="B11" i="5"/>
  <c r="D10" i="5"/>
  <c r="E10" i="5"/>
  <c r="F10" i="5"/>
  <c r="G10" i="5"/>
  <c r="H10" i="5"/>
  <c r="I10" i="5"/>
  <c r="C10" i="5"/>
  <c r="B10" i="5"/>
  <c r="D9" i="5"/>
  <c r="E9" i="5"/>
  <c r="F9" i="5"/>
  <c r="G9" i="5"/>
  <c r="H9" i="5"/>
  <c r="I9" i="5"/>
  <c r="C9" i="5"/>
  <c r="B9" i="5"/>
  <c r="D5" i="5"/>
  <c r="E5" i="5"/>
  <c r="F5" i="5"/>
  <c r="G5" i="5"/>
  <c r="H5" i="5"/>
  <c r="I5" i="5"/>
  <c r="C5" i="5"/>
  <c r="B5" i="5"/>
  <c r="B4" i="5"/>
  <c r="I4" i="5"/>
  <c r="I3" i="5"/>
  <c r="H4" i="5"/>
  <c r="H3" i="5"/>
  <c r="G4" i="5"/>
  <c r="G3" i="5"/>
  <c r="F4" i="5"/>
  <c r="F3" i="5"/>
  <c r="E4" i="5"/>
  <c r="E3" i="5"/>
  <c r="D4" i="5"/>
  <c r="D3" i="5"/>
  <c r="C4" i="5"/>
  <c r="C3" i="5"/>
  <c r="B3" i="5"/>
</calcChain>
</file>

<file path=xl/sharedStrings.xml><?xml version="1.0" encoding="utf-8"?>
<sst xmlns="http://schemas.openxmlformats.org/spreadsheetml/2006/main" count="5189" uniqueCount="869">
  <si>
    <t>5.4: Intro to Data Mining</t>
  </si>
  <si>
    <t xml:space="preserve">Marta Majer </t>
  </si>
  <si>
    <t>Table of contents:</t>
  </si>
  <si>
    <t>original dataset</t>
  </si>
  <si>
    <t>cleaning process</t>
  </si>
  <si>
    <t>cleaned dataset</t>
  </si>
  <si>
    <t>statistics</t>
  </si>
  <si>
    <t>variable comparison</t>
  </si>
  <si>
    <t>decision tree</t>
  </si>
  <si>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</si>
  <si>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</si>
  <si>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</si>
  <si>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</si>
  <si>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</si>
  <si>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</si>
  <si>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</si>
  <si>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</si>
  <si>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</si>
  <si>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</si>
  <si>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</si>
  <si>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</si>
  <si>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</si>
  <si>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</si>
  <si>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</si>
  <si>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</si>
  <si>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</si>
  <si>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</si>
  <si>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</si>
  <si>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</si>
  <si>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</si>
  <si>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</si>
  <si>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</si>
  <si>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</si>
  <si>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</si>
  <si>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</si>
  <si>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</si>
  <si>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</si>
  <si>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</si>
  <si>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</si>
  <si>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</si>
  <si>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NULL</t>
  </si>
  <si>
    <t>Kay</t>
  </si>
  <si>
    <t>FR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</si>
  <si>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</si>
  <si>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</si>
  <si>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</si>
  <si>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</si>
  <si>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</si>
  <si>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</si>
  <si>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</si>
  <si>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</si>
  <si>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</si>
  <si>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</si>
  <si>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</si>
  <si>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</si>
  <si>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</si>
  <si>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</si>
  <si>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</si>
  <si>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</si>
  <si>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</si>
  <si>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</si>
  <si>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</si>
  <si>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</si>
  <si>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</si>
  <si>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</si>
  <si>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</si>
  <si>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</si>
  <si>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ES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</si>
  <si>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</si>
  <si>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</si>
  <si>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</si>
  <si>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</si>
  <si>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</si>
  <si>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</si>
  <si>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</si>
  <si>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</si>
  <si>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</si>
  <si>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</si>
  <si>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</si>
  <si>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</si>
  <si>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</si>
  <si>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</si>
  <si>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</si>
  <si>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DE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</si>
  <si>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</si>
  <si>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</si>
  <si>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</si>
  <si>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</si>
  <si>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</si>
  <si>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</si>
  <si>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</si>
  <si>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</si>
  <si>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</si>
  <si>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</si>
  <si>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</si>
  <si>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</si>
  <si>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</si>
  <si>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</si>
  <si>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</si>
  <si>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</si>
  <si>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</si>
  <si>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</si>
  <si>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</si>
  <si>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</si>
  <si>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</si>
  <si>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</si>
  <si>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</si>
  <si>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</si>
  <si>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</si>
  <si>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</si>
  <si>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</si>
  <si>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</si>
  <si>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</si>
  <si>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</si>
  <si>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</si>
  <si>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</si>
  <si>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</si>
  <si>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</si>
  <si>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</si>
  <si>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</si>
  <si>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</si>
  <si>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</si>
  <si>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</si>
  <si>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</si>
  <si>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</si>
  <si>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</si>
  <si>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</si>
  <si>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</si>
  <si>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</si>
  <si>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</si>
  <si>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</si>
  <si>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</si>
  <si>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</si>
  <si>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</si>
  <si>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</si>
  <si>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</si>
  <si>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</si>
  <si>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</si>
  <si>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</si>
  <si>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</si>
  <si>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</si>
  <si>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</si>
  <si>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</si>
  <si>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</si>
  <si>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</si>
  <si>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</si>
  <si>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</si>
  <si>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</si>
  <si>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</si>
  <si>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</si>
  <si>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</si>
  <si>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</si>
  <si>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</si>
  <si>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</si>
  <si>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</si>
  <si>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</si>
  <si>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</si>
  <si>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</si>
  <si>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</si>
  <si>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</si>
  <si>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</si>
  <si>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</si>
  <si>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</si>
  <si>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</si>
  <si>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</si>
  <si>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</si>
  <si>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</si>
  <si>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</si>
  <si>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</si>
  <si>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</si>
  <si>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</si>
  <si>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</si>
  <si>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</si>
  <si>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</si>
  <si>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</si>
  <si>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</si>
  <si>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</si>
  <si>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</si>
  <si>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</si>
  <si>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</si>
  <si>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</si>
  <si>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</si>
  <si>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</si>
  <si>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</si>
  <si>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</si>
  <si>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</si>
  <si>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</si>
  <si>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</si>
  <si>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</si>
  <si>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</si>
  <si>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</si>
  <si>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</si>
  <si>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</si>
  <si>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</si>
  <si>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</si>
  <si>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</si>
  <si>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</si>
  <si>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</si>
  <si>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</si>
  <si>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</si>
  <si>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</si>
  <si>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</si>
  <si>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</si>
  <si>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</si>
  <si>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</si>
  <si>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</si>
  <si>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</si>
  <si>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</si>
  <si>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</si>
  <si>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</si>
  <si>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</si>
  <si>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</si>
  <si>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</si>
  <si>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</si>
  <si>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</si>
  <si>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</si>
  <si>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</si>
  <si>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</si>
  <si>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</si>
  <si>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</si>
  <si>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</si>
  <si>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</si>
  <si>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</si>
  <si>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</si>
  <si>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</si>
  <si>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</si>
  <si>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</si>
  <si>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</si>
  <si>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</si>
  <si>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</si>
  <si>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</si>
  <si>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</si>
  <si>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</si>
  <si>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</si>
  <si>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</si>
  <si>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</si>
  <si>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</si>
  <si>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</si>
  <si>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</si>
  <si>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</si>
  <si>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</si>
  <si>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</si>
  <si>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</si>
  <si>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</si>
  <si>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</si>
  <si>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</si>
  <si>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</si>
  <si>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</si>
  <si>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</si>
  <si>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</si>
  <si>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</si>
  <si>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</si>
  <si>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</si>
  <si>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</si>
  <si>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</si>
  <si>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</si>
  <si>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</si>
  <si>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</si>
  <si>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</si>
  <si>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</si>
  <si>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</si>
  <si>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</si>
  <si>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</si>
  <si>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</si>
  <si>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</si>
  <si>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</si>
  <si>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</si>
  <si>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</si>
  <si>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</si>
  <si>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</si>
  <si>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</si>
  <si>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</si>
  <si>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</si>
  <si>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</si>
  <si>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</si>
  <si>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</si>
  <si>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</si>
  <si>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</si>
  <si>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</si>
  <si>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</si>
  <si>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</si>
  <si>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</si>
  <si>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</si>
  <si>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</si>
  <si>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</si>
  <si>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</si>
  <si>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</si>
  <si>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</si>
  <si>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</si>
  <si>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</si>
  <si>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</si>
  <si>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</si>
  <si>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</si>
  <si>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</si>
  <si>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</si>
  <si>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</si>
  <si>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</si>
  <si>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</si>
  <si>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</si>
  <si>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</si>
  <si>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</si>
  <si>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</si>
  <si>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</si>
  <si>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</si>
  <si>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</si>
  <si>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</si>
  <si>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</si>
  <si>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</si>
  <si>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</si>
  <si>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</si>
  <si>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</si>
  <si>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</si>
  <si>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</si>
  <si>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</si>
  <si>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</si>
  <si>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</si>
  <si>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</si>
  <si>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</si>
  <si>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</si>
  <si>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</si>
  <si>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</si>
  <si>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</si>
  <si>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</si>
  <si>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</si>
  <si>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</si>
  <si>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</si>
  <si>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</si>
  <si>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</si>
  <si>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</si>
  <si>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</si>
  <si>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</si>
  <si>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</si>
  <si>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</si>
  <si>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</si>
  <si>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</si>
  <si>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</si>
  <si>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</si>
  <si>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</si>
  <si>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</si>
  <si>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</si>
  <si>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</si>
  <si>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</si>
  <si>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</si>
  <si>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</si>
  <si>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</si>
  <si>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</si>
  <si>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</si>
  <si>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</si>
  <si>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</si>
  <si>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</si>
  <si>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</si>
  <si>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</si>
  <si>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</si>
  <si>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</si>
  <si>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</si>
  <si>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</si>
  <si>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</si>
  <si>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</si>
  <si>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</si>
  <si>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</si>
  <si>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</si>
  <si>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</si>
  <si>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</si>
  <si>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</si>
  <si>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</si>
  <si>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</si>
  <si>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</si>
  <si>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</si>
  <si>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</si>
  <si>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</si>
  <si>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</si>
  <si>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</si>
  <si>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</si>
  <si>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</si>
  <si>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</si>
  <si>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</si>
  <si>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</si>
  <si>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</si>
  <si>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</si>
  <si>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</si>
  <si>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</si>
  <si>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</si>
  <si>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</si>
  <si>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</si>
  <si>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</si>
  <si>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</si>
  <si>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</si>
  <si>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</si>
  <si>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</si>
  <si>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</si>
  <si>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</si>
  <si>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</si>
  <si>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</si>
  <si>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</si>
  <si>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</si>
  <si>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</si>
  <si>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</si>
  <si>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</si>
  <si>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</si>
  <si>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</si>
  <si>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</si>
  <si>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</si>
  <si>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</si>
  <si>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</si>
  <si>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</si>
  <si>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</si>
  <si>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</si>
  <si>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</si>
  <si>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</si>
  <si>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</si>
  <si>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M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</si>
  <si>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</si>
  <si>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</si>
  <si>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</si>
  <si>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</si>
  <si>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</si>
  <si>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</si>
  <si>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</si>
  <si>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</si>
  <si>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</si>
  <si>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</si>
  <si>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</si>
  <si>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</si>
  <si>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</si>
  <si>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</si>
  <si>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</si>
  <si>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</si>
  <si>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</si>
  <si>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</si>
  <si>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</si>
  <si>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</si>
  <si>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</si>
  <si>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</si>
  <si>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</si>
  <si>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</si>
  <si>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</si>
  <si>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</si>
  <si>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</si>
  <si>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</si>
  <si>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</si>
  <si>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</si>
  <si>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</si>
  <si>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</si>
  <si>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</si>
  <si>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</si>
  <si>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</si>
  <si>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</si>
  <si>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</si>
  <si>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</si>
  <si>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</si>
  <si>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</si>
  <si>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</si>
  <si>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</si>
  <si>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</si>
  <si>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</si>
  <si>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</si>
  <si>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</si>
  <si>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</si>
  <si>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</si>
  <si>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</si>
  <si>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</si>
  <si>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</si>
  <si>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</si>
  <si>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</si>
  <si>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</si>
  <si>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</si>
  <si>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</si>
  <si>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</si>
  <si>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</si>
  <si>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</si>
  <si>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</si>
  <si>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</si>
  <si>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</si>
  <si>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</si>
  <si>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</si>
  <si>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</si>
  <si>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</si>
  <si>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</si>
  <si>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</si>
  <si>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</si>
  <si>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</si>
  <si>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</si>
  <si>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</si>
  <si>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</si>
  <si>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</si>
  <si>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</si>
  <si>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</si>
  <si>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</si>
  <si>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</si>
  <si>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</si>
  <si>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</si>
  <si>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</si>
  <si>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</si>
  <si>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</si>
  <si>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</si>
  <si>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</si>
  <si>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</si>
  <si>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</si>
  <si>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</si>
  <si>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</si>
  <si>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</si>
  <si>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</si>
  <si>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</si>
  <si>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</si>
  <si>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</si>
  <si>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</si>
  <si>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</si>
  <si>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</si>
  <si>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</si>
  <si>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</si>
  <si>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</si>
  <si>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</si>
  <si>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</si>
  <si>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</si>
  <si>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</si>
  <si>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</si>
  <si>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</si>
  <si>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</si>
  <si>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</si>
  <si>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</si>
  <si>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</si>
  <si>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</si>
  <si>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</si>
  <si>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</si>
  <si>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</si>
  <si>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</si>
  <si>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</si>
  <si>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</si>
  <si>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</si>
  <si>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</si>
  <si>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</si>
  <si>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</si>
  <si>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</si>
  <si>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</si>
  <si>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</si>
  <si>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</si>
  <si>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</si>
  <si>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</si>
  <si>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</si>
  <si>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</si>
  <si>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</si>
  <si>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</si>
  <si>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</si>
  <si>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</si>
  <si>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</si>
  <si>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</si>
  <si>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</si>
  <si>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</si>
  <si>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</si>
  <si>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</si>
  <si>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</si>
  <si>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</si>
  <si>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</si>
  <si>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</si>
  <si>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</si>
  <si>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</si>
  <si>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</si>
  <si>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</si>
  <si>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</si>
  <si>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</si>
  <si>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</si>
  <si>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</si>
  <si>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</si>
  <si>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</si>
  <si>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</si>
  <si>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</si>
  <si>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</si>
  <si>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</si>
  <si>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</si>
  <si>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</si>
  <si>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</si>
  <si>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</si>
  <si>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</si>
  <si>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</si>
  <si>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</si>
  <si>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</si>
  <si>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</si>
  <si>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</si>
  <si>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</si>
  <si>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</si>
  <si>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</si>
  <si>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</si>
  <si>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</si>
  <si>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</si>
  <si>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</si>
  <si>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</si>
  <si>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</si>
  <si>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</si>
  <si>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</si>
  <si>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</si>
  <si>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</si>
  <si>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</si>
  <si>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</si>
  <si>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</si>
  <si>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</si>
  <si>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</si>
  <si>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</si>
  <si>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</si>
  <si>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</si>
  <si>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</si>
  <si>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</si>
  <si>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</si>
  <si>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</si>
  <si>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</si>
  <si>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</si>
  <si>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F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</si>
  <si>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</si>
  <si>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</si>
  <si>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</si>
  <si>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</si>
  <si>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</si>
  <si>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</si>
  <si>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</si>
  <si>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</si>
  <si>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</si>
  <si>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</si>
  <si>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</si>
  <si>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</si>
  <si>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</si>
  <si>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</si>
  <si>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</si>
  <si>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</si>
  <si>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</si>
  <si>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</si>
  <si>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</si>
  <si>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</si>
  <si>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</si>
  <si>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</si>
  <si>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</si>
  <si>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</si>
  <si>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</si>
  <si>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</si>
  <si>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</si>
  <si>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</si>
  <si>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</si>
  <si>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</si>
  <si>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</si>
  <si>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</si>
  <si>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</si>
  <si>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</si>
  <si>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</si>
  <si>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</si>
  <si>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</si>
  <si>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</si>
  <si>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</si>
  <si>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</si>
  <si>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</si>
  <si>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</si>
  <si>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</si>
  <si>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</si>
  <si>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</si>
  <si>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</si>
  <si>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</si>
  <si>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</si>
  <si>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</si>
  <si>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</si>
  <si>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</si>
  <si>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</si>
  <si>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</si>
  <si>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</si>
  <si>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</si>
  <si>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</si>
  <si>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</si>
  <si>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</si>
  <si>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</si>
  <si>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</si>
  <si>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</si>
  <si>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</si>
  <si>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</si>
  <si>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</si>
  <si>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</si>
  <si>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</si>
  <si>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</si>
  <si>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</si>
  <si>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</si>
  <si>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</si>
  <si>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</si>
  <si>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</si>
  <si>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</si>
  <si>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</si>
  <si>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</si>
  <si>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</si>
  <si>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</si>
  <si>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</si>
  <si>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</si>
  <si>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</si>
  <si>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</si>
  <si>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</si>
  <si>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</si>
  <si>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</si>
  <si>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</si>
  <si>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</si>
  <si>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</si>
  <si>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</si>
  <si>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</si>
  <si>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</si>
  <si>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</si>
  <si>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</si>
  <si>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</si>
  <si>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</si>
  <si>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</si>
  <si>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</si>
  <si>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</si>
  <si>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</si>
  <si>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</si>
  <si>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</si>
  <si>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</si>
  <si>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</si>
  <si>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</si>
  <si>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</si>
  <si>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</si>
  <si>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</si>
  <si>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</si>
  <si>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</si>
  <si>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</si>
  <si>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</si>
  <si>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</si>
  <si>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</si>
  <si>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</si>
  <si>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</si>
  <si>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</si>
  <si>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</si>
  <si>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</si>
  <si>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</si>
  <si>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</si>
  <si>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</si>
  <si>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</si>
  <si>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</si>
  <si>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</si>
  <si>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</si>
  <si>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</si>
  <si>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</si>
  <si>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</si>
  <si>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</si>
  <si>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</si>
  <si>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</si>
  <si>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</si>
  <si>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</si>
  <si>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</si>
  <si>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</si>
  <si>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</si>
  <si>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</si>
  <si>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</si>
  <si>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</si>
  <si>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</si>
  <si>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</si>
  <si>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</si>
  <si>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</si>
  <si>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</si>
  <si>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</si>
  <si>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</si>
  <si>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</si>
  <si>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</si>
  <si>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</si>
  <si>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</si>
  <si>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</si>
  <si>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</si>
  <si>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</si>
  <si>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</si>
  <si>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</si>
  <si>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</si>
  <si>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</si>
  <si>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</si>
  <si>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</si>
  <si>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</si>
  <si>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</si>
  <si>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</si>
  <si>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</si>
  <si>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issue</t>
  </si>
  <si>
    <t>Gender: Standardize to either 'Male'/'Female' or 'M'/'F'. Currently, both formats are present.</t>
  </si>
  <si>
    <t>Country: There are inconsistencies in the representation of countries. Standardize the values to either full names (France, Spain, Germany) or country codes (FR, ES, DE).</t>
  </si>
  <si>
    <t>There are 3 missing values in 'Credit Score'</t>
  </si>
  <si>
    <t xml:space="preserve">There is 1 missing value in 'Gender' </t>
  </si>
  <si>
    <t>There is 1 missing value in  'Age'</t>
  </si>
  <si>
    <t>There are 2 missing value in 'Estimated Salary'</t>
  </si>
  <si>
    <t>There is 1 missing value in 'Last_Name'</t>
  </si>
  <si>
    <t>missing values</t>
  </si>
  <si>
    <t>details</t>
  </si>
  <si>
    <t>decision</t>
  </si>
  <si>
    <t>inconsistency</t>
  </si>
  <si>
    <t xml:space="preserve">The 'Age' column has a minimum value of 2, which seems unrealistic for a bank customer. </t>
  </si>
  <si>
    <t>duplicates</t>
  </si>
  <si>
    <t xml:space="preserve">No duplicates found. </t>
  </si>
  <si>
    <t>PII column Last_Name totally deleted</t>
  </si>
  <si>
    <t>216 row deleted - estimated salary also NULL; row 206 was updated with the average score of a 33-year-old or older male from Spain (662); row 978 was updated with the average score of a 43-year-old or older female from France (630).</t>
  </si>
  <si>
    <t>Other</t>
  </si>
  <si>
    <t>NULL replaced with 'Other'</t>
  </si>
  <si>
    <t xml:space="preserve">Implemented 39 as an average age of female clientelle </t>
  </si>
  <si>
    <t>row 216 as above - deleted;  row 22 implementd with average salary for a female of 32 in Spain which is 63 968,087 eur</t>
  </si>
  <si>
    <t>to check with stakeholders, my assumption is that it supposed to be 20, but TBC. All entries are female from Spain, might be a typo.</t>
  </si>
  <si>
    <t>Updating to Female and Male</t>
  </si>
  <si>
    <t>Updating to a full country name</t>
  </si>
  <si>
    <t>-</t>
  </si>
  <si>
    <t>MIN</t>
  </si>
  <si>
    <t>MAX</t>
  </si>
  <si>
    <t>MEAN</t>
  </si>
  <si>
    <t>Row Labels</t>
  </si>
  <si>
    <t>Grand Total</t>
  </si>
  <si>
    <t>Column Labels</t>
  </si>
  <si>
    <t>loyal</t>
  </si>
  <si>
    <t>exited</t>
  </si>
  <si>
    <t>is not active</t>
  </si>
  <si>
    <t>is active</t>
  </si>
  <si>
    <t>by Country</t>
  </si>
  <si>
    <t>by Salary</t>
  </si>
  <si>
    <t>LOYAL CLIENTS (CURRENT)</t>
  </si>
  <si>
    <t>EXITED CLIENTS (LEFT)</t>
  </si>
  <si>
    <t>0-20000</t>
  </si>
  <si>
    <t>20000-40000</t>
  </si>
  <si>
    <t>40000-60000</t>
  </si>
  <si>
    <t>60000-80000</t>
  </si>
  <si>
    <t>80000-100000</t>
  </si>
  <si>
    <t>100000-120000</t>
  </si>
  <si>
    <t>120000-140000</t>
  </si>
  <si>
    <t>140000-160000</t>
  </si>
  <si>
    <t>160000-180000</t>
  </si>
  <si>
    <t>180000-200000</t>
  </si>
  <si>
    <t xml:space="preserve">by Tenure </t>
  </si>
  <si>
    <t>by Activity</t>
  </si>
  <si>
    <t>by Credit Score</t>
  </si>
  <si>
    <t>300-399</t>
  </si>
  <si>
    <t>400-499</t>
  </si>
  <si>
    <t>500-599</t>
  </si>
  <si>
    <t>600-699</t>
  </si>
  <si>
    <t>700-799</t>
  </si>
  <si>
    <t>800-899</t>
  </si>
  <si>
    <t>by Credit Card</t>
  </si>
  <si>
    <t>does not have a credit card</t>
  </si>
  <si>
    <t>has a credit card</t>
  </si>
  <si>
    <t>by Gender</t>
  </si>
  <si>
    <t>by Balance</t>
  </si>
  <si>
    <t>200000-220000</t>
  </si>
  <si>
    <t>by Age</t>
  </si>
  <si>
    <t>&lt;20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</si>
  <si>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</si>
  <si>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</si>
  <si>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</si>
  <si>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</si>
  <si>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</si>
  <si>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</si>
  <si>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</si>
  <si>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</si>
  <si>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</si>
  <si>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</si>
  <si>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</si>
  <si>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</si>
  <si>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</si>
  <si>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comparing retention by ACTIVITY</t>
  </si>
  <si>
    <t>comparing retention by CREDIT CARD</t>
  </si>
  <si>
    <t>comparing retention by COUNTRY</t>
  </si>
  <si>
    <t>comparing retention by GENDER</t>
  </si>
  <si>
    <t>comparing retention by SALARY</t>
  </si>
  <si>
    <t>comparing retention by (account) BALANCE</t>
  </si>
  <si>
    <t>comparing retention by TENURE</t>
  </si>
  <si>
    <t>comparing retention by AGE</t>
  </si>
  <si>
    <t>comparing retention by CREDIT SCORE</t>
  </si>
  <si>
    <t>comparing retention by NUMBER OF PRODUCTS</t>
  </si>
  <si>
    <t>by PRODUCTS</t>
  </si>
  <si>
    <t>loydal</t>
  </si>
  <si>
    <t>Key factors leading to client loss</t>
  </si>
  <si>
    <t>Key variables driving the most noticeable changes in customer retention</t>
  </si>
  <si>
    <t>1.</t>
  </si>
  <si>
    <t>2.</t>
  </si>
  <si>
    <t>3.</t>
  </si>
  <si>
    <t>4.</t>
  </si>
  <si>
    <t>70% of not active members exited</t>
  </si>
  <si>
    <t>70% of customers who exited were using 1 product, whereas 53% of loyal customers used 2 or more products</t>
  </si>
  <si>
    <t>71% exited customers are 40 years old or more, while 67% of loyal customers are under 40 y/o</t>
  </si>
  <si>
    <t>60% of exited customers are female, while 57% of loyal customers are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</si>
</sst>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_);[Red]\(&quot;$&quot;#,##0.00\)"/>
    <numFmt numFmtId="165" formatCode="&quot;$&quot;#,##0.00"/>
    <numFmt numFmtId="170" formatCode="_-[$$-409]* #,##0.00_ ;_-[$$-409]* \-#,##0.00\ ;_-[$$-409]* &quot;-&quot;??_ ;_-@_ 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8"/>
      <name val="Aptos Narrow"/>
      <family val="2"/>
      <scheme val="minor"/>
    </font>
    <font>
      <sz val="12"/>
      <color theme="3" tint="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2"/>
      <color rgb="FF000000"/>
      <name val="Aptos Narrow"/>
      <scheme val="minor"/>
    </font>
    <font>
      <b/>
      <sz val="16"/>
      <color theme="1"/>
      <name val="Aptos Narrow"/>
      <scheme val="minor"/>
    </font>
    <font>
      <b/>
      <sz val="12"/>
      <color theme="8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8E8E8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2" applyFill="1" applyBorder="1"/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5" borderId="1" xfId="0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0" fillId="0" borderId="5" xfId="0" applyBorder="1"/>
    <xf numFmtId="3" fontId="0" fillId="0" borderId="1" xfId="0" applyNumberFormat="1" applyBorder="1"/>
    <xf numFmtId="170" fontId="0" fillId="0" borderId="1" xfId="1" applyNumberFormat="1" applyFont="1" applyBorder="1"/>
    <xf numFmtId="170" fontId="0" fillId="0" borderId="6" xfId="1" applyNumberFormat="1" applyFont="1" applyBorder="1"/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1" fontId="9" fillId="9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13" fillId="0" borderId="7" xfId="0" applyFont="1" applyBorder="1"/>
    <xf numFmtId="3" fontId="13" fillId="0" borderId="8" xfId="0" applyNumberFormat="1" applyFont="1" applyBorder="1"/>
    <xf numFmtId="170" fontId="3" fillId="0" borderId="9" xfId="1" applyNumberFormat="1" applyFont="1" applyBorder="1"/>
    <xf numFmtId="170" fontId="3" fillId="0" borderId="8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/>
    <xf numFmtId="1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14" fillId="11" borderId="11" xfId="0" applyFont="1" applyFill="1" applyBorder="1" applyAlignment="1">
      <alignment horizontal="center"/>
    </xf>
    <xf numFmtId="0" fontId="14" fillId="11" borderId="12" xfId="0" applyFont="1" applyFill="1" applyBorder="1" applyAlignment="1">
      <alignment horizontal="center"/>
    </xf>
    <xf numFmtId="1" fontId="0" fillId="0" borderId="13" xfId="0" applyNumberFormat="1" applyFill="1" applyBorder="1" applyAlignment="1">
      <alignment horizontal="left"/>
    </xf>
    <xf numFmtId="10" fontId="0" fillId="0" borderId="14" xfId="0" applyNumberFormat="1" applyFill="1" applyBorder="1"/>
    <xf numFmtId="10" fontId="0" fillId="0" borderId="15" xfId="0" applyNumberFormat="1" applyFill="1" applyBorder="1"/>
    <xf numFmtId="0" fontId="0" fillId="0" borderId="13" xfId="0" applyBorder="1" applyAlignment="1">
      <alignment horizontal="left"/>
    </xf>
    <xf numFmtId="10" fontId="0" fillId="0" borderId="14" xfId="0" applyNumberFormat="1" applyBorder="1"/>
    <xf numFmtId="10" fontId="0" fillId="0" borderId="15" xfId="0" applyNumberFormat="1" applyBorder="1"/>
    <xf numFmtId="1" fontId="0" fillId="0" borderId="16" xfId="0" applyNumberFormat="1" applyBorder="1" applyAlignment="1">
      <alignment horizontal="left"/>
    </xf>
    <xf numFmtId="10" fontId="0" fillId="0" borderId="17" xfId="0" applyNumberFormat="1" applyBorder="1"/>
    <xf numFmtId="10" fontId="0" fillId="0" borderId="18" xfId="0" applyNumberFormat="1" applyBorder="1"/>
    <xf numFmtId="1" fontId="0" fillId="0" borderId="19" xfId="0" applyNumberFormat="1" applyBorder="1" applyAlignment="1">
      <alignment horizontal="left"/>
    </xf>
    <xf numFmtId="10" fontId="0" fillId="0" borderId="0" xfId="0" applyNumberFormat="1" applyBorder="1"/>
    <xf numFmtId="10" fontId="0" fillId="0" borderId="20" xfId="0" applyNumberFormat="1" applyBorder="1"/>
    <xf numFmtId="1" fontId="0" fillId="0" borderId="21" xfId="0" applyNumberFormat="1" applyBorder="1" applyAlignment="1">
      <alignment horizontal="left"/>
    </xf>
    <xf numFmtId="10" fontId="0" fillId="0" borderId="22" xfId="0" applyNumberFormat="1" applyBorder="1"/>
    <xf numFmtId="10" fontId="0" fillId="0" borderId="23" xfId="0" applyNumberFormat="1" applyBorder="1"/>
    <xf numFmtId="0" fontId="15" fillId="2" borderId="24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27" xfId="0" applyFill="1" applyBorder="1" applyAlignment="1">
      <alignment horizontal="center"/>
    </xf>
    <xf numFmtId="0" fontId="16" fillId="2" borderId="0" xfId="0" applyFont="1" applyFill="1" applyBorder="1"/>
    <xf numFmtId="9" fontId="0" fillId="2" borderId="0" xfId="0" applyNumberFormat="1" applyFill="1" applyBorder="1"/>
  </cellXfs>
  <cellStyles count="3">
    <cellStyle name="Currency" xfId="1" builtinId="4"/>
    <cellStyle name="Hyperlink" xfId="2" builtinId="8"/>
    <cellStyle name="Normal" xfId="0" builtinId="0"/>
  </cellStyles>
  <dxfs count="50"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FBF0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6B2FB0-01CF-9A4F-BF12-50B854941F11}" type="doc">
      <dgm:prSet loTypeId="urn:microsoft.com/office/officeart/2005/8/layout/process1" loCatId="process" qsTypeId="urn:microsoft.com/office/officeart/2005/8/quickstyle/simple1" qsCatId="simple" csTypeId="urn:microsoft.com/office/officeart/2005/8/colors/colorful4" csCatId="colorful" phldr="1"/>
      <dgm:spPr/>
    </dgm:pt>
    <dgm:pt modelId="{A8781152-D438-2041-81C2-14A1FCEF1380}">
      <dgm:prSet phldrT="[Text]"/>
      <dgm:spPr/>
      <dgm:t>
        <a:bodyPr/>
        <a:lstStyle/>
        <a:p>
          <a:r>
            <a:rPr lang="en-GB"/>
            <a:t>is not active</a:t>
          </a:r>
        </a:p>
      </dgm:t>
    </dgm:pt>
    <dgm:pt modelId="{4FC05701-916C-C44B-B051-5AE82223FFA9}" type="parTrans" cxnId="{A7ECCC4A-679E-1944-BB50-E4E52981703F}">
      <dgm:prSet/>
      <dgm:spPr/>
      <dgm:t>
        <a:bodyPr/>
        <a:lstStyle/>
        <a:p>
          <a:endParaRPr lang="en-GB"/>
        </a:p>
      </dgm:t>
    </dgm:pt>
    <dgm:pt modelId="{2BD0B264-1C3D-F84D-914D-419D2F84FE5F}" type="sibTrans" cxnId="{A7ECCC4A-679E-1944-BB50-E4E52981703F}">
      <dgm:prSet/>
      <dgm:spPr/>
      <dgm:t>
        <a:bodyPr/>
        <a:lstStyle/>
        <a:p>
          <a:endParaRPr lang="en-GB"/>
        </a:p>
      </dgm:t>
    </dgm:pt>
    <dgm:pt modelId="{DF2AF0C5-9AB4-B043-B5CF-FFB9F27649CE}">
      <dgm:prSet phldrT="[Text]"/>
      <dgm:spPr/>
      <dgm:t>
        <a:bodyPr/>
        <a:lstStyle/>
        <a:p>
          <a:r>
            <a:rPr lang="en-GB"/>
            <a:t>is more than 40 years old</a:t>
          </a:r>
        </a:p>
      </dgm:t>
    </dgm:pt>
    <dgm:pt modelId="{E2C2B9A4-BDDD-AF4F-B53B-2B7561F99969}" type="parTrans" cxnId="{8E8B9E3C-F2AA-3F4E-88F2-D011521D1738}">
      <dgm:prSet/>
      <dgm:spPr/>
      <dgm:t>
        <a:bodyPr/>
        <a:lstStyle/>
        <a:p>
          <a:endParaRPr lang="en-GB"/>
        </a:p>
      </dgm:t>
    </dgm:pt>
    <dgm:pt modelId="{3D5952D8-76D4-124E-93C8-53F80448F6AF}" type="sibTrans" cxnId="{8E8B9E3C-F2AA-3F4E-88F2-D011521D1738}">
      <dgm:prSet/>
      <dgm:spPr/>
      <dgm:t>
        <a:bodyPr/>
        <a:lstStyle/>
        <a:p>
          <a:endParaRPr lang="en-GB"/>
        </a:p>
      </dgm:t>
    </dgm:pt>
    <dgm:pt modelId="{E6C19EC1-3BF3-3040-9F39-FA430F563CD4}">
      <dgm:prSet phldrT="[Text]"/>
      <dgm:spPr/>
      <dgm:t>
        <a:bodyPr/>
        <a:lstStyle/>
        <a:p>
          <a:r>
            <a:rPr lang="en-GB"/>
            <a:t>is a female</a:t>
          </a:r>
        </a:p>
      </dgm:t>
    </dgm:pt>
    <dgm:pt modelId="{C2045889-095A-D54B-9A76-14E04A7C19A8}" type="parTrans" cxnId="{6D0814A7-C733-7A4A-B545-36FC5DF9478D}">
      <dgm:prSet/>
      <dgm:spPr/>
      <dgm:t>
        <a:bodyPr/>
        <a:lstStyle/>
        <a:p>
          <a:endParaRPr lang="en-GB"/>
        </a:p>
      </dgm:t>
    </dgm:pt>
    <dgm:pt modelId="{8DB0D4FA-7284-7247-80F6-98F72C5229DF}" type="sibTrans" cxnId="{6D0814A7-C733-7A4A-B545-36FC5DF9478D}">
      <dgm:prSet/>
      <dgm:spPr/>
      <dgm:t>
        <a:bodyPr/>
        <a:lstStyle/>
        <a:p>
          <a:endParaRPr lang="en-GB"/>
        </a:p>
      </dgm:t>
    </dgm:pt>
    <dgm:pt modelId="{4AE45A27-9224-0F44-A633-AFC4F658643A}">
      <dgm:prSet/>
      <dgm:spPr/>
      <dgm:t>
        <a:bodyPr/>
        <a:lstStyle/>
        <a:p>
          <a:r>
            <a:rPr lang="en-GB"/>
            <a:t>has less than 2 products</a:t>
          </a:r>
        </a:p>
      </dgm:t>
    </dgm:pt>
    <dgm:pt modelId="{9628ADA1-1F2F-F14A-9DBF-2BEE25417EFA}" type="parTrans" cxnId="{8CBBD8F1-6AB4-1B4B-96A4-D0E8A1DC93DD}">
      <dgm:prSet/>
      <dgm:spPr/>
      <dgm:t>
        <a:bodyPr/>
        <a:lstStyle/>
        <a:p>
          <a:endParaRPr lang="en-GB"/>
        </a:p>
      </dgm:t>
    </dgm:pt>
    <dgm:pt modelId="{18037A6A-A0AC-9246-ACCC-11461A9B9221}" type="sibTrans" cxnId="{8CBBD8F1-6AB4-1B4B-96A4-D0E8A1DC93DD}">
      <dgm:prSet/>
      <dgm:spPr/>
      <dgm:t>
        <a:bodyPr/>
        <a:lstStyle/>
        <a:p>
          <a:endParaRPr lang="en-GB"/>
        </a:p>
      </dgm:t>
    </dgm:pt>
    <dgm:pt modelId="{7EB76C80-8C38-884C-8C38-909544CBB7FA}" type="pres">
      <dgm:prSet presAssocID="{AF6B2FB0-01CF-9A4F-BF12-50B854941F11}" presName="Name0" presStyleCnt="0">
        <dgm:presLayoutVars>
          <dgm:dir/>
          <dgm:resizeHandles val="exact"/>
        </dgm:presLayoutVars>
      </dgm:prSet>
      <dgm:spPr/>
    </dgm:pt>
    <dgm:pt modelId="{347D4FFE-4099-5E42-8F2F-22B88D3FB37B}" type="pres">
      <dgm:prSet presAssocID="{A8781152-D438-2041-81C2-14A1FCEF1380}" presName="node" presStyleLbl="node1" presStyleIdx="0" presStyleCnt="4">
        <dgm:presLayoutVars>
          <dgm:bulletEnabled val="1"/>
        </dgm:presLayoutVars>
      </dgm:prSet>
      <dgm:spPr/>
    </dgm:pt>
    <dgm:pt modelId="{4D3E3FDB-2BAE-F447-A81E-217E7BBC24CB}" type="pres">
      <dgm:prSet presAssocID="{2BD0B264-1C3D-F84D-914D-419D2F84FE5F}" presName="sibTrans" presStyleLbl="sibTrans2D1" presStyleIdx="0" presStyleCnt="3"/>
      <dgm:spPr/>
    </dgm:pt>
    <dgm:pt modelId="{F1C60581-7F6D-0D42-A0B8-3F5876E5EA3D}" type="pres">
      <dgm:prSet presAssocID="{2BD0B264-1C3D-F84D-914D-419D2F84FE5F}" presName="connectorText" presStyleLbl="sibTrans2D1" presStyleIdx="0" presStyleCnt="3"/>
      <dgm:spPr/>
    </dgm:pt>
    <dgm:pt modelId="{F0DDF182-0F29-F34E-952D-3C83FEDFFEA2}" type="pres">
      <dgm:prSet presAssocID="{4AE45A27-9224-0F44-A633-AFC4F658643A}" presName="node" presStyleLbl="node1" presStyleIdx="1" presStyleCnt="4">
        <dgm:presLayoutVars>
          <dgm:bulletEnabled val="1"/>
        </dgm:presLayoutVars>
      </dgm:prSet>
      <dgm:spPr/>
    </dgm:pt>
    <dgm:pt modelId="{33C3DD71-B030-CD4E-B213-E15B09973150}" type="pres">
      <dgm:prSet presAssocID="{18037A6A-A0AC-9246-ACCC-11461A9B9221}" presName="sibTrans" presStyleLbl="sibTrans2D1" presStyleIdx="1" presStyleCnt="3"/>
      <dgm:spPr/>
    </dgm:pt>
    <dgm:pt modelId="{9E12D179-78A1-0E4E-B46E-339C7E78434C}" type="pres">
      <dgm:prSet presAssocID="{18037A6A-A0AC-9246-ACCC-11461A9B9221}" presName="connectorText" presStyleLbl="sibTrans2D1" presStyleIdx="1" presStyleCnt="3"/>
      <dgm:spPr/>
    </dgm:pt>
    <dgm:pt modelId="{D52256EE-F6F3-0547-A50F-3C19CF9430FA}" type="pres">
      <dgm:prSet presAssocID="{DF2AF0C5-9AB4-B043-B5CF-FFB9F27649CE}" presName="node" presStyleLbl="node1" presStyleIdx="2" presStyleCnt="4">
        <dgm:presLayoutVars>
          <dgm:bulletEnabled val="1"/>
        </dgm:presLayoutVars>
      </dgm:prSet>
      <dgm:spPr/>
    </dgm:pt>
    <dgm:pt modelId="{92F799CF-EF0E-BE45-B25F-28A3EFD8C40C}" type="pres">
      <dgm:prSet presAssocID="{3D5952D8-76D4-124E-93C8-53F80448F6AF}" presName="sibTrans" presStyleLbl="sibTrans2D1" presStyleIdx="2" presStyleCnt="3"/>
      <dgm:spPr/>
    </dgm:pt>
    <dgm:pt modelId="{B8E316CB-4A30-5B49-850F-3B4D0DBCF394}" type="pres">
      <dgm:prSet presAssocID="{3D5952D8-76D4-124E-93C8-53F80448F6AF}" presName="connectorText" presStyleLbl="sibTrans2D1" presStyleIdx="2" presStyleCnt="3"/>
      <dgm:spPr/>
    </dgm:pt>
    <dgm:pt modelId="{CC3F4C5B-D00A-A74F-879E-4BF90892FE0D}" type="pres">
      <dgm:prSet presAssocID="{E6C19EC1-3BF3-3040-9F39-FA430F563CD4}" presName="node" presStyleLbl="node1" presStyleIdx="3" presStyleCnt="4">
        <dgm:presLayoutVars>
          <dgm:bulletEnabled val="1"/>
        </dgm:presLayoutVars>
      </dgm:prSet>
      <dgm:spPr/>
    </dgm:pt>
  </dgm:ptLst>
  <dgm:cxnLst>
    <dgm:cxn modelId="{60242418-8D6F-4642-B9E0-F08FBD8B3E08}" type="presOf" srcId="{AF6B2FB0-01CF-9A4F-BF12-50B854941F11}" destId="{7EB76C80-8C38-884C-8C38-909544CBB7FA}" srcOrd="0" destOrd="0" presId="urn:microsoft.com/office/officeart/2005/8/layout/process1"/>
    <dgm:cxn modelId="{0DCD8025-32C6-BC49-8316-6106E51B2470}" type="presOf" srcId="{DF2AF0C5-9AB4-B043-B5CF-FFB9F27649CE}" destId="{D52256EE-F6F3-0547-A50F-3C19CF9430FA}" srcOrd="0" destOrd="0" presId="urn:microsoft.com/office/officeart/2005/8/layout/process1"/>
    <dgm:cxn modelId="{1E32D028-29AF-AD4F-8590-9E0AAD27938E}" type="presOf" srcId="{2BD0B264-1C3D-F84D-914D-419D2F84FE5F}" destId="{F1C60581-7F6D-0D42-A0B8-3F5876E5EA3D}" srcOrd="1" destOrd="0" presId="urn:microsoft.com/office/officeart/2005/8/layout/process1"/>
    <dgm:cxn modelId="{F7FA9A36-1007-554A-BAF8-5E5FFF69FFD8}" type="presOf" srcId="{2BD0B264-1C3D-F84D-914D-419D2F84FE5F}" destId="{4D3E3FDB-2BAE-F447-A81E-217E7BBC24CB}" srcOrd="0" destOrd="0" presId="urn:microsoft.com/office/officeart/2005/8/layout/process1"/>
    <dgm:cxn modelId="{8E8B9E3C-F2AA-3F4E-88F2-D011521D1738}" srcId="{AF6B2FB0-01CF-9A4F-BF12-50B854941F11}" destId="{DF2AF0C5-9AB4-B043-B5CF-FFB9F27649CE}" srcOrd="2" destOrd="0" parTransId="{E2C2B9A4-BDDD-AF4F-B53B-2B7561F99969}" sibTransId="{3D5952D8-76D4-124E-93C8-53F80448F6AF}"/>
    <dgm:cxn modelId="{0BD06D3F-2487-6D45-B61F-4C4018E0441F}" type="presOf" srcId="{3D5952D8-76D4-124E-93C8-53F80448F6AF}" destId="{92F799CF-EF0E-BE45-B25F-28A3EFD8C40C}" srcOrd="0" destOrd="0" presId="urn:microsoft.com/office/officeart/2005/8/layout/process1"/>
    <dgm:cxn modelId="{A7ECCC4A-679E-1944-BB50-E4E52981703F}" srcId="{AF6B2FB0-01CF-9A4F-BF12-50B854941F11}" destId="{A8781152-D438-2041-81C2-14A1FCEF1380}" srcOrd="0" destOrd="0" parTransId="{4FC05701-916C-C44B-B051-5AE82223FFA9}" sibTransId="{2BD0B264-1C3D-F84D-914D-419D2F84FE5F}"/>
    <dgm:cxn modelId="{58F51881-4D09-7D4E-AB92-45A5E2D1DB0D}" type="presOf" srcId="{E6C19EC1-3BF3-3040-9F39-FA430F563CD4}" destId="{CC3F4C5B-D00A-A74F-879E-4BF90892FE0D}" srcOrd="0" destOrd="0" presId="urn:microsoft.com/office/officeart/2005/8/layout/process1"/>
    <dgm:cxn modelId="{312FB898-3318-C249-AE28-9A63B65FEA0C}" type="presOf" srcId="{18037A6A-A0AC-9246-ACCC-11461A9B9221}" destId="{33C3DD71-B030-CD4E-B213-E15B09973150}" srcOrd="0" destOrd="0" presId="urn:microsoft.com/office/officeart/2005/8/layout/process1"/>
    <dgm:cxn modelId="{8EADE59E-E6C7-0A46-A5FC-1AE31EC0E0B9}" type="presOf" srcId="{18037A6A-A0AC-9246-ACCC-11461A9B9221}" destId="{9E12D179-78A1-0E4E-B46E-339C7E78434C}" srcOrd="1" destOrd="0" presId="urn:microsoft.com/office/officeart/2005/8/layout/process1"/>
    <dgm:cxn modelId="{6D0814A7-C733-7A4A-B545-36FC5DF9478D}" srcId="{AF6B2FB0-01CF-9A4F-BF12-50B854941F11}" destId="{E6C19EC1-3BF3-3040-9F39-FA430F563CD4}" srcOrd="3" destOrd="0" parTransId="{C2045889-095A-D54B-9A76-14E04A7C19A8}" sibTransId="{8DB0D4FA-7284-7247-80F6-98F72C5229DF}"/>
    <dgm:cxn modelId="{E2F612AF-3266-0B45-B8C8-ABDF2A6E57A9}" type="presOf" srcId="{4AE45A27-9224-0F44-A633-AFC4F658643A}" destId="{F0DDF182-0F29-F34E-952D-3C83FEDFFEA2}" srcOrd="0" destOrd="0" presId="urn:microsoft.com/office/officeart/2005/8/layout/process1"/>
    <dgm:cxn modelId="{832CBCD3-E45B-0C45-B4C3-54BA25D5A15F}" type="presOf" srcId="{3D5952D8-76D4-124E-93C8-53F80448F6AF}" destId="{B8E316CB-4A30-5B49-850F-3B4D0DBCF394}" srcOrd="1" destOrd="0" presId="urn:microsoft.com/office/officeart/2005/8/layout/process1"/>
    <dgm:cxn modelId="{056175D4-54F1-8748-8576-9F6245C73F1C}" type="presOf" srcId="{A8781152-D438-2041-81C2-14A1FCEF1380}" destId="{347D4FFE-4099-5E42-8F2F-22B88D3FB37B}" srcOrd="0" destOrd="0" presId="urn:microsoft.com/office/officeart/2005/8/layout/process1"/>
    <dgm:cxn modelId="{8CBBD8F1-6AB4-1B4B-96A4-D0E8A1DC93DD}" srcId="{AF6B2FB0-01CF-9A4F-BF12-50B854941F11}" destId="{4AE45A27-9224-0F44-A633-AFC4F658643A}" srcOrd="1" destOrd="0" parTransId="{9628ADA1-1F2F-F14A-9DBF-2BEE25417EFA}" sibTransId="{18037A6A-A0AC-9246-ACCC-11461A9B9221}"/>
    <dgm:cxn modelId="{F9AE8C6B-E8C7-634C-AA6C-782B2C931552}" type="presParOf" srcId="{7EB76C80-8C38-884C-8C38-909544CBB7FA}" destId="{347D4FFE-4099-5E42-8F2F-22B88D3FB37B}" srcOrd="0" destOrd="0" presId="urn:microsoft.com/office/officeart/2005/8/layout/process1"/>
    <dgm:cxn modelId="{622298CA-1E24-B644-8A43-E316D605BDD1}" type="presParOf" srcId="{7EB76C80-8C38-884C-8C38-909544CBB7FA}" destId="{4D3E3FDB-2BAE-F447-A81E-217E7BBC24CB}" srcOrd="1" destOrd="0" presId="urn:microsoft.com/office/officeart/2005/8/layout/process1"/>
    <dgm:cxn modelId="{EC9C4A60-EC4D-7C49-834A-598468D5F23C}" type="presParOf" srcId="{4D3E3FDB-2BAE-F447-A81E-217E7BBC24CB}" destId="{F1C60581-7F6D-0D42-A0B8-3F5876E5EA3D}" srcOrd="0" destOrd="0" presId="urn:microsoft.com/office/officeart/2005/8/layout/process1"/>
    <dgm:cxn modelId="{D02832AC-B28F-B74D-820C-3F0108F83FB1}" type="presParOf" srcId="{7EB76C80-8C38-884C-8C38-909544CBB7FA}" destId="{F0DDF182-0F29-F34E-952D-3C83FEDFFEA2}" srcOrd="2" destOrd="0" presId="urn:microsoft.com/office/officeart/2005/8/layout/process1"/>
    <dgm:cxn modelId="{F5BE3F45-125B-6241-9981-6F248688049B}" type="presParOf" srcId="{7EB76C80-8C38-884C-8C38-909544CBB7FA}" destId="{33C3DD71-B030-CD4E-B213-E15B09973150}" srcOrd="3" destOrd="0" presId="urn:microsoft.com/office/officeart/2005/8/layout/process1"/>
    <dgm:cxn modelId="{6B0CE0F4-0DBE-7F4C-B480-FE3E1BB4E6D8}" type="presParOf" srcId="{33C3DD71-B030-CD4E-B213-E15B09973150}" destId="{9E12D179-78A1-0E4E-B46E-339C7E78434C}" srcOrd="0" destOrd="0" presId="urn:microsoft.com/office/officeart/2005/8/layout/process1"/>
    <dgm:cxn modelId="{3A9BDB66-9E13-7B4E-B8FD-9985C9777C22}" type="presParOf" srcId="{7EB76C80-8C38-884C-8C38-909544CBB7FA}" destId="{D52256EE-F6F3-0547-A50F-3C19CF9430FA}" srcOrd="4" destOrd="0" presId="urn:microsoft.com/office/officeart/2005/8/layout/process1"/>
    <dgm:cxn modelId="{8095D14F-79B7-8A44-9DB5-CD89E8F76A13}" type="presParOf" srcId="{7EB76C80-8C38-884C-8C38-909544CBB7FA}" destId="{92F799CF-EF0E-BE45-B25F-28A3EFD8C40C}" srcOrd="5" destOrd="0" presId="urn:microsoft.com/office/officeart/2005/8/layout/process1"/>
    <dgm:cxn modelId="{3FB0BDD0-4A6A-B64E-815D-9DCB66FDFF7A}" type="presParOf" srcId="{92F799CF-EF0E-BE45-B25F-28A3EFD8C40C}" destId="{B8E316CB-4A30-5B49-850F-3B4D0DBCF394}" srcOrd="0" destOrd="0" presId="urn:microsoft.com/office/officeart/2005/8/layout/process1"/>
    <dgm:cxn modelId="{FCDA2B39-E205-D94A-9216-F07351F917D0}" type="presParOf" srcId="{7EB76C80-8C38-884C-8C38-909544CBB7FA}" destId="{CC3F4C5B-D00A-A74F-879E-4BF90892FE0D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2ECF614B-CB24-6E47-ACC4-D9DD2E80A6EF}" type="doc">
      <dgm:prSet loTypeId="urn:microsoft.com/office/officeart/2005/8/layout/hierarchy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3ED0C9B7-D323-D14F-BBA4-5AFD6D22978A}">
      <dgm:prSet phldrT="[Text]" custT="1"/>
      <dgm:spPr/>
      <dgm:t>
        <a:bodyPr/>
        <a:lstStyle/>
        <a:p>
          <a:r>
            <a:rPr lang="en-GB" sz="1200"/>
            <a:t>Is the Customer going to EXIT Pig E. Bank?</a:t>
          </a:r>
        </a:p>
      </dgm:t>
    </dgm:pt>
    <dgm:pt modelId="{EA23F445-F8FA-BB45-A259-21D3DA5159FD}" type="parTrans" cxnId="{48CD5890-C56E-EA4C-B2F6-E8A42650C548}">
      <dgm:prSet/>
      <dgm:spPr/>
      <dgm:t>
        <a:bodyPr/>
        <a:lstStyle/>
        <a:p>
          <a:endParaRPr lang="en-GB"/>
        </a:p>
      </dgm:t>
    </dgm:pt>
    <dgm:pt modelId="{187C0227-B8B6-F240-85C1-780BB9F9E761}" type="sibTrans" cxnId="{48CD5890-C56E-EA4C-B2F6-E8A42650C548}">
      <dgm:prSet/>
      <dgm:spPr/>
      <dgm:t>
        <a:bodyPr/>
        <a:lstStyle/>
        <a:p>
          <a:endParaRPr lang="en-GB"/>
        </a:p>
      </dgm:t>
    </dgm:pt>
    <dgm:pt modelId="{DFC358FB-3884-AD40-8E4A-AFF9D544E63D}">
      <dgm:prSet phldrT="[Text]"/>
      <dgm:spPr/>
      <dgm:t>
        <a:bodyPr/>
        <a:lstStyle/>
        <a:p>
          <a:r>
            <a:rPr lang="en-GB" b="1"/>
            <a:t>Active</a:t>
          </a:r>
          <a:r>
            <a:rPr lang="en-GB"/>
            <a:t> Customer</a:t>
          </a:r>
        </a:p>
      </dgm:t>
    </dgm:pt>
    <dgm:pt modelId="{0A989FAA-545A-5743-974A-BA8FF5D38C67}" type="parTrans" cxnId="{B534589A-3419-E24E-8F9E-DDD12AC40CBA}">
      <dgm:prSet/>
      <dgm:spPr/>
      <dgm:t>
        <a:bodyPr/>
        <a:lstStyle/>
        <a:p>
          <a:endParaRPr lang="en-GB"/>
        </a:p>
      </dgm:t>
    </dgm:pt>
    <dgm:pt modelId="{8AB340AF-728E-8249-839C-29F74324AB4D}" type="sibTrans" cxnId="{B534589A-3419-E24E-8F9E-DDD12AC40CBA}">
      <dgm:prSet/>
      <dgm:spPr/>
      <dgm:t>
        <a:bodyPr/>
        <a:lstStyle/>
        <a:p>
          <a:endParaRPr lang="en-GB"/>
        </a:p>
      </dgm:t>
    </dgm:pt>
    <dgm:pt modelId="{88C32E2C-AF3D-0D49-B8AA-7B023E19E1F0}">
      <dgm:prSet phldrT="[Text]"/>
      <dgm:spPr/>
      <dgm:t>
        <a:bodyPr/>
        <a:lstStyle/>
        <a:p>
          <a:r>
            <a:rPr lang="en-GB"/>
            <a:t>Customer uses </a:t>
          </a:r>
          <a:r>
            <a:rPr lang="en-GB" b="1"/>
            <a:t>2 or more products</a:t>
          </a:r>
        </a:p>
      </dgm:t>
    </dgm:pt>
    <dgm:pt modelId="{277D51AB-4C4F-654E-9C13-5AE2903F0A22}" type="parTrans" cxnId="{1A56D513-FAC2-BE44-9CCD-0973965386EF}">
      <dgm:prSet/>
      <dgm:spPr/>
      <dgm:t>
        <a:bodyPr/>
        <a:lstStyle/>
        <a:p>
          <a:endParaRPr lang="en-GB"/>
        </a:p>
      </dgm:t>
    </dgm:pt>
    <dgm:pt modelId="{59C93268-E6D9-C542-A2F5-B2F9DEA30678}" type="sibTrans" cxnId="{1A56D513-FAC2-BE44-9CCD-0973965386EF}">
      <dgm:prSet/>
      <dgm:spPr/>
      <dgm:t>
        <a:bodyPr/>
        <a:lstStyle/>
        <a:p>
          <a:endParaRPr lang="en-GB"/>
        </a:p>
      </dgm:t>
    </dgm:pt>
    <dgm:pt modelId="{6B9C1A8F-F1A2-C644-BAB8-60EC9FAE31D5}">
      <dgm:prSet phldrT="[Text]"/>
      <dgm:spPr/>
      <dgm:t>
        <a:bodyPr/>
        <a:lstStyle/>
        <a:p>
          <a:r>
            <a:rPr lang="en-GB"/>
            <a:t>Customer uses only </a:t>
          </a:r>
          <a:r>
            <a:rPr lang="en-GB" b="1"/>
            <a:t>1 product</a:t>
          </a:r>
        </a:p>
      </dgm:t>
    </dgm:pt>
    <dgm:pt modelId="{F0B6CD6F-EE97-714F-9135-D26A651CDE10}" type="parTrans" cxnId="{0C530EBB-2857-0345-874C-E6F4E8662DA7}">
      <dgm:prSet/>
      <dgm:spPr/>
      <dgm:t>
        <a:bodyPr/>
        <a:lstStyle/>
        <a:p>
          <a:endParaRPr lang="en-GB"/>
        </a:p>
      </dgm:t>
    </dgm:pt>
    <dgm:pt modelId="{6EC1F121-6A88-DB4E-8FF1-3C9CF2E8A8C0}" type="sibTrans" cxnId="{0C530EBB-2857-0345-874C-E6F4E8662DA7}">
      <dgm:prSet/>
      <dgm:spPr/>
      <dgm:t>
        <a:bodyPr/>
        <a:lstStyle/>
        <a:p>
          <a:endParaRPr lang="en-GB"/>
        </a:p>
      </dgm:t>
    </dgm:pt>
    <dgm:pt modelId="{1D9DB591-102E-BA4C-BCA8-8D39349E4A40}">
      <dgm:prSet phldrT="[Text]"/>
      <dgm:spPr/>
      <dgm:t>
        <a:bodyPr/>
        <a:lstStyle/>
        <a:p>
          <a:r>
            <a:rPr lang="en-GB" b="1"/>
            <a:t>Not</a:t>
          </a:r>
          <a:r>
            <a:rPr lang="en-GB"/>
            <a:t> Active Customer</a:t>
          </a:r>
        </a:p>
      </dgm:t>
    </dgm:pt>
    <dgm:pt modelId="{5897F181-FA5F-FD41-B401-18E7D5402846}" type="parTrans" cxnId="{DEA1D221-6E8D-F343-8E01-1EE1A0998E93}">
      <dgm:prSet/>
      <dgm:spPr/>
      <dgm:t>
        <a:bodyPr/>
        <a:lstStyle/>
        <a:p>
          <a:endParaRPr lang="en-GB"/>
        </a:p>
      </dgm:t>
    </dgm:pt>
    <dgm:pt modelId="{ADDA4F82-923E-CF45-8726-1B05AC3C0DA5}" type="sibTrans" cxnId="{DEA1D221-6E8D-F343-8E01-1EE1A0998E93}">
      <dgm:prSet/>
      <dgm:spPr/>
      <dgm:t>
        <a:bodyPr/>
        <a:lstStyle/>
        <a:p>
          <a:endParaRPr lang="en-GB"/>
        </a:p>
      </dgm:t>
    </dgm:pt>
    <dgm:pt modelId="{C8629471-CC16-2D4B-B271-9827D0D3323C}">
      <dgm:prSet phldrT="[Text]"/>
      <dgm:spPr/>
      <dgm:t>
        <a:bodyPr/>
        <a:lstStyle/>
        <a:p>
          <a:r>
            <a:rPr lang="en-GB"/>
            <a:t>Customer uses </a:t>
          </a:r>
          <a:r>
            <a:rPr lang="en-GB" b="1"/>
            <a:t>2 or more product</a:t>
          </a:r>
        </a:p>
      </dgm:t>
    </dgm:pt>
    <dgm:pt modelId="{3E2E338B-F562-7B45-8C00-EE0D5F543981}" type="parTrans" cxnId="{39A5301C-D687-A943-8C0E-E4398712070D}">
      <dgm:prSet/>
      <dgm:spPr/>
      <dgm:t>
        <a:bodyPr/>
        <a:lstStyle/>
        <a:p>
          <a:endParaRPr lang="en-GB"/>
        </a:p>
      </dgm:t>
    </dgm:pt>
    <dgm:pt modelId="{FD069A46-F088-494D-AA88-C0ED736EE247}" type="sibTrans" cxnId="{39A5301C-D687-A943-8C0E-E4398712070D}">
      <dgm:prSet/>
      <dgm:spPr/>
      <dgm:t>
        <a:bodyPr/>
        <a:lstStyle/>
        <a:p>
          <a:endParaRPr lang="en-GB"/>
        </a:p>
      </dgm:t>
    </dgm:pt>
    <dgm:pt modelId="{7BD55FCD-6FC5-BD4D-8BF8-11DA644769DB}">
      <dgm:prSet/>
      <dgm:spPr/>
      <dgm:t>
        <a:bodyPr/>
        <a:lstStyle/>
        <a:p>
          <a:r>
            <a:rPr lang="en-GB"/>
            <a:t>Customer uses only </a:t>
          </a:r>
          <a:r>
            <a:rPr lang="en-GB" b="1"/>
            <a:t>1 product</a:t>
          </a:r>
        </a:p>
      </dgm:t>
    </dgm:pt>
    <dgm:pt modelId="{A23D966D-8154-1F46-A54A-566DD5693DDD}" type="parTrans" cxnId="{0330F7C5-9AAC-044A-9C13-37084D9691BC}">
      <dgm:prSet/>
      <dgm:spPr/>
      <dgm:t>
        <a:bodyPr/>
        <a:lstStyle/>
        <a:p>
          <a:endParaRPr lang="en-GB"/>
        </a:p>
      </dgm:t>
    </dgm:pt>
    <dgm:pt modelId="{D228BDCB-90AB-5A45-814D-98512478250C}" type="sibTrans" cxnId="{0330F7C5-9AAC-044A-9C13-37084D9691BC}">
      <dgm:prSet/>
      <dgm:spPr/>
      <dgm:t>
        <a:bodyPr/>
        <a:lstStyle/>
        <a:p>
          <a:endParaRPr lang="en-GB"/>
        </a:p>
      </dgm:t>
    </dgm:pt>
    <dgm:pt modelId="{EA5F9B14-B68E-3543-AC2C-6E97D5E01E36}">
      <dgm:prSet/>
      <dgm:spPr/>
      <dgm:t>
        <a:bodyPr/>
        <a:lstStyle/>
        <a:p>
          <a:r>
            <a:rPr lang="en-GB"/>
            <a:t>Customer </a:t>
          </a:r>
          <a:r>
            <a:rPr lang="en-GB" b="1"/>
            <a:t>is = or more than 40 yo</a:t>
          </a:r>
        </a:p>
      </dgm:t>
    </dgm:pt>
    <dgm:pt modelId="{05B819D6-95A2-E64F-ABD1-7574122B9D88}" type="parTrans" cxnId="{D7CD9071-634F-DD4C-A7B5-4E87EFB2AF4B}">
      <dgm:prSet/>
      <dgm:spPr/>
      <dgm:t>
        <a:bodyPr/>
        <a:lstStyle/>
        <a:p>
          <a:endParaRPr lang="en-GB"/>
        </a:p>
      </dgm:t>
    </dgm:pt>
    <dgm:pt modelId="{A92817FE-EB4F-D343-B143-0E17765CE5D3}" type="sibTrans" cxnId="{D7CD9071-634F-DD4C-A7B5-4E87EFB2AF4B}">
      <dgm:prSet/>
      <dgm:spPr/>
      <dgm:t>
        <a:bodyPr/>
        <a:lstStyle/>
        <a:p>
          <a:endParaRPr lang="en-GB"/>
        </a:p>
      </dgm:t>
    </dgm:pt>
    <dgm:pt modelId="{4D450424-BBFF-B645-8DBA-233693F596EE}">
      <dgm:prSet/>
      <dgm:spPr/>
      <dgm:t>
        <a:bodyPr/>
        <a:lstStyle/>
        <a:p>
          <a:r>
            <a:rPr lang="en-GB" b="0"/>
            <a:t>Customer is </a:t>
          </a:r>
          <a:r>
            <a:rPr lang="en-GB" b="1"/>
            <a:t>less than 40 yo</a:t>
          </a:r>
        </a:p>
      </dgm:t>
    </dgm:pt>
    <dgm:pt modelId="{80CF8067-5E5F-DC4D-85D4-CD5C096D6BB2}" type="parTrans" cxnId="{8C58216C-6226-FD46-9182-1ECC7F004613}">
      <dgm:prSet/>
      <dgm:spPr/>
      <dgm:t>
        <a:bodyPr/>
        <a:lstStyle/>
        <a:p>
          <a:endParaRPr lang="en-GB"/>
        </a:p>
      </dgm:t>
    </dgm:pt>
    <dgm:pt modelId="{3E628291-4E51-BC4D-AF6B-87C7A6D22775}" type="sibTrans" cxnId="{8C58216C-6226-FD46-9182-1ECC7F004613}">
      <dgm:prSet/>
      <dgm:spPr/>
      <dgm:t>
        <a:bodyPr/>
        <a:lstStyle/>
        <a:p>
          <a:endParaRPr lang="en-GB"/>
        </a:p>
      </dgm:t>
    </dgm:pt>
    <dgm:pt modelId="{FCC1999D-2587-AA40-86EF-E36A332A4C12}">
      <dgm:prSet/>
      <dgm:spPr/>
      <dgm:t>
        <a:bodyPr/>
        <a:lstStyle/>
        <a:p>
          <a:r>
            <a:rPr lang="en-GB" b="0"/>
            <a:t>Customer is </a:t>
          </a:r>
          <a:r>
            <a:rPr lang="en-GB" b="1"/>
            <a:t>less than 40 yo</a:t>
          </a:r>
          <a:endParaRPr lang="en-GB"/>
        </a:p>
      </dgm:t>
    </dgm:pt>
    <dgm:pt modelId="{859041BF-9C27-FD4D-B55A-21E823E04270}" type="parTrans" cxnId="{B11D2F71-EE37-8643-AD46-F888DD48D258}">
      <dgm:prSet/>
      <dgm:spPr/>
      <dgm:t>
        <a:bodyPr/>
        <a:lstStyle/>
        <a:p>
          <a:endParaRPr lang="en-GB"/>
        </a:p>
      </dgm:t>
    </dgm:pt>
    <dgm:pt modelId="{C7690797-1CC3-7E4D-80CB-47C184D1C312}" type="sibTrans" cxnId="{B11D2F71-EE37-8643-AD46-F888DD48D258}">
      <dgm:prSet/>
      <dgm:spPr/>
      <dgm:t>
        <a:bodyPr/>
        <a:lstStyle/>
        <a:p>
          <a:endParaRPr lang="en-GB"/>
        </a:p>
      </dgm:t>
    </dgm:pt>
    <dgm:pt modelId="{BD1813FF-B709-E946-B7DE-5B48A7C93ED0}">
      <dgm:prSet/>
      <dgm:spPr/>
      <dgm:t>
        <a:bodyPr/>
        <a:lstStyle/>
        <a:p>
          <a:r>
            <a:rPr lang="en-GB"/>
            <a:t>Customer </a:t>
          </a:r>
          <a:r>
            <a:rPr lang="en-GB" b="1"/>
            <a:t>is = or more than 40 yo</a:t>
          </a:r>
          <a:endParaRPr lang="en-GB"/>
        </a:p>
      </dgm:t>
    </dgm:pt>
    <dgm:pt modelId="{B1A6FDD0-7F18-8D4C-A59B-EC7BC13E2F4B}" type="parTrans" cxnId="{27D419B1-1400-5244-B8BF-923A3872B1AA}">
      <dgm:prSet/>
      <dgm:spPr/>
      <dgm:t>
        <a:bodyPr/>
        <a:lstStyle/>
        <a:p>
          <a:endParaRPr lang="en-GB"/>
        </a:p>
      </dgm:t>
    </dgm:pt>
    <dgm:pt modelId="{B5AB6CBD-3E85-734C-8FAB-58933884C8F8}" type="sibTrans" cxnId="{27D419B1-1400-5244-B8BF-923A3872B1AA}">
      <dgm:prSet/>
      <dgm:spPr/>
      <dgm:t>
        <a:bodyPr/>
        <a:lstStyle/>
        <a:p>
          <a:endParaRPr lang="en-GB"/>
        </a:p>
      </dgm:t>
    </dgm:pt>
    <dgm:pt modelId="{FA0AD304-2E27-7E45-8B59-0DB590903552}">
      <dgm:prSet/>
      <dgm:spPr/>
      <dgm:t>
        <a:bodyPr/>
        <a:lstStyle/>
        <a:p>
          <a:r>
            <a:rPr lang="en-GB" b="0"/>
            <a:t>Customer is </a:t>
          </a:r>
          <a:r>
            <a:rPr lang="en-GB" b="1"/>
            <a:t>less than 40 yo</a:t>
          </a:r>
          <a:endParaRPr lang="en-GB"/>
        </a:p>
      </dgm:t>
    </dgm:pt>
    <dgm:pt modelId="{F9CB68FA-8BE3-B946-996B-82426FE878BD}" type="parTrans" cxnId="{6282977E-15AB-8D40-A402-80376FFAFCFA}">
      <dgm:prSet/>
      <dgm:spPr/>
      <dgm:t>
        <a:bodyPr/>
        <a:lstStyle/>
        <a:p>
          <a:endParaRPr lang="en-GB"/>
        </a:p>
      </dgm:t>
    </dgm:pt>
    <dgm:pt modelId="{6739D983-8D95-4C4B-B9F6-E3516F0DEFF8}" type="sibTrans" cxnId="{6282977E-15AB-8D40-A402-80376FFAFCFA}">
      <dgm:prSet/>
      <dgm:spPr/>
      <dgm:t>
        <a:bodyPr/>
        <a:lstStyle/>
        <a:p>
          <a:endParaRPr lang="en-GB"/>
        </a:p>
      </dgm:t>
    </dgm:pt>
    <dgm:pt modelId="{7D9F7C4A-2CDB-FC44-A1FE-15D76DC60A40}">
      <dgm:prSet/>
      <dgm:spPr/>
      <dgm:t>
        <a:bodyPr/>
        <a:lstStyle/>
        <a:p>
          <a:r>
            <a:rPr lang="en-GB"/>
            <a:t>Customer </a:t>
          </a:r>
          <a:r>
            <a:rPr lang="en-GB" b="1"/>
            <a:t>is = or more than 40 yo</a:t>
          </a:r>
          <a:endParaRPr lang="en-GB"/>
        </a:p>
      </dgm:t>
    </dgm:pt>
    <dgm:pt modelId="{2206520D-5A94-A741-80BC-C514F43E6607}" type="parTrans" cxnId="{C84DB459-6149-6B46-A565-0D22340324E9}">
      <dgm:prSet/>
      <dgm:spPr/>
      <dgm:t>
        <a:bodyPr/>
        <a:lstStyle/>
        <a:p>
          <a:endParaRPr lang="en-GB"/>
        </a:p>
      </dgm:t>
    </dgm:pt>
    <dgm:pt modelId="{10BCD472-F2C3-AB4A-9C11-8C21C83A1684}" type="sibTrans" cxnId="{C84DB459-6149-6B46-A565-0D22340324E9}">
      <dgm:prSet/>
      <dgm:spPr/>
      <dgm:t>
        <a:bodyPr/>
        <a:lstStyle/>
        <a:p>
          <a:endParaRPr lang="en-GB"/>
        </a:p>
      </dgm:t>
    </dgm:pt>
    <dgm:pt modelId="{B69F5467-2131-F948-A26E-72CF4B060BE8}">
      <dgm:prSet/>
      <dgm:spPr/>
      <dgm:t>
        <a:bodyPr/>
        <a:lstStyle/>
        <a:p>
          <a:r>
            <a:rPr lang="en-GB" b="0"/>
            <a:t>Customer is </a:t>
          </a:r>
          <a:r>
            <a:rPr lang="en-GB" b="1"/>
            <a:t>less than 40 yo</a:t>
          </a:r>
          <a:endParaRPr lang="en-GB"/>
        </a:p>
      </dgm:t>
    </dgm:pt>
    <dgm:pt modelId="{D09F636F-B46D-3542-82C6-470A2056DD91}" type="parTrans" cxnId="{EC04F46C-F610-F344-B16C-515881C4BFEE}">
      <dgm:prSet/>
      <dgm:spPr/>
      <dgm:t>
        <a:bodyPr/>
        <a:lstStyle/>
        <a:p>
          <a:endParaRPr lang="en-GB"/>
        </a:p>
      </dgm:t>
    </dgm:pt>
    <dgm:pt modelId="{B2CBF382-3201-6E47-B7D0-88BBF2DC2929}" type="sibTrans" cxnId="{EC04F46C-F610-F344-B16C-515881C4BFEE}">
      <dgm:prSet/>
      <dgm:spPr/>
      <dgm:t>
        <a:bodyPr/>
        <a:lstStyle/>
        <a:p>
          <a:endParaRPr lang="en-GB"/>
        </a:p>
      </dgm:t>
    </dgm:pt>
    <dgm:pt modelId="{C8E7C2AD-6348-EF43-A9A4-795006BF69D0}">
      <dgm:prSet/>
      <dgm:spPr/>
      <dgm:t>
        <a:bodyPr/>
        <a:lstStyle/>
        <a:p>
          <a:r>
            <a:rPr lang="en-GB"/>
            <a:t>Customer </a:t>
          </a:r>
          <a:r>
            <a:rPr lang="en-GB" b="1"/>
            <a:t>is = or more than 40 yo</a:t>
          </a:r>
          <a:endParaRPr lang="en-GB"/>
        </a:p>
      </dgm:t>
    </dgm:pt>
    <dgm:pt modelId="{B3C94C9F-5F96-7545-9DC0-D1FC2B817358}" type="parTrans" cxnId="{72955111-0CC1-D440-8AD4-4DE74BCF8BED}">
      <dgm:prSet/>
      <dgm:spPr/>
      <dgm:t>
        <a:bodyPr/>
        <a:lstStyle/>
        <a:p>
          <a:endParaRPr lang="en-GB"/>
        </a:p>
      </dgm:t>
    </dgm:pt>
    <dgm:pt modelId="{8A0A0416-85E2-F24D-B5F0-53694858C9B4}" type="sibTrans" cxnId="{72955111-0CC1-D440-8AD4-4DE74BCF8BED}">
      <dgm:prSet/>
      <dgm:spPr/>
      <dgm:t>
        <a:bodyPr/>
        <a:lstStyle/>
        <a:p>
          <a:endParaRPr lang="en-GB"/>
        </a:p>
      </dgm:t>
    </dgm:pt>
    <dgm:pt modelId="{2D7D3202-ABA7-6F4C-B385-784BBFF5C481}">
      <dgm:prSet/>
      <dgm:spPr/>
      <dgm:t>
        <a:bodyPr/>
        <a:lstStyle/>
        <a:p>
          <a:r>
            <a:rPr lang="en-GB"/>
            <a:t>Male</a:t>
          </a:r>
        </a:p>
      </dgm:t>
    </dgm:pt>
    <dgm:pt modelId="{BE98F569-8873-8C4A-889B-40621C6CA31A}" type="parTrans" cxnId="{0B65CF05-5FF5-8049-9E01-46504E7CE355}">
      <dgm:prSet/>
      <dgm:spPr/>
      <dgm:t>
        <a:bodyPr/>
        <a:lstStyle/>
        <a:p>
          <a:endParaRPr lang="en-GB"/>
        </a:p>
      </dgm:t>
    </dgm:pt>
    <dgm:pt modelId="{3C3ED25B-588A-8A47-A999-9B5A6CBC10E6}" type="sibTrans" cxnId="{0B65CF05-5FF5-8049-9E01-46504E7CE355}">
      <dgm:prSet/>
      <dgm:spPr/>
      <dgm:t>
        <a:bodyPr/>
        <a:lstStyle/>
        <a:p>
          <a:endParaRPr lang="en-GB"/>
        </a:p>
      </dgm:t>
    </dgm:pt>
    <dgm:pt modelId="{0DD7AF0F-CD89-E949-A473-919D8562A4E6}">
      <dgm:prSet/>
      <dgm:spPr/>
      <dgm:t>
        <a:bodyPr/>
        <a:lstStyle/>
        <a:p>
          <a:r>
            <a:rPr lang="en-GB"/>
            <a:t>Female</a:t>
          </a:r>
        </a:p>
      </dgm:t>
    </dgm:pt>
    <dgm:pt modelId="{437DFA10-3F20-EE4F-8DAC-7CF68F2AE3AC}" type="parTrans" cxnId="{E7D3CE34-5B4A-7E46-B151-36ABC0F53D6F}">
      <dgm:prSet/>
      <dgm:spPr/>
      <dgm:t>
        <a:bodyPr/>
        <a:lstStyle/>
        <a:p>
          <a:endParaRPr lang="en-GB"/>
        </a:p>
      </dgm:t>
    </dgm:pt>
    <dgm:pt modelId="{3585039F-B645-D24B-9B3E-5B8373438776}" type="sibTrans" cxnId="{E7D3CE34-5B4A-7E46-B151-36ABC0F53D6F}">
      <dgm:prSet/>
      <dgm:spPr/>
      <dgm:t>
        <a:bodyPr/>
        <a:lstStyle/>
        <a:p>
          <a:endParaRPr lang="en-GB"/>
        </a:p>
      </dgm:t>
    </dgm:pt>
    <dgm:pt modelId="{49A70CAB-0F44-074A-B3E4-92B93DBC94F2}">
      <dgm:prSet/>
      <dgm:spPr/>
      <dgm:t>
        <a:bodyPr/>
        <a:lstStyle/>
        <a:p>
          <a:r>
            <a:rPr lang="en-GB"/>
            <a:t>Male</a:t>
          </a:r>
        </a:p>
      </dgm:t>
    </dgm:pt>
    <dgm:pt modelId="{D5D39278-7227-1A4D-9170-8700154E8EC9}" type="parTrans" cxnId="{8B2EBA02-91F8-2E43-AFB0-F88E545894B7}">
      <dgm:prSet/>
      <dgm:spPr/>
      <dgm:t>
        <a:bodyPr/>
        <a:lstStyle/>
        <a:p>
          <a:endParaRPr lang="en-GB"/>
        </a:p>
      </dgm:t>
    </dgm:pt>
    <dgm:pt modelId="{1554510C-8ADE-AA4F-98E2-CB8461A8C150}" type="sibTrans" cxnId="{8B2EBA02-91F8-2E43-AFB0-F88E545894B7}">
      <dgm:prSet/>
      <dgm:spPr/>
      <dgm:t>
        <a:bodyPr/>
        <a:lstStyle/>
        <a:p>
          <a:endParaRPr lang="en-GB"/>
        </a:p>
      </dgm:t>
    </dgm:pt>
    <dgm:pt modelId="{FEAAA0F3-6D6E-864D-8101-B33A1F63F15E}">
      <dgm:prSet/>
      <dgm:spPr/>
      <dgm:t>
        <a:bodyPr/>
        <a:lstStyle/>
        <a:p>
          <a:r>
            <a:rPr lang="en-GB"/>
            <a:t>Male</a:t>
          </a:r>
        </a:p>
      </dgm:t>
    </dgm:pt>
    <dgm:pt modelId="{8F5B13B6-C4EB-1548-B235-85D43EDA5E37}" type="parTrans" cxnId="{373DED2C-3089-404B-906B-3DF740699600}">
      <dgm:prSet/>
      <dgm:spPr/>
      <dgm:t>
        <a:bodyPr/>
        <a:lstStyle/>
        <a:p>
          <a:endParaRPr lang="en-GB"/>
        </a:p>
      </dgm:t>
    </dgm:pt>
    <dgm:pt modelId="{8B452D31-0A51-7246-A36E-5FB6330C77E9}" type="sibTrans" cxnId="{373DED2C-3089-404B-906B-3DF740699600}">
      <dgm:prSet/>
      <dgm:spPr/>
      <dgm:t>
        <a:bodyPr/>
        <a:lstStyle/>
        <a:p>
          <a:endParaRPr lang="en-GB"/>
        </a:p>
      </dgm:t>
    </dgm:pt>
    <dgm:pt modelId="{7A60CF92-B355-A246-918B-1FBD6BB7BF71}">
      <dgm:prSet/>
      <dgm:spPr/>
      <dgm:t>
        <a:bodyPr/>
        <a:lstStyle/>
        <a:p>
          <a:r>
            <a:rPr lang="en-GB"/>
            <a:t>Male</a:t>
          </a:r>
        </a:p>
      </dgm:t>
    </dgm:pt>
    <dgm:pt modelId="{6E1CA9D4-754A-364B-A5BA-EC12730F98D3}" type="parTrans" cxnId="{C6160D1C-CDB2-0B43-ABD0-00CBFFC7BCC5}">
      <dgm:prSet/>
      <dgm:spPr/>
      <dgm:t>
        <a:bodyPr/>
        <a:lstStyle/>
        <a:p>
          <a:endParaRPr lang="en-GB"/>
        </a:p>
      </dgm:t>
    </dgm:pt>
    <dgm:pt modelId="{6C5686AB-F16D-E749-B1DE-785ADFCC5698}" type="sibTrans" cxnId="{C6160D1C-CDB2-0B43-ABD0-00CBFFC7BCC5}">
      <dgm:prSet/>
      <dgm:spPr/>
      <dgm:t>
        <a:bodyPr/>
        <a:lstStyle/>
        <a:p>
          <a:endParaRPr lang="en-GB"/>
        </a:p>
      </dgm:t>
    </dgm:pt>
    <dgm:pt modelId="{B397887C-5871-1D4C-8A9E-E4D1671A20F3}">
      <dgm:prSet/>
      <dgm:spPr/>
      <dgm:t>
        <a:bodyPr/>
        <a:lstStyle/>
        <a:p>
          <a:r>
            <a:rPr lang="en-GB"/>
            <a:t>Male</a:t>
          </a:r>
        </a:p>
      </dgm:t>
    </dgm:pt>
    <dgm:pt modelId="{C7EFDD1D-1A5B-3248-9E04-F067123AA922}" type="parTrans" cxnId="{8D7518EF-8848-354B-BE5B-3B86345A7FB8}">
      <dgm:prSet/>
      <dgm:spPr/>
      <dgm:t>
        <a:bodyPr/>
        <a:lstStyle/>
        <a:p>
          <a:endParaRPr lang="en-GB"/>
        </a:p>
      </dgm:t>
    </dgm:pt>
    <dgm:pt modelId="{EE21C5DE-660E-D547-9EDA-C6B2E3923B8D}" type="sibTrans" cxnId="{8D7518EF-8848-354B-BE5B-3B86345A7FB8}">
      <dgm:prSet/>
      <dgm:spPr/>
      <dgm:t>
        <a:bodyPr/>
        <a:lstStyle/>
        <a:p>
          <a:endParaRPr lang="en-GB"/>
        </a:p>
      </dgm:t>
    </dgm:pt>
    <dgm:pt modelId="{EB803027-BC87-C449-AB22-AF57A46A93E5}">
      <dgm:prSet/>
      <dgm:spPr/>
      <dgm:t>
        <a:bodyPr/>
        <a:lstStyle/>
        <a:p>
          <a:r>
            <a:rPr lang="en-GB"/>
            <a:t>Male</a:t>
          </a:r>
        </a:p>
      </dgm:t>
    </dgm:pt>
    <dgm:pt modelId="{79AA22EA-0E39-8B4F-88D7-6F15269A4C50}" type="parTrans" cxnId="{FB83885E-24EE-8A47-8057-C9A3993487E2}">
      <dgm:prSet/>
      <dgm:spPr/>
      <dgm:t>
        <a:bodyPr/>
        <a:lstStyle/>
        <a:p>
          <a:endParaRPr lang="en-GB"/>
        </a:p>
      </dgm:t>
    </dgm:pt>
    <dgm:pt modelId="{2BA354AE-F753-F54D-A095-1620F0C2B331}" type="sibTrans" cxnId="{FB83885E-24EE-8A47-8057-C9A3993487E2}">
      <dgm:prSet/>
      <dgm:spPr/>
      <dgm:t>
        <a:bodyPr/>
        <a:lstStyle/>
        <a:p>
          <a:endParaRPr lang="en-GB"/>
        </a:p>
      </dgm:t>
    </dgm:pt>
    <dgm:pt modelId="{D4725152-A7C7-6945-8633-FAF8DB0ACD4D}">
      <dgm:prSet/>
      <dgm:spPr/>
      <dgm:t>
        <a:bodyPr/>
        <a:lstStyle/>
        <a:p>
          <a:r>
            <a:rPr lang="en-GB"/>
            <a:t>Male</a:t>
          </a:r>
        </a:p>
      </dgm:t>
    </dgm:pt>
    <dgm:pt modelId="{2DEE1A23-5CFB-D64E-B399-05C47461FC20}" type="parTrans" cxnId="{6DD75A45-0FFE-3D4D-9613-E6ABB096F4F8}">
      <dgm:prSet/>
      <dgm:spPr/>
      <dgm:t>
        <a:bodyPr/>
        <a:lstStyle/>
        <a:p>
          <a:endParaRPr lang="en-GB"/>
        </a:p>
      </dgm:t>
    </dgm:pt>
    <dgm:pt modelId="{3B5D9589-0DCE-4441-87C9-188F790FC5ED}" type="sibTrans" cxnId="{6DD75A45-0FFE-3D4D-9613-E6ABB096F4F8}">
      <dgm:prSet/>
      <dgm:spPr/>
      <dgm:t>
        <a:bodyPr/>
        <a:lstStyle/>
        <a:p>
          <a:endParaRPr lang="en-GB"/>
        </a:p>
      </dgm:t>
    </dgm:pt>
    <dgm:pt modelId="{7FF9A861-AA93-184B-B5A6-D1FE322701DC}">
      <dgm:prSet/>
      <dgm:spPr/>
      <dgm:t>
        <a:bodyPr/>
        <a:lstStyle/>
        <a:p>
          <a:r>
            <a:rPr lang="en-GB"/>
            <a:t>Male</a:t>
          </a:r>
        </a:p>
      </dgm:t>
    </dgm:pt>
    <dgm:pt modelId="{15CDB065-E5C5-9149-B936-1964E7097CE6}" type="parTrans" cxnId="{11C2BF0D-8481-8C41-98E0-D5DF43347EDB}">
      <dgm:prSet/>
      <dgm:spPr/>
      <dgm:t>
        <a:bodyPr/>
        <a:lstStyle/>
        <a:p>
          <a:endParaRPr lang="en-GB"/>
        </a:p>
      </dgm:t>
    </dgm:pt>
    <dgm:pt modelId="{EAEA03BB-635D-4D41-A76F-C728F584E429}" type="sibTrans" cxnId="{11C2BF0D-8481-8C41-98E0-D5DF43347EDB}">
      <dgm:prSet/>
      <dgm:spPr/>
      <dgm:t>
        <a:bodyPr/>
        <a:lstStyle/>
        <a:p>
          <a:endParaRPr lang="en-GB"/>
        </a:p>
      </dgm:t>
    </dgm:pt>
    <dgm:pt modelId="{AB073A27-AB6F-D640-A7D4-E49BAFC73E02}">
      <dgm:prSet/>
      <dgm:spPr/>
      <dgm:t>
        <a:bodyPr/>
        <a:lstStyle/>
        <a:p>
          <a:r>
            <a:rPr lang="en-GB"/>
            <a:t>Female</a:t>
          </a:r>
        </a:p>
      </dgm:t>
    </dgm:pt>
    <dgm:pt modelId="{0118CB6E-D851-6A41-BC90-2E8219F54595}" type="parTrans" cxnId="{62125539-FA38-0948-8117-52E6A9DAA707}">
      <dgm:prSet/>
      <dgm:spPr/>
      <dgm:t>
        <a:bodyPr/>
        <a:lstStyle/>
        <a:p>
          <a:endParaRPr lang="en-GB"/>
        </a:p>
      </dgm:t>
    </dgm:pt>
    <dgm:pt modelId="{14736E77-F6BE-3E4B-B0E3-42679D1B652C}" type="sibTrans" cxnId="{62125539-FA38-0948-8117-52E6A9DAA707}">
      <dgm:prSet/>
      <dgm:spPr/>
      <dgm:t>
        <a:bodyPr/>
        <a:lstStyle/>
        <a:p>
          <a:endParaRPr lang="en-GB"/>
        </a:p>
      </dgm:t>
    </dgm:pt>
    <dgm:pt modelId="{30944B90-C7F7-EC48-94D1-2AE0BBF13FD3}">
      <dgm:prSet/>
      <dgm:spPr/>
      <dgm:t>
        <a:bodyPr/>
        <a:lstStyle/>
        <a:p>
          <a:r>
            <a:rPr lang="en-GB"/>
            <a:t>Female</a:t>
          </a:r>
        </a:p>
      </dgm:t>
    </dgm:pt>
    <dgm:pt modelId="{AD904D3D-735C-2049-83EF-B240501334A3}" type="parTrans" cxnId="{9AB98415-568E-FA41-A632-02D204B01515}">
      <dgm:prSet/>
      <dgm:spPr/>
      <dgm:t>
        <a:bodyPr/>
        <a:lstStyle/>
        <a:p>
          <a:endParaRPr lang="en-GB"/>
        </a:p>
      </dgm:t>
    </dgm:pt>
    <dgm:pt modelId="{1543FD30-7726-2B4E-9BFA-74664FCA58BB}" type="sibTrans" cxnId="{9AB98415-568E-FA41-A632-02D204B01515}">
      <dgm:prSet/>
      <dgm:spPr/>
      <dgm:t>
        <a:bodyPr/>
        <a:lstStyle/>
        <a:p>
          <a:endParaRPr lang="en-GB"/>
        </a:p>
      </dgm:t>
    </dgm:pt>
    <dgm:pt modelId="{1EA609DC-BA81-BC4F-A134-733464B7EB69}">
      <dgm:prSet/>
      <dgm:spPr/>
      <dgm:t>
        <a:bodyPr/>
        <a:lstStyle/>
        <a:p>
          <a:r>
            <a:rPr lang="en-GB"/>
            <a:t>Female</a:t>
          </a:r>
        </a:p>
      </dgm:t>
    </dgm:pt>
    <dgm:pt modelId="{79B6D668-88DE-2644-B12B-2B3F77AF3755}" type="parTrans" cxnId="{364D9DD8-2676-F541-A004-EC801B3DC7D9}">
      <dgm:prSet/>
      <dgm:spPr/>
      <dgm:t>
        <a:bodyPr/>
        <a:lstStyle/>
        <a:p>
          <a:endParaRPr lang="en-GB"/>
        </a:p>
      </dgm:t>
    </dgm:pt>
    <dgm:pt modelId="{1DA5CCC7-7A70-B04F-A477-FD1B1F8423EE}" type="sibTrans" cxnId="{364D9DD8-2676-F541-A004-EC801B3DC7D9}">
      <dgm:prSet/>
      <dgm:spPr/>
      <dgm:t>
        <a:bodyPr/>
        <a:lstStyle/>
        <a:p>
          <a:endParaRPr lang="en-GB"/>
        </a:p>
      </dgm:t>
    </dgm:pt>
    <dgm:pt modelId="{CCB9919A-2E54-8E4F-8F39-BC08EFA21416}">
      <dgm:prSet/>
      <dgm:spPr/>
      <dgm:t>
        <a:bodyPr/>
        <a:lstStyle/>
        <a:p>
          <a:r>
            <a:rPr lang="en-GB"/>
            <a:t>Female</a:t>
          </a:r>
        </a:p>
      </dgm:t>
    </dgm:pt>
    <dgm:pt modelId="{5ADCF1B2-AB89-6B4C-A2FB-A3FD31452BD3}" type="parTrans" cxnId="{48F44A3F-ED7E-0A42-98E7-412E93F47C32}">
      <dgm:prSet/>
      <dgm:spPr/>
      <dgm:t>
        <a:bodyPr/>
        <a:lstStyle/>
        <a:p>
          <a:endParaRPr lang="en-GB"/>
        </a:p>
      </dgm:t>
    </dgm:pt>
    <dgm:pt modelId="{D8060D54-9491-5B4F-BAD1-9762A3A6BE8B}" type="sibTrans" cxnId="{48F44A3F-ED7E-0A42-98E7-412E93F47C32}">
      <dgm:prSet/>
      <dgm:spPr/>
      <dgm:t>
        <a:bodyPr/>
        <a:lstStyle/>
        <a:p>
          <a:endParaRPr lang="en-GB"/>
        </a:p>
      </dgm:t>
    </dgm:pt>
    <dgm:pt modelId="{188F2828-B170-8B48-ACAA-83026831D50B}">
      <dgm:prSet/>
      <dgm:spPr/>
      <dgm:t>
        <a:bodyPr/>
        <a:lstStyle/>
        <a:p>
          <a:r>
            <a:rPr lang="en-GB"/>
            <a:t>Female</a:t>
          </a:r>
        </a:p>
      </dgm:t>
    </dgm:pt>
    <dgm:pt modelId="{7ACF6F68-BDDF-2848-8EC8-259EF6CE5763}" type="parTrans" cxnId="{6AFB0A28-47EF-6444-B728-EB08273D5EA5}">
      <dgm:prSet/>
      <dgm:spPr/>
      <dgm:t>
        <a:bodyPr/>
        <a:lstStyle/>
        <a:p>
          <a:endParaRPr lang="en-GB"/>
        </a:p>
      </dgm:t>
    </dgm:pt>
    <dgm:pt modelId="{F0D03D91-28DA-1747-8FE5-B866BC1750C8}" type="sibTrans" cxnId="{6AFB0A28-47EF-6444-B728-EB08273D5EA5}">
      <dgm:prSet/>
      <dgm:spPr/>
      <dgm:t>
        <a:bodyPr/>
        <a:lstStyle/>
        <a:p>
          <a:endParaRPr lang="en-GB"/>
        </a:p>
      </dgm:t>
    </dgm:pt>
    <dgm:pt modelId="{12389948-1385-C549-B27A-C584D197F38F}">
      <dgm:prSet/>
      <dgm:spPr/>
      <dgm:t>
        <a:bodyPr/>
        <a:lstStyle/>
        <a:p>
          <a:r>
            <a:rPr lang="en-GB"/>
            <a:t>Female</a:t>
          </a:r>
        </a:p>
      </dgm:t>
    </dgm:pt>
    <dgm:pt modelId="{8DA7A6E2-F42B-2348-AB21-AAF41D822FC4}" type="parTrans" cxnId="{E8DE7579-C5BB-CA4F-B52B-755CB6F7C5CE}">
      <dgm:prSet/>
      <dgm:spPr/>
      <dgm:t>
        <a:bodyPr/>
        <a:lstStyle/>
        <a:p>
          <a:endParaRPr lang="en-GB"/>
        </a:p>
      </dgm:t>
    </dgm:pt>
    <dgm:pt modelId="{04C9E44A-A065-EE49-BB40-4327D76D9830}" type="sibTrans" cxnId="{E8DE7579-C5BB-CA4F-B52B-755CB6F7C5CE}">
      <dgm:prSet/>
      <dgm:spPr/>
      <dgm:t>
        <a:bodyPr/>
        <a:lstStyle/>
        <a:p>
          <a:endParaRPr lang="en-GB"/>
        </a:p>
      </dgm:t>
    </dgm:pt>
    <dgm:pt modelId="{357F6552-0541-0441-97C2-AB451AB8EE8F}">
      <dgm:prSet/>
      <dgm:spPr/>
      <dgm:t>
        <a:bodyPr/>
        <a:lstStyle/>
        <a:p>
          <a:r>
            <a:rPr lang="en-GB"/>
            <a:t>Female</a:t>
          </a:r>
        </a:p>
      </dgm:t>
    </dgm:pt>
    <dgm:pt modelId="{8A5B12D7-122A-9340-9708-5F053ABDE419}" type="parTrans" cxnId="{88AE4456-1BC4-164F-855D-561A03DBADCB}">
      <dgm:prSet/>
      <dgm:spPr/>
      <dgm:t>
        <a:bodyPr/>
        <a:lstStyle/>
        <a:p>
          <a:endParaRPr lang="en-GB"/>
        </a:p>
      </dgm:t>
    </dgm:pt>
    <dgm:pt modelId="{20D35789-A97A-814C-A1FB-0CFF98C88F27}" type="sibTrans" cxnId="{88AE4456-1BC4-164F-855D-561A03DBADCB}">
      <dgm:prSet/>
      <dgm:spPr/>
      <dgm:t>
        <a:bodyPr/>
        <a:lstStyle/>
        <a:p>
          <a:endParaRPr lang="en-GB"/>
        </a:p>
      </dgm:t>
    </dgm:pt>
    <dgm:pt modelId="{1D76EA90-D90E-284C-A11C-AA093753F174}" type="pres">
      <dgm:prSet presAssocID="{2ECF614B-CB24-6E47-ACC4-D9DD2E80A6EF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DF722EA9-D6F0-4041-B245-2003037DFFB5}" type="pres">
      <dgm:prSet presAssocID="{3ED0C9B7-D323-D14F-BBA4-5AFD6D22978A}" presName="hierRoot1" presStyleCnt="0"/>
      <dgm:spPr/>
    </dgm:pt>
    <dgm:pt modelId="{A601EB8D-C470-7749-9B22-D3A7D91F80E6}" type="pres">
      <dgm:prSet presAssocID="{3ED0C9B7-D323-D14F-BBA4-5AFD6D22978A}" presName="composite" presStyleCnt="0"/>
      <dgm:spPr/>
    </dgm:pt>
    <dgm:pt modelId="{18433964-EBA1-694E-91D9-86989AB1B2F1}" type="pres">
      <dgm:prSet presAssocID="{3ED0C9B7-D323-D14F-BBA4-5AFD6D22978A}" presName="background" presStyleLbl="node0" presStyleIdx="0" presStyleCnt="1"/>
      <dgm:spPr/>
    </dgm:pt>
    <dgm:pt modelId="{380CC099-C76C-214F-BFDA-15E6E7BFCABA}" type="pres">
      <dgm:prSet presAssocID="{3ED0C9B7-D323-D14F-BBA4-5AFD6D22978A}" presName="text" presStyleLbl="fgAcc0" presStyleIdx="0" presStyleCnt="1" custScaleX="485005" custScaleY="503442">
        <dgm:presLayoutVars>
          <dgm:chPref val="3"/>
        </dgm:presLayoutVars>
      </dgm:prSet>
      <dgm:spPr/>
    </dgm:pt>
    <dgm:pt modelId="{16B5E6E1-B201-6840-AD93-90A41D2BC3D9}" type="pres">
      <dgm:prSet presAssocID="{3ED0C9B7-D323-D14F-BBA4-5AFD6D22978A}" presName="hierChild2" presStyleCnt="0"/>
      <dgm:spPr/>
    </dgm:pt>
    <dgm:pt modelId="{250270A1-ED67-4848-B0C4-009B794CDC87}" type="pres">
      <dgm:prSet presAssocID="{0A989FAA-545A-5743-974A-BA8FF5D38C67}" presName="Name10" presStyleLbl="parChTrans1D2" presStyleIdx="0" presStyleCnt="2" custSzX="5172516" custSzY="381277"/>
      <dgm:spPr/>
    </dgm:pt>
    <dgm:pt modelId="{5863DB5C-93C1-C540-8128-E0DE9E90BF7A}" type="pres">
      <dgm:prSet presAssocID="{DFC358FB-3884-AD40-8E4A-AFF9D544E63D}" presName="hierRoot2" presStyleCnt="0"/>
      <dgm:spPr/>
    </dgm:pt>
    <dgm:pt modelId="{A987564F-FC49-724A-A158-0C6F3B129412}" type="pres">
      <dgm:prSet presAssocID="{DFC358FB-3884-AD40-8E4A-AFF9D544E63D}" presName="composite2" presStyleCnt="0"/>
      <dgm:spPr/>
    </dgm:pt>
    <dgm:pt modelId="{32EEA06A-752F-6B41-9599-2FE7F67F627E}" type="pres">
      <dgm:prSet presAssocID="{DFC358FB-3884-AD40-8E4A-AFF9D544E63D}" presName="background2" presStyleLbl="node2" presStyleIdx="0" presStyleCnt="2"/>
      <dgm:spPr/>
    </dgm:pt>
    <dgm:pt modelId="{5C0676DD-68BF-7F4A-B199-B30E01AC6C25}" type="pres">
      <dgm:prSet presAssocID="{DFC358FB-3884-AD40-8E4A-AFF9D544E63D}" presName="text2" presStyleLbl="fgAcc2" presStyleIdx="0" presStyleCnt="2" custScaleX="149748" custScaleY="185553">
        <dgm:presLayoutVars>
          <dgm:chPref val="3"/>
        </dgm:presLayoutVars>
      </dgm:prSet>
      <dgm:spPr/>
    </dgm:pt>
    <dgm:pt modelId="{9B9BAB5F-D43F-CD43-98CC-409FC5699FF6}" type="pres">
      <dgm:prSet presAssocID="{DFC358FB-3884-AD40-8E4A-AFF9D544E63D}" presName="hierChild3" presStyleCnt="0"/>
      <dgm:spPr/>
    </dgm:pt>
    <dgm:pt modelId="{A112CEAE-4C5C-A344-9D8F-1C98050D6370}" type="pres">
      <dgm:prSet presAssocID="{277D51AB-4C4F-654E-9C13-5AE2903F0A22}" presName="Name17" presStyleLbl="parChTrans1D3" presStyleIdx="0" presStyleCnt="4" custSzX="2586258" custSzY="381277"/>
      <dgm:spPr/>
    </dgm:pt>
    <dgm:pt modelId="{F8F56148-0282-A244-9EE2-C5C248CF9B0E}" type="pres">
      <dgm:prSet presAssocID="{88C32E2C-AF3D-0D49-B8AA-7B023E19E1F0}" presName="hierRoot3" presStyleCnt="0"/>
      <dgm:spPr/>
    </dgm:pt>
    <dgm:pt modelId="{68D0668E-B6A0-A64F-83BE-24B0CBF581E8}" type="pres">
      <dgm:prSet presAssocID="{88C32E2C-AF3D-0D49-B8AA-7B023E19E1F0}" presName="composite3" presStyleCnt="0"/>
      <dgm:spPr/>
    </dgm:pt>
    <dgm:pt modelId="{765FC569-EA6A-F647-B97D-435A344AC6D2}" type="pres">
      <dgm:prSet presAssocID="{88C32E2C-AF3D-0D49-B8AA-7B023E19E1F0}" presName="background3" presStyleLbl="node3" presStyleIdx="0" presStyleCnt="4"/>
      <dgm:spPr/>
    </dgm:pt>
    <dgm:pt modelId="{ADA339CB-51F5-E245-B811-C89DA770CBD4}" type="pres">
      <dgm:prSet presAssocID="{88C32E2C-AF3D-0D49-B8AA-7B023E19E1F0}" presName="text3" presStyleLbl="fgAcc3" presStyleIdx="0" presStyleCnt="4" custScaleX="149748" custScaleY="185553">
        <dgm:presLayoutVars>
          <dgm:chPref val="3"/>
        </dgm:presLayoutVars>
      </dgm:prSet>
      <dgm:spPr/>
    </dgm:pt>
    <dgm:pt modelId="{24C2C679-F07C-444D-891F-5DFF1BF8649F}" type="pres">
      <dgm:prSet presAssocID="{88C32E2C-AF3D-0D49-B8AA-7B023E19E1F0}" presName="hierChild4" presStyleCnt="0"/>
      <dgm:spPr/>
    </dgm:pt>
    <dgm:pt modelId="{38902059-E030-C947-990B-618E36D1FEA9}" type="pres">
      <dgm:prSet presAssocID="{80CF8067-5E5F-DC4D-85D4-CD5C096D6BB2}" presName="Name23" presStyleLbl="parChTrans1D4" presStyleIdx="0" presStyleCnt="24" custSzX="1293129" custSzY="381277"/>
      <dgm:spPr/>
    </dgm:pt>
    <dgm:pt modelId="{71316A60-DD85-FA41-A3DC-0B4E03FA8CCB}" type="pres">
      <dgm:prSet presAssocID="{4D450424-BBFF-B645-8DBA-233693F596EE}" presName="hierRoot4" presStyleCnt="0"/>
      <dgm:spPr/>
    </dgm:pt>
    <dgm:pt modelId="{798E68F6-DF87-284E-BE5A-5094FD595D40}" type="pres">
      <dgm:prSet presAssocID="{4D450424-BBFF-B645-8DBA-233693F596EE}" presName="composite4" presStyleCnt="0"/>
      <dgm:spPr/>
    </dgm:pt>
    <dgm:pt modelId="{6B5E5AB5-B6B3-0442-A817-7AB770B4519D}" type="pres">
      <dgm:prSet presAssocID="{4D450424-BBFF-B645-8DBA-233693F596EE}" presName="background4" presStyleLbl="node4" presStyleIdx="0" presStyleCnt="24"/>
      <dgm:spPr/>
    </dgm:pt>
    <dgm:pt modelId="{26F5ABAE-331C-2745-A14D-F4776B21BAF3}" type="pres">
      <dgm:prSet presAssocID="{4D450424-BBFF-B645-8DBA-233693F596EE}" presName="text4" presStyleLbl="fgAcc4" presStyleIdx="0" presStyleCnt="24" custScaleX="149748" custScaleY="185553">
        <dgm:presLayoutVars>
          <dgm:chPref val="3"/>
        </dgm:presLayoutVars>
      </dgm:prSet>
      <dgm:spPr/>
    </dgm:pt>
    <dgm:pt modelId="{F2B3A961-B5A3-1043-AFE1-E946D7165AED}" type="pres">
      <dgm:prSet presAssocID="{4D450424-BBFF-B645-8DBA-233693F596EE}" presName="hierChild5" presStyleCnt="0"/>
      <dgm:spPr/>
    </dgm:pt>
    <dgm:pt modelId="{F6CC0C05-F34C-B245-BEBC-5E42F26AE8A6}" type="pres">
      <dgm:prSet presAssocID="{BE98F569-8873-8C4A-889B-40621C6CA31A}" presName="Name23" presStyleLbl="parChTrans1D4" presStyleIdx="1" presStyleCnt="24" custSzX="646564" custSzY="381277"/>
      <dgm:spPr/>
    </dgm:pt>
    <dgm:pt modelId="{BC1EA34A-6C5F-9746-91E1-7FD922E4B0AB}" type="pres">
      <dgm:prSet presAssocID="{2D7D3202-ABA7-6F4C-B385-784BBFF5C481}" presName="hierRoot4" presStyleCnt="0"/>
      <dgm:spPr/>
    </dgm:pt>
    <dgm:pt modelId="{51A7058B-514E-9545-B661-2B3378B8BE3B}" type="pres">
      <dgm:prSet presAssocID="{2D7D3202-ABA7-6F4C-B385-784BBFF5C481}" presName="composite4" presStyleCnt="0"/>
      <dgm:spPr/>
    </dgm:pt>
    <dgm:pt modelId="{37A91EC5-7577-F14D-8771-E5C0A1036002}" type="pres">
      <dgm:prSet presAssocID="{2D7D3202-ABA7-6F4C-B385-784BBFF5C481}" presName="background4" presStyleLbl="node4" presStyleIdx="1" presStyleCnt="24"/>
      <dgm:spPr/>
    </dgm:pt>
    <dgm:pt modelId="{6B199ABC-FFDE-2441-95E7-236B9E2C3A7F}" type="pres">
      <dgm:prSet presAssocID="{2D7D3202-ABA7-6F4C-B385-784BBFF5C481}" presName="text4" presStyleLbl="fgAcc4" presStyleIdx="1" presStyleCnt="24" custScaleX="149748" custScaleY="185553">
        <dgm:presLayoutVars>
          <dgm:chPref val="3"/>
        </dgm:presLayoutVars>
      </dgm:prSet>
      <dgm:spPr/>
    </dgm:pt>
    <dgm:pt modelId="{9D268465-C4F1-5440-9388-E02D3439F833}" type="pres">
      <dgm:prSet presAssocID="{2D7D3202-ABA7-6F4C-B385-784BBFF5C481}" presName="hierChild5" presStyleCnt="0"/>
      <dgm:spPr/>
    </dgm:pt>
    <dgm:pt modelId="{CF81EC03-BE4C-8246-A25B-3AC5FA669358}" type="pres">
      <dgm:prSet presAssocID="{437DFA10-3F20-EE4F-8DAC-7CF68F2AE3AC}" presName="Name23" presStyleLbl="parChTrans1D4" presStyleIdx="2" presStyleCnt="24" custSzX="646564" custSzY="381277"/>
      <dgm:spPr/>
    </dgm:pt>
    <dgm:pt modelId="{1E9B6117-DC04-8A41-8CC0-5F9E2F068748}" type="pres">
      <dgm:prSet presAssocID="{0DD7AF0F-CD89-E949-A473-919D8562A4E6}" presName="hierRoot4" presStyleCnt="0"/>
      <dgm:spPr/>
    </dgm:pt>
    <dgm:pt modelId="{CB2F9E1A-3849-E246-9503-E9D815CB5B1A}" type="pres">
      <dgm:prSet presAssocID="{0DD7AF0F-CD89-E949-A473-919D8562A4E6}" presName="composite4" presStyleCnt="0"/>
      <dgm:spPr/>
    </dgm:pt>
    <dgm:pt modelId="{3476B381-BDB1-E04D-9142-3A0634774734}" type="pres">
      <dgm:prSet presAssocID="{0DD7AF0F-CD89-E949-A473-919D8562A4E6}" presName="background4" presStyleLbl="node4" presStyleIdx="2" presStyleCnt="24"/>
      <dgm:spPr/>
    </dgm:pt>
    <dgm:pt modelId="{BDD8B03E-A00F-F548-B66A-188D8FB9AF42}" type="pres">
      <dgm:prSet presAssocID="{0DD7AF0F-CD89-E949-A473-919D8562A4E6}" presName="text4" presStyleLbl="fgAcc4" presStyleIdx="2" presStyleCnt="24" custScaleX="149748" custScaleY="185553">
        <dgm:presLayoutVars>
          <dgm:chPref val="3"/>
        </dgm:presLayoutVars>
      </dgm:prSet>
      <dgm:spPr/>
    </dgm:pt>
    <dgm:pt modelId="{930BE95E-E740-9E49-AF24-73FFCD2F4D75}" type="pres">
      <dgm:prSet presAssocID="{0DD7AF0F-CD89-E949-A473-919D8562A4E6}" presName="hierChild5" presStyleCnt="0"/>
      <dgm:spPr/>
    </dgm:pt>
    <dgm:pt modelId="{EB7AFDD1-C0F7-284A-AD0B-37B2FD345334}" type="pres">
      <dgm:prSet presAssocID="{05B819D6-95A2-E64F-ABD1-7574122B9D88}" presName="Name23" presStyleLbl="parChTrans1D4" presStyleIdx="3" presStyleCnt="24" custSzX="1293129" custSzY="381277"/>
      <dgm:spPr/>
    </dgm:pt>
    <dgm:pt modelId="{28039B72-0502-4A48-A002-FF9C5EACC00F}" type="pres">
      <dgm:prSet presAssocID="{EA5F9B14-B68E-3543-AC2C-6E97D5E01E36}" presName="hierRoot4" presStyleCnt="0"/>
      <dgm:spPr/>
    </dgm:pt>
    <dgm:pt modelId="{6564B837-E1A6-6247-B289-1996B2F09559}" type="pres">
      <dgm:prSet presAssocID="{EA5F9B14-B68E-3543-AC2C-6E97D5E01E36}" presName="composite4" presStyleCnt="0"/>
      <dgm:spPr/>
    </dgm:pt>
    <dgm:pt modelId="{53E60B05-DFE6-9C41-92B3-08A0F4CD2171}" type="pres">
      <dgm:prSet presAssocID="{EA5F9B14-B68E-3543-AC2C-6E97D5E01E36}" presName="background4" presStyleLbl="node4" presStyleIdx="3" presStyleCnt="24"/>
      <dgm:spPr/>
    </dgm:pt>
    <dgm:pt modelId="{B697CC65-B2F0-7B48-AC5A-F63BC921101C}" type="pres">
      <dgm:prSet presAssocID="{EA5F9B14-B68E-3543-AC2C-6E97D5E01E36}" presName="text4" presStyleLbl="fgAcc4" presStyleIdx="3" presStyleCnt="24" custScaleX="149748" custScaleY="185553">
        <dgm:presLayoutVars>
          <dgm:chPref val="3"/>
        </dgm:presLayoutVars>
      </dgm:prSet>
      <dgm:spPr/>
    </dgm:pt>
    <dgm:pt modelId="{59AD4E22-0CAB-4445-A5A3-45066F67A6E3}" type="pres">
      <dgm:prSet presAssocID="{EA5F9B14-B68E-3543-AC2C-6E97D5E01E36}" presName="hierChild5" presStyleCnt="0"/>
      <dgm:spPr/>
    </dgm:pt>
    <dgm:pt modelId="{B0603907-835E-D64C-AE00-8972AAE47901}" type="pres">
      <dgm:prSet presAssocID="{D5D39278-7227-1A4D-9170-8700154E8EC9}" presName="Name23" presStyleLbl="parChTrans1D4" presStyleIdx="4" presStyleCnt="24" custSzX="646564" custSzY="381277"/>
      <dgm:spPr/>
    </dgm:pt>
    <dgm:pt modelId="{3B6BD71C-7060-E247-AE7E-F30BEEBD8E95}" type="pres">
      <dgm:prSet presAssocID="{49A70CAB-0F44-074A-B3E4-92B93DBC94F2}" presName="hierRoot4" presStyleCnt="0"/>
      <dgm:spPr/>
    </dgm:pt>
    <dgm:pt modelId="{0E7F7D99-08AC-2D4E-B433-2F3CAF267B52}" type="pres">
      <dgm:prSet presAssocID="{49A70CAB-0F44-074A-B3E4-92B93DBC94F2}" presName="composite4" presStyleCnt="0"/>
      <dgm:spPr/>
    </dgm:pt>
    <dgm:pt modelId="{174F6992-997D-A246-868D-22664C8D3BF5}" type="pres">
      <dgm:prSet presAssocID="{49A70CAB-0F44-074A-B3E4-92B93DBC94F2}" presName="background4" presStyleLbl="node4" presStyleIdx="4" presStyleCnt="24"/>
      <dgm:spPr/>
    </dgm:pt>
    <dgm:pt modelId="{B2424F8A-95F9-1441-8E3F-CFEF944D8C3C}" type="pres">
      <dgm:prSet presAssocID="{49A70CAB-0F44-074A-B3E4-92B93DBC94F2}" presName="text4" presStyleLbl="fgAcc4" presStyleIdx="4" presStyleCnt="24" custScaleX="149748" custScaleY="185553">
        <dgm:presLayoutVars>
          <dgm:chPref val="3"/>
        </dgm:presLayoutVars>
      </dgm:prSet>
      <dgm:spPr/>
    </dgm:pt>
    <dgm:pt modelId="{2DF52F2A-5573-BE4F-A291-1A76C8A11887}" type="pres">
      <dgm:prSet presAssocID="{49A70CAB-0F44-074A-B3E4-92B93DBC94F2}" presName="hierChild5" presStyleCnt="0"/>
      <dgm:spPr/>
    </dgm:pt>
    <dgm:pt modelId="{955C7E14-7D6A-754E-9367-A59E089828ED}" type="pres">
      <dgm:prSet presAssocID="{0118CB6E-D851-6A41-BC90-2E8219F54595}" presName="Name23" presStyleLbl="parChTrans1D4" presStyleIdx="5" presStyleCnt="24" custSzX="646564" custSzY="381277"/>
      <dgm:spPr/>
    </dgm:pt>
    <dgm:pt modelId="{17FB9629-9DD0-4544-A0E1-B47DF9FFA350}" type="pres">
      <dgm:prSet presAssocID="{AB073A27-AB6F-D640-A7D4-E49BAFC73E02}" presName="hierRoot4" presStyleCnt="0"/>
      <dgm:spPr/>
    </dgm:pt>
    <dgm:pt modelId="{55927E82-58EC-E14B-A16F-DA7CD34217FF}" type="pres">
      <dgm:prSet presAssocID="{AB073A27-AB6F-D640-A7D4-E49BAFC73E02}" presName="composite4" presStyleCnt="0"/>
      <dgm:spPr/>
    </dgm:pt>
    <dgm:pt modelId="{9E076003-3B8A-A64D-83B6-C43BF9EAD8C1}" type="pres">
      <dgm:prSet presAssocID="{AB073A27-AB6F-D640-A7D4-E49BAFC73E02}" presName="background4" presStyleLbl="node4" presStyleIdx="5" presStyleCnt="24"/>
      <dgm:spPr/>
    </dgm:pt>
    <dgm:pt modelId="{30A0FB1A-5730-D74C-BA25-1BE20C22C3AA}" type="pres">
      <dgm:prSet presAssocID="{AB073A27-AB6F-D640-A7D4-E49BAFC73E02}" presName="text4" presStyleLbl="fgAcc4" presStyleIdx="5" presStyleCnt="24" custScaleX="149748" custScaleY="185553">
        <dgm:presLayoutVars>
          <dgm:chPref val="3"/>
        </dgm:presLayoutVars>
      </dgm:prSet>
      <dgm:spPr/>
    </dgm:pt>
    <dgm:pt modelId="{8EA5D2F9-9D83-304B-8428-6923560FEA83}" type="pres">
      <dgm:prSet presAssocID="{AB073A27-AB6F-D640-A7D4-E49BAFC73E02}" presName="hierChild5" presStyleCnt="0"/>
      <dgm:spPr/>
    </dgm:pt>
    <dgm:pt modelId="{0170AB34-6D3F-0A46-BE22-49E374F85BCD}" type="pres">
      <dgm:prSet presAssocID="{F0B6CD6F-EE97-714F-9135-D26A651CDE10}" presName="Name17" presStyleLbl="parChTrans1D3" presStyleIdx="1" presStyleCnt="4" custSzX="2586258" custSzY="381277"/>
      <dgm:spPr/>
    </dgm:pt>
    <dgm:pt modelId="{D48FA0C7-7368-D243-9409-0BB90EC0D5AC}" type="pres">
      <dgm:prSet presAssocID="{6B9C1A8F-F1A2-C644-BAB8-60EC9FAE31D5}" presName="hierRoot3" presStyleCnt="0"/>
      <dgm:spPr/>
    </dgm:pt>
    <dgm:pt modelId="{50B5BB8D-4750-174D-A88A-513D2560F1C1}" type="pres">
      <dgm:prSet presAssocID="{6B9C1A8F-F1A2-C644-BAB8-60EC9FAE31D5}" presName="composite3" presStyleCnt="0"/>
      <dgm:spPr/>
    </dgm:pt>
    <dgm:pt modelId="{530CEB26-8070-4F4A-B76F-73C2BEFDCECF}" type="pres">
      <dgm:prSet presAssocID="{6B9C1A8F-F1A2-C644-BAB8-60EC9FAE31D5}" presName="background3" presStyleLbl="node3" presStyleIdx="1" presStyleCnt="4"/>
      <dgm:spPr/>
    </dgm:pt>
    <dgm:pt modelId="{A638C8CC-683A-074D-B52D-DBF296F8E33D}" type="pres">
      <dgm:prSet presAssocID="{6B9C1A8F-F1A2-C644-BAB8-60EC9FAE31D5}" presName="text3" presStyleLbl="fgAcc3" presStyleIdx="1" presStyleCnt="4" custScaleX="149748" custScaleY="185553">
        <dgm:presLayoutVars>
          <dgm:chPref val="3"/>
        </dgm:presLayoutVars>
      </dgm:prSet>
      <dgm:spPr/>
    </dgm:pt>
    <dgm:pt modelId="{C0B8FEC1-006F-9644-812B-B02F8F77AC9C}" type="pres">
      <dgm:prSet presAssocID="{6B9C1A8F-F1A2-C644-BAB8-60EC9FAE31D5}" presName="hierChild4" presStyleCnt="0"/>
      <dgm:spPr/>
    </dgm:pt>
    <dgm:pt modelId="{BA834E10-EEAE-4C44-8605-8B248B501D09}" type="pres">
      <dgm:prSet presAssocID="{859041BF-9C27-FD4D-B55A-21E823E04270}" presName="Name23" presStyleLbl="parChTrans1D4" presStyleIdx="6" presStyleCnt="24" custSzX="1293129" custSzY="381277"/>
      <dgm:spPr/>
    </dgm:pt>
    <dgm:pt modelId="{BE85CA07-B2C3-9646-91DF-46F4DA68D385}" type="pres">
      <dgm:prSet presAssocID="{FCC1999D-2587-AA40-86EF-E36A332A4C12}" presName="hierRoot4" presStyleCnt="0"/>
      <dgm:spPr/>
    </dgm:pt>
    <dgm:pt modelId="{08209799-E214-5249-9449-4D75E5FF24A6}" type="pres">
      <dgm:prSet presAssocID="{FCC1999D-2587-AA40-86EF-E36A332A4C12}" presName="composite4" presStyleCnt="0"/>
      <dgm:spPr/>
    </dgm:pt>
    <dgm:pt modelId="{C63EA3F0-7239-A74E-A05F-1B3379EA469A}" type="pres">
      <dgm:prSet presAssocID="{FCC1999D-2587-AA40-86EF-E36A332A4C12}" presName="background4" presStyleLbl="node4" presStyleIdx="6" presStyleCnt="24"/>
      <dgm:spPr/>
    </dgm:pt>
    <dgm:pt modelId="{3C42FDE6-6422-804C-9CD1-794C227228BC}" type="pres">
      <dgm:prSet presAssocID="{FCC1999D-2587-AA40-86EF-E36A332A4C12}" presName="text4" presStyleLbl="fgAcc4" presStyleIdx="6" presStyleCnt="24" custScaleX="149748" custScaleY="185553">
        <dgm:presLayoutVars>
          <dgm:chPref val="3"/>
        </dgm:presLayoutVars>
      </dgm:prSet>
      <dgm:spPr/>
    </dgm:pt>
    <dgm:pt modelId="{FA6F1DCE-5F6B-9A4D-9903-EE85A6CFECA8}" type="pres">
      <dgm:prSet presAssocID="{FCC1999D-2587-AA40-86EF-E36A332A4C12}" presName="hierChild5" presStyleCnt="0"/>
      <dgm:spPr/>
    </dgm:pt>
    <dgm:pt modelId="{3C7DD785-4C38-6146-AFDB-3ECF3E0BEA37}" type="pres">
      <dgm:prSet presAssocID="{8F5B13B6-C4EB-1548-B235-85D43EDA5E37}" presName="Name23" presStyleLbl="parChTrans1D4" presStyleIdx="7" presStyleCnt="24" custSzX="646564" custSzY="381277"/>
      <dgm:spPr/>
    </dgm:pt>
    <dgm:pt modelId="{A7AE4BC7-126E-5042-A2B3-2CD0B87A5FB1}" type="pres">
      <dgm:prSet presAssocID="{FEAAA0F3-6D6E-864D-8101-B33A1F63F15E}" presName="hierRoot4" presStyleCnt="0"/>
      <dgm:spPr/>
    </dgm:pt>
    <dgm:pt modelId="{4F6BA0EF-B566-2C4F-90AF-74DBAED75844}" type="pres">
      <dgm:prSet presAssocID="{FEAAA0F3-6D6E-864D-8101-B33A1F63F15E}" presName="composite4" presStyleCnt="0"/>
      <dgm:spPr/>
    </dgm:pt>
    <dgm:pt modelId="{8B33422C-4E74-8D4D-AE31-94778AD27EBD}" type="pres">
      <dgm:prSet presAssocID="{FEAAA0F3-6D6E-864D-8101-B33A1F63F15E}" presName="background4" presStyleLbl="node4" presStyleIdx="7" presStyleCnt="24"/>
      <dgm:spPr/>
    </dgm:pt>
    <dgm:pt modelId="{FAB28617-BE1F-304A-8E01-FA0823BD5129}" type="pres">
      <dgm:prSet presAssocID="{FEAAA0F3-6D6E-864D-8101-B33A1F63F15E}" presName="text4" presStyleLbl="fgAcc4" presStyleIdx="7" presStyleCnt="24" custScaleX="149748" custScaleY="185553">
        <dgm:presLayoutVars>
          <dgm:chPref val="3"/>
        </dgm:presLayoutVars>
      </dgm:prSet>
      <dgm:spPr/>
    </dgm:pt>
    <dgm:pt modelId="{DBE91CE4-922B-EB46-9778-D19DE5CE5803}" type="pres">
      <dgm:prSet presAssocID="{FEAAA0F3-6D6E-864D-8101-B33A1F63F15E}" presName="hierChild5" presStyleCnt="0"/>
      <dgm:spPr/>
    </dgm:pt>
    <dgm:pt modelId="{A62E6FC0-F664-E74F-89DD-C6EC3DB40C87}" type="pres">
      <dgm:prSet presAssocID="{AD904D3D-735C-2049-83EF-B240501334A3}" presName="Name23" presStyleLbl="parChTrans1D4" presStyleIdx="8" presStyleCnt="24" custSzX="646564" custSzY="381277"/>
      <dgm:spPr/>
    </dgm:pt>
    <dgm:pt modelId="{FD9E6C8E-0007-CA42-A7D3-DF4A15B477CB}" type="pres">
      <dgm:prSet presAssocID="{30944B90-C7F7-EC48-94D1-2AE0BBF13FD3}" presName="hierRoot4" presStyleCnt="0"/>
      <dgm:spPr/>
    </dgm:pt>
    <dgm:pt modelId="{02E4F7BB-18B5-584C-B6D4-6B5BAAD75ADB}" type="pres">
      <dgm:prSet presAssocID="{30944B90-C7F7-EC48-94D1-2AE0BBF13FD3}" presName="composite4" presStyleCnt="0"/>
      <dgm:spPr/>
    </dgm:pt>
    <dgm:pt modelId="{B939E75A-FBA3-9F47-BE3F-B665E76BAB69}" type="pres">
      <dgm:prSet presAssocID="{30944B90-C7F7-EC48-94D1-2AE0BBF13FD3}" presName="background4" presStyleLbl="node4" presStyleIdx="8" presStyleCnt="24"/>
      <dgm:spPr/>
    </dgm:pt>
    <dgm:pt modelId="{7C3768EF-FE98-2947-A850-FCB192322AC6}" type="pres">
      <dgm:prSet presAssocID="{30944B90-C7F7-EC48-94D1-2AE0BBF13FD3}" presName="text4" presStyleLbl="fgAcc4" presStyleIdx="8" presStyleCnt="24" custScaleX="149748" custScaleY="185553">
        <dgm:presLayoutVars>
          <dgm:chPref val="3"/>
        </dgm:presLayoutVars>
      </dgm:prSet>
      <dgm:spPr/>
    </dgm:pt>
    <dgm:pt modelId="{F950C1E0-512A-DD49-9BFC-370DA0E1BF11}" type="pres">
      <dgm:prSet presAssocID="{30944B90-C7F7-EC48-94D1-2AE0BBF13FD3}" presName="hierChild5" presStyleCnt="0"/>
      <dgm:spPr/>
    </dgm:pt>
    <dgm:pt modelId="{FC2575F4-46F2-5149-A856-1786E2670110}" type="pres">
      <dgm:prSet presAssocID="{B1A6FDD0-7F18-8D4C-A59B-EC7BC13E2F4B}" presName="Name23" presStyleLbl="parChTrans1D4" presStyleIdx="9" presStyleCnt="24" custSzX="1293129" custSzY="381277"/>
      <dgm:spPr/>
    </dgm:pt>
    <dgm:pt modelId="{840E127A-0B36-A44A-BEDD-2D48ADC96131}" type="pres">
      <dgm:prSet presAssocID="{BD1813FF-B709-E946-B7DE-5B48A7C93ED0}" presName="hierRoot4" presStyleCnt="0"/>
      <dgm:spPr/>
    </dgm:pt>
    <dgm:pt modelId="{C13D3358-B71F-DE4E-9E04-F634AF0D66E5}" type="pres">
      <dgm:prSet presAssocID="{BD1813FF-B709-E946-B7DE-5B48A7C93ED0}" presName="composite4" presStyleCnt="0"/>
      <dgm:spPr/>
    </dgm:pt>
    <dgm:pt modelId="{1BA08BE2-3C42-B443-A1F6-B4C7385BAC16}" type="pres">
      <dgm:prSet presAssocID="{BD1813FF-B709-E946-B7DE-5B48A7C93ED0}" presName="background4" presStyleLbl="node4" presStyleIdx="9" presStyleCnt="24"/>
      <dgm:spPr/>
    </dgm:pt>
    <dgm:pt modelId="{508E1EA3-3400-5D40-9916-E425BA01B0EE}" type="pres">
      <dgm:prSet presAssocID="{BD1813FF-B709-E946-B7DE-5B48A7C93ED0}" presName="text4" presStyleLbl="fgAcc4" presStyleIdx="9" presStyleCnt="24" custScaleX="149748" custScaleY="185553">
        <dgm:presLayoutVars>
          <dgm:chPref val="3"/>
        </dgm:presLayoutVars>
      </dgm:prSet>
      <dgm:spPr/>
    </dgm:pt>
    <dgm:pt modelId="{32C31F65-2682-2E4B-8354-1041ACCD90E3}" type="pres">
      <dgm:prSet presAssocID="{BD1813FF-B709-E946-B7DE-5B48A7C93ED0}" presName="hierChild5" presStyleCnt="0"/>
      <dgm:spPr/>
    </dgm:pt>
    <dgm:pt modelId="{BA1B7781-A8A6-9E4A-ADE3-83A8B4B6CAA9}" type="pres">
      <dgm:prSet presAssocID="{6E1CA9D4-754A-364B-A5BA-EC12730F98D3}" presName="Name23" presStyleLbl="parChTrans1D4" presStyleIdx="10" presStyleCnt="24" custSzX="646564" custSzY="381277"/>
      <dgm:spPr/>
    </dgm:pt>
    <dgm:pt modelId="{EDC9861F-9A9E-1046-BC34-B852AAB6C4CB}" type="pres">
      <dgm:prSet presAssocID="{7A60CF92-B355-A246-918B-1FBD6BB7BF71}" presName="hierRoot4" presStyleCnt="0"/>
      <dgm:spPr/>
    </dgm:pt>
    <dgm:pt modelId="{2F695F17-F40A-554D-9A0D-4931D521727A}" type="pres">
      <dgm:prSet presAssocID="{7A60CF92-B355-A246-918B-1FBD6BB7BF71}" presName="composite4" presStyleCnt="0"/>
      <dgm:spPr/>
    </dgm:pt>
    <dgm:pt modelId="{120B414F-9425-4148-B715-049F5456905D}" type="pres">
      <dgm:prSet presAssocID="{7A60CF92-B355-A246-918B-1FBD6BB7BF71}" presName="background4" presStyleLbl="node4" presStyleIdx="10" presStyleCnt="24"/>
      <dgm:spPr/>
    </dgm:pt>
    <dgm:pt modelId="{728ABD2C-3DE1-9E48-BD92-DDB5B892680C}" type="pres">
      <dgm:prSet presAssocID="{7A60CF92-B355-A246-918B-1FBD6BB7BF71}" presName="text4" presStyleLbl="fgAcc4" presStyleIdx="10" presStyleCnt="24" custScaleX="149748" custScaleY="185553">
        <dgm:presLayoutVars>
          <dgm:chPref val="3"/>
        </dgm:presLayoutVars>
      </dgm:prSet>
      <dgm:spPr/>
    </dgm:pt>
    <dgm:pt modelId="{80404E85-C2BD-594B-AF40-D8E8252DA2F8}" type="pres">
      <dgm:prSet presAssocID="{7A60CF92-B355-A246-918B-1FBD6BB7BF71}" presName="hierChild5" presStyleCnt="0"/>
      <dgm:spPr/>
    </dgm:pt>
    <dgm:pt modelId="{77307B33-2669-9747-8C0A-AAA183E59664}" type="pres">
      <dgm:prSet presAssocID="{79B6D668-88DE-2644-B12B-2B3F77AF3755}" presName="Name23" presStyleLbl="parChTrans1D4" presStyleIdx="11" presStyleCnt="24" custSzX="646564" custSzY="381277"/>
      <dgm:spPr/>
    </dgm:pt>
    <dgm:pt modelId="{2543C404-C6FE-4544-B163-FCD3EB66DC6E}" type="pres">
      <dgm:prSet presAssocID="{1EA609DC-BA81-BC4F-A134-733464B7EB69}" presName="hierRoot4" presStyleCnt="0"/>
      <dgm:spPr/>
    </dgm:pt>
    <dgm:pt modelId="{F0419E78-FB2C-194C-B12F-9301DED71FD4}" type="pres">
      <dgm:prSet presAssocID="{1EA609DC-BA81-BC4F-A134-733464B7EB69}" presName="composite4" presStyleCnt="0"/>
      <dgm:spPr/>
    </dgm:pt>
    <dgm:pt modelId="{DEF9E4CA-FE4E-1248-ABE0-956E1B44C82E}" type="pres">
      <dgm:prSet presAssocID="{1EA609DC-BA81-BC4F-A134-733464B7EB69}" presName="background4" presStyleLbl="node4" presStyleIdx="11" presStyleCnt="24"/>
      <dgm:spPr/>
    </dgm:pt>
    <dgm:pt modelId="{F60DBFE5-F132-AA4C-9852-561BC4E18DF0}" type="pres">
      <dgm:prSet presAssocID="{1EA609DC-BA81-BC4F-A134-733464B7EB69}" presName="text4" presStyleLbl="fgAcc4" presStyleIdx="11" presStyleCnt="24" custScaleX="149748" custScaleY="185553">
        <dgm:presLayoutVars>
          <dgm:chPref val="3"/>
        </dgm:presLayoutVars>
      </dgm:prSet>
      <dgm:spPr/>
    </dgm:pt>
    <dgm:pt modelId="{5B8F63C6-4834-5746-9922-29496DC4B601}" type="pres">
      <dgm:prSet presAssocID="{1EA609DC-BA81-BC4F-A134-733464B7EB69}" presName="hierChild5" presStyleCnt="0"/>
      <dgm:spPr/>
    </dgm:pt>
    <dgm:pt modelId="{A47C2F1B-DEE9-AB46-B579-1B5DA1F81E08}" type="pres">
      <dgm:prSet presAssocID="{5897F181-FA5F-FD41-B401-18E7D5402846}" presName="Name10" presStyleLbl="parChTrans1D2" presStyleIdx="1" presStyleCnt="2" custSzX="5172516" custSzY="381277"/>
      <dgm:spPr/>
    </dgm:pt>
    <dgm:pt modelId="{CC5DA63D-6AAD-AD41-AC53-7207282043B1}" type="pres">
      <dgm:prSet presAssocID="{1D9DB591-102E-BA4C-BCA8-8D39349E4A40}" presName="hierRoot2" presStyleCnt="0"/>
      <dgm:spPr/>
    </dgm:pt>
    <dgm:pt modelId="{A784E76E-3FED-5841-8162-01FC7385FD03}" type="pres">
      <dgm:prSet presAssocID="{1D9DB591-102E-BA4C-BCA8-8D39349E4A40}" presName="composite2" presStyleCnt="0"/>
      <dgm:spPr/>
    </dgm:pt>
    <dgm:pt modelId="{BBE97031-1E71-C648-98D6-35871088CBA8}" type="pres">
      <dgm:prSet presAssocID="{1D9DB591-102E-BA4C-BCA8-8D39349E4A40}" presName="background2" presStyleLbl="node2" presStyleIdx="1" presStyleCnt="2"/>
      <dgm:spPr/>
    </dgm:pt>
    <dgm:pt modelId="{3E387ABC-6B10-7044-8832-B06508DFF11D}" type="pres">
      <dgm:prSet presAssocID="{1D9DB591-102E-BA4C-BCA8-8D39349E4A40}" presName="text2" presStyleLbl="fgAcc2" presStyleIdx="1" presStyleCnt="2" custScaleX="149748" custScaleY="185553">
        <dgm:presLayoutVars>
          <dgm:chPref val="3"/>
        </dgm:presLayoutVars>
      </dgm:prSet>
      <dgm:spPr/>
    </dgm:pt>
    <dgm:pt modelId="{8ACEFEFF-724F-B942-991F-35FD44AB7C4C}" type="pres">
      <dgm:prSet presAssocID="{1D9DB591-102E-BA4C-BCA8-8D39349E4A40}" presName="hierChild3" presStyleCnt="0"/>
      <dgm:spPr/>
    </dgm:pt>
    <dgm:pt modelId="{3B216670-645D-2742-8344-1B009A183ED9}" type="pres">
      <dgm:prSet presAssocID="{3E2E338B-F562-7B45-8C00-EE0D5F543981}" presName="Name17" presStyleLbl="parChTrans1D3" presStyleIdx="2" presStyleCnt="4" custSzX="2586258" custSzY="381277"/>
      <dgm:spPr/>
    </dgm:pt>
    <dgm:pt modelId="{36B81297-9752-FF48-BEF3-F37E97E0E69E}" type="pres">
      <dgm:prSet presAssocID="{C8629471-CC16-2D4B-B271-9827D0D3323C}" presName="hierRoot3" presStyleCnt="0"/>
      <dgm:spPr/>
    </dgm:pt>
    <dgm:pt modelId="{C165ADD4-ACC6-E64D-BF90-130D72927096}" type="pres">
      <dgm:prSet presAssocID="{C8629471-CC16-2D4B-B271-9827D0D3323C}" presName="composite3" presStyleCnt="0"/>
      <dgm:spPr/>
    </dgm:pt>
    <dgm:pt modelId="{CA47CB09-EDA8-B541-9A5A-2D463E1A6BD6}" type="pres">
      <dgm:prSet presAssocID="{C8629471-CC16-2D4B-B271-9827D0D3323C}" presName="background3" presStyleLbl="node3" presStyleIdx="2" presStyleCnt="4"/>
      <dgm:spPr/>
    </dgm:pt>
    <dgm:pt modelId="{CA34DBA8-5B58-EF45-BC23-8EA5B26F838D}" type="pres">
      <dgm:prSet presAssocID="{C8629471-CC16-2D4B-B271-9827D0D3323C}" presName="text3" presStyleLbl="fgAcc3" presStyleIdx="2" presStyleCnt="4" custScaleX="149748" custScaleY="185553">
        <dgm:presLayoutVars>
          <dgm:chPref val="3"/>
        </dgm:presLayoutVars>
      </dgm:prSet>
      <dgm:spPr/>
    </dgm:pt>
    <dgm:pt modelId="{11B11F38-AB63-CB4A-A6C4-AFF89A6752B0}" type="pres">
      <dgm:prSet presAssocID="{C8629471-CC16-2D4B-B271-9827D0D3323C}" presName="hierChild4" presStyleCnt="0"/>
      <dgm:spPr/>
    </dgm:pt>
    <dgm:pt modelId="{85B7A8BC-3C20-5943-B5DB-D60946A879C5}" type="pres">
      <dgm:prSet presAssocID="{F9CB68FA-8BE3-B946-996B-82426FE878BD}" presName="Name23" presStyleLbl="parChTrans1D4" presStyleIdx="12" presStyleCnt="24" custSzX="1293129" custSzY="381277"/>
      <dgm:spPr/>
    </dgm:pt>
    <dgm:pt modelId="{464641E4-7D02-E240-93A7-E0685A4B07FE}" type="pres">
      <dgm:prSet presAssocID="{FA0AD304-2E27-7E45-8B59-0DB590903552}" presName="hierRoot4" presStyleCnt="0"/>
      <dgm:spPr/>
    </dgm:pt>
    <dgm:pt modelId="{3D5A1B76-175D-9340-BB0A-0300C8612F5A}" type="pres">
      <dgm:prSet presAssocID="{FA0AD304-2E27-7E45-8B59-0DB590903552}" presName="composite4" presStyleCnt="0"/>
      <dgm:spPr/>
    </dgm:pt>
    <dgm:pt modelId="{A3934E7B-7666-3A46-96DE-6E7BA9445FEF}" type="pres">
      <dgm:prSet presAssocID="{FA0AD304-2E27-7E45-8B59-0DB590903552}" presName="background4" presStyleLbl="node4" presStyleIdx="12" presStyleCnt="24"/>
      <dgm:spPr/>
    </dgm:pt>
    <dgm:pt modelId="{372ADB42-872C-D849-BF96-4CF6E1818831}" type="pres">
      <dgm:prSet presAssocID="{FA0AD304-2E27-7E45-8B59-0DB590903552}" presName="text4" presStyleLbl="fgAcc4" presStyleIdx="12" presStyleCnt="24" custScaleX="149748" custScaleY="185553">
        <dgm:presLayoutVars>
          <dgm:chPref val="3"/>
        </dgm:presLayoutVars>
      </dgm:prSet>
      <dgm:spPr/>
    </dgm:pt>
    <dgm:pt modelId="{43FBFFE5-2EEB-9A4C-8D91-E51D7B4D1462}" type="pres">
      <dgm:prSet presAssocID="{FA0AD304-2E27-7E45-8B59-0DB590903552}" presName="hierChild5" presStyleCnt="0"/>
      <dgm:spPr/>
    </dgm:pt>
    <dgm:pt modelId="{C5EF4730-0813-5A41-BAA1-68479F0E47F6}" type="pres">
      <dgm:prSet presAssocID="{C7EFDD1D-1A5B-3248-9E04-F067123AA922}" presName="Name23" presStyleLbl="parChTrans1D4" presStyleIdx="13" presStyleCnt="24" custSzX="646564" custSzY="381277"/>
      <dgm:spPr/>
    </dgm:pt>
    <dgm:pt modelId="{B27E4E09-1ADD-4C48-A76A-3749BC491A35}" type="pres">
      <dgm:prSet presAssocID="{B397887C-5871-1D4C-8A9E-E4D1671A20F3}" presName="hierRoot4" presStyleCnt="0"/>
      <dgm:spPr/>
    </dgm:pt>
    <dgm:pt modelId="{BDD7FE26-AB1F-9B44-A01D-50215A7184D5}" type="pres">
      <dgm:prSet presAssocID="{B397887C-5871-1D4C-8A9E-E4D1671A20F3}" presName="composite4" presStyleCnt="0"/>
      <dgm:spPr/>
    </dgm:pt>
    <dgm:pt modelId="{1AE87DF9-AE4C-8949-8037-884916CA3E30}" type="pres">
      <dgm:prSet presAssocID="{B397887C-5871-1D4C-8A9E-E4D1671A20F3}" presName="background4" presStyleLbl="node4" presStyleIdx="13" presStyleCnt="24"/>
      <dgm:spPr/>
    </dgm:pt>
    <dgm:pt modelId="{4BE2254C-3336-6A45-8FCB-447E4EF01AB9}" type="pres">
      <dgm:prSet presAssocID="{B397887C-5871-1D4C-8A9E-E4D1671A20F3}" presName="text4" presStyleLbl="fgAcc4" presStyleIdx="13" presStyleCnt="24" custScaleX="149748" custScaleY="185553">
        <dgm:presLayoutVars>
          <dgm:chPref val="3"/>
        </dgm:presLayoutVars>
      </dgm:prSet>
      <dgm:spPr/>
    </dgm:pt>
    <dgm:pt modelId="{014A74D6-3843-594A-88C0-42C756569A9B}" type="pres">
      <dgm:prSet presAssocID="{B397887C-5871-1D4C-8A9E-E4D1671A20F3}" presName="hierChild5" presStyleCnt="0"/>
      <dgm:spPr/>
    </dgm:pt>
    <dgm:pt modelId="{9F5594B6-21E0-4148-A33B-C78498A2B01C}" type="pres">
      <dgm:prSet presAssocID="{5ADCF1B2-AB89-6B4C-A2FB-A3FD31452BD3}" presName="Name23" presStyleLbl="parChTrans1D4" presStyleIdx="14" presStyleCnt="24" custSzX="646564" custSzY="381277"/>
      <dgm:spPr/>
    </dgm:pt>
    <dgm:pt modelId="{648B1C2F-465E-414E-AD62-C601B3B43C49}" type="pres">
      <dgm:prSet presAssocID="{CCB9919A-2E54-8E4F-8F39-BC08EFA21416}" presName="hierRoot4" presStyleCnt="0"/>
      <dgm:spPr/>
    </dgm:pt>
    <dgm:pt modelId="{5BBFECBD-2FEC-924E-B88E-DFB5722942CC}" type="pres">
      <dgm:prSet presAssocID="{CCB9919A-2E54-8E4F-8F39-BC08EFA21416}" presName="composite4" presStyleCnt="0"/>
      <dgm:spPr/>
    </dgm:pt>
    <dgm:pt modelId="{11E26178-74F8-B248-99DC-ADE2281FBE29}" type="pres">
      <dgm:prSet presAssocID="{CCB9919A-2E54-8E4F-8F39-BC08EFA21416}" presName="background4" presStyleLbl="node4" presStyleIdx="14" presStyleCnt="24"/>
      <dgm:spPr/>
    </dgm:pt>
    <dgm:pt modelId="{13257B18-2046-F84B-A1AF-B33DB720871D}" type="pres">
      <dgm:prSet presAssocID="{CCB9919A-2E54-8E4F-8F39-BC08EFA21416}" presName="text4" presStyleLbl="fgAcc4" presStyleIdx="14" presStyleCnt="24" custScaleX="149748" custScaleY="185553">
        <dgm:presLayoutVars>
          <dgm:chPref val="3"/>
        </dgm:presLayoutVars>
      </dgm:prSet>
      <dgm:spPr/>
    </dgm:pt>
    <dgm:pt modelId="{8508D3CB-1A96-F342-A5D9-FD711509022D}" type="pres">
      <dgm:prSet presAssocID="{CCB9919A-2E54-8E4F-8F39-BC08EFA21416}" presName="hierChild5" presStyleCnt="0"/>
      <dgm:spPr/>
    </dgm:pt>
    <dgm:pt modelId="{41100611-4B09-D24E-925F-19D67ACC8CCB}" type="pres">
      <dgm:prSet presAssocID="{2206520D-5A94-A741-80BC-C514F43E6607}" presName="Name23" presStyleLbl="parChTrans1D4" presStyleIdx="15" presStyleCnt="24" custSzX="1293129" custSzY="381277"/>
      <dgm:spPr/>
    </dgm:pt>
    <dgm:pt modelId="{002965B6-160A-2240-A7AC-19570B5B6E5A}" type="pres">
      <dgm:prSet presAssocID="{7D9F7C4A-2CDB-FC44-A1FE-15D76DC60A40}" presName="hierRoot4" presStyleCnt="0"/>
      <dgm:spPr/>
    </dgm:pt>
    <dgm:pt modelId="{9D9C34FE-E543-8748-88D4-7011140F8410}" type="pres">
      <dgm:prSet presAssocID="{7D9F7C4A-2CDB-FC44-A1FE-15D76DC60A40}" presName="composite4" presStyleCnt="0"/>
      <dgm:spPr/>
    </dgm:pt>
    <dgm:pt modelId="{7829C1CB-6562-4641-8FA7-B1D50F0D077B}" type="pres">
      <dgm:prSet presAssocID="{7D9F7C4A-2CDB-FC44-A1FE-15D76DC60A40}" presName="background4" presStyleLbl="node4" presStyleIdx="15" presStyleCnt="24"/>
      <dgm:spPr/>
    </dgm:pt>
    <dgm:pt modelId="{8042EF27-F5AB-BC4D-B255-A88775ACCFA0}" type="pres">
      <dgm:prSet presAssocID="{7D9F7C4A-2CDB-FC44-A1FE-15D76DC60A40}" presName="text4" presStyleLbl="fgAcc4" presStyleIdx="15" presStyleCnt="24" custScaleX="149748" custScaleY="185553">
        <dgm:presLayoutVars>
          <dgm:chPref val="3"/>
        </dgm:presLayoutVars>
      </dgm:prSet>
      <dgm:spPr/>
    </dgm:pt>
    <dgm:pt modelId="{062C4CE4-5A23-B147-8E2A-010BB68F7C0E}" type="pres">
      <dgm:prSet presAssocID="{7D9F7C4A-2CDB-FC44-A1FE-15D76DC60A40}" presName="hierChild5" presStyleCnt="0"/>
      <dgm:spPr/>
    </dgm:pt>
    <dgm:pt modelId="{8FF59E4B-28B9-4A48-BA72-9BE8DE230D8B}" type="pres">
      <dgm:prSet presAssocID="{79AA22EA-0E39-8B4F-88D7-6F15269A4C50}" presName="Name23" presStyleLbl="parChTrans1D4" presStyleIdx="16" presStyleCnt="24" custSzX="646564" custSzY="381277"/>
      <dgm:spPr/>
    </dgm:pt>
    <dgm:pt modelId="{60F1AC1E-6FB3-2B4B-A158-8A2295456070}" type="pres">
      <dgm:prSet presAssocID="{EB803027-BC87-C449-AB22-AF57A46A93E5}" presName="hierRoot4" presStyleCnt="0"/>
      <dgm:spPr/>
    </dgm:pt>
    <dgm:pt modelId="{E77243DE-BD24-2449-AAC8-BAFECBECDCEB}" type="pres">
      <dgm:prSet presAssocID="{EB803027-BC87-C449-AB22-AF57A46A93E5}" presName="composite4" presStyleCnt="0"/>
      <dgm:spPr/>
    </dgm:pt>
    <dgm:pt modelId="{5F410B1B-D21A-9A46-9728-717F682EB457}" type="pres">
      <dgm:prSet presAssocID="{EB803027-BC87-C449-AB22-AF57A46A93E5}" presName="background4" presStyleLbl="node4" presStyleIdx="16" presStyleCnt="24"/>
      <dgm:spPr/>
    </dgm:pt>
    <dgm:pt modelId="{4FC14B9B-6872-D947-AC13-765C309C128A}" type="pres">
      <dgm:prSet presAssocID="{EB803027-BC87-C449-AB22-AF57A46A93E5}" presName="text4" presStyleLbl="fgAcc4" presStyleIdx="16" presStyleCnt="24" custScaleX="149748" custScaleY="185553">
        <dgm:presLayoutVars>
          <dgm:chPref val="3"/>
        </dgm:presLayoutVars>
      </dgm:prSet>
      <dgm:spPr/>
    </dgm:pt>
    <dgm:pt modelId="{19010F23-9AFC-3447-ABE2-417E08629AC5}" type="pres">
      <dgm:prSet presAssocID="{EB803027-BC87-C449-AB22-AF57A46A93E5}" presName="hierChild5" presStyleCnt="0"/>
      <dgm:spPr/>
    </dgm:pt>
    <dgm:pt modelId="{B59509B6-53AE-0D4E-A44A-3BD87E9F7278}" type="pres">
      <dgm:prSet presAssocID="{7ACF6F68-BDDF-2848-8EC8-259EF6CE5763}" presName="Name23" presStyleLbl="parChTrans1D4" presStyleIdx="17" presStyleCnt="24" custSzX="646564" custSzY="381277"/>
      <dgm:spPr/>
    </dgm:pt>
    <dgm:pt modelId="{5CC2B409-891A-DC48-B718-DE018D21A52D}" type="pres">
      <dgm:prSet presAssocID="{188F2828-B170-8B48-ACAA-83026831D50B}" presName="hierRoot4" presStyleCnt="0"/>
      <dgm:spPr/>
    </dgm:pt>
    <dgm:pt modelId="{64214F78-30BC-8940-9764-72480817B92D}" type="pres">
      <dgm:prSet presAssocID="{188F2828-B170-8B48-ACAA-83026831D50B}" presName="composite4" presStyleCnt="0"/>
      <dgm:spPr/>
    </dgm:pt>
    <dgm:pt modelId="{E0F2DAA3-D762-4648-AF35-69DE7BF6F9C9}" type="pres">
      <dgm:prSet presAssocID="{188F2828-B170-8B48-ACAA-83026831D50B}" presName="background4" presStyleLbl="node4" presStyleIdx="17" presStyleCnt="24"/>
      <dgm:spPr/>
    </dgm:pt>
    <dgm:pt modelId="{E7804BA2-1155-ED47-BBB6-10E0004D43B4}" type="pres">
      <dgm:prSet presAssocID="{188F2828-B170-8B48-ACAA-83026831D50B}" presName="text4" presStyleLbl="fgAcc4" presStyleIdx="17" presStyleCnt="24" custScaleX="149748" custScaleY="185553">
        <dgm:presLayoutVars>
          <dgm:chPref val="3"/>
        </dgm:presLayoutVars>
      </dgm:prSet>
      <dgm:spPr/>
    </dgm:pt>
    <dgm:pt modelId="{A7C566DD-2160-934B-8543-84F810312B9B}" type="pres">
      <dgm:prSet presAssocID="{188F2828-B170-8B48-ACAA-83026831D50B}" presName="hierChild5" presStyleCnt="0"/>
      <dgm:spPr/>
    </dgm:pt>
    <dgm:pt modelId="{97AFC544-E29A-4046-9AF8-5A15901CBFAE}" type="pres">
      <dgm:prSet presAssocID="{A23D966D-8154-1F46-A54A-566DD5693DDD}" presName="Name17" presStyleLbl="parChTrans1D3" presStyleIdx="3" presStyleCnt="4" custSzX="2586258" custSzY="381277"/>
      <dgm:spPr/>
    </dgm:pt>
    <dgm:pt modelId="{CA2E0173-7716-F846-BDA1-08CEB1E1677B}" type="pres">
      <dgm:prSet presAssocID="{7BD55FCD-6FC5-BD4D-8BF8-11DA644769DB}" presName="hierRoot3" presStyleCnt="0"/>
      <dgm:spPr/>
    </dgm:pt>
    <dgm:pt modelId="{FC4488D5-C712-F44A-A280-108ECB1FED5A}" type="pres">
      <dgm:prSet presAssocID="{7BD55FCD-6FC5-BD4D-8BF8-11DA644769DB}" presName="composite3" presStyleCnt="0"/>
      <dgm:spPr/>
    </dgm:pt>
    <dgm:pt modelId="{D54D1620-C934-764D-BE1D-2C43C3A459FC}" type="pres">
      <dgm:prSet presAssocID="{7BD55FCD-6FC5-BD4D-8BF8-11DA644769DB}" presName="background3" presStyleLbl="node3" presStyleIdx="3" presStyleCnt="4"/>
      <dgm:spPr/>
    </dgm:pt>
    <dgm:pt modelId="{1B1A136E-5E28-1442-86DC-9A4ED98D432F}" type="pres">
      <dgm:prSet presAssocID="{7BD55FCD-6FC5-BD4D-8BF8-11DA644769DB}" presName="text3" presStyleLbl="fgAcc3" presStyleIdx="3" presStyleCnt="4" custScaleX="149748" custScaleY="185553">
        <dgm:presLayoutVars>
          <dgm:chPref val="3"/>
        </dgm:presLayoutVars>
      </dgm:prSet>
      <dgm:spPr/>
    </dgm:pt>
    <dgm:pt modelId="{242C314A-0EAC-4B45-8CAF-B2035D702ABB}" type="pres">
      <dgm:prSet presAssocID="{7BD55FCD-6FC5-BD4D-8BF8-11DA644769DB}" presName="hierChild4" presStyleCnt="0"/>
      <dgm:spPr/>
    </dgm:pt>
    <dgm:pt modelId="{6EE0148A-7772-F84B-9B61-6259A9F6CE11}" type="pres">
      <dgm:prSet presAssocID="{D09F636F-B46D-3542-82C6-470A2056DD91}" presName="Name23" presStyleLbl="parChTrans1D4" presStyleIdx="18" presStyleCnt="24" custSzX="1293129" custSzY="381277"/>
      <dgm:spPr/>
    </dgm:pt>
    <dgm:pt modelId="{3EBFA7B9-C432-2C42-9A07-208980EE88B6}" type="pres">
      <dgm:prSet presAssocID="{B69F5467-2131-F948-A26E-72CF4B060BE8}" presName="hierRoot4" presStyleCnt="0"/>
      <dgm:spPr/>
    </dgm:pt>
    <dgm:pt modelId="{3686BD7B-2B99-7745-AD0F-B5B7E6ABD15C}" type="pres">
      <dgm:prSet presAssocID="{B69F5467-2131-F948-A26E-72CF4B060BE8}" presName="composite4" presStyleCnt="0"/>
      <dgm:spPr/>
    </dgm:pt>
    <dgm:pt modelId="{C07E19B9-E848-C643-BCB4-6F73B79D03A5}" type="pres">
      <dgm:prSet presAssocID="{B69F5467-2131-F948-A26E-72CF4B060BE8}" presName="background4" presStyleLbl="node4" presStyleIdx="18" presStyleCnt="24"/>
      <dgm:spPr/>
    </dgm:pt>
    <dgm:pt modelId="{DB0893B8-DF63-404B-846D-3C3F5996F7DD}" type="pres">
      <dgm:prSet presAssocID="{B69F5467-2131-F948-A26E-72CF4B060BE8}" presName="text4" presStyleLbl="fgAcc4" presStyleIdx="18" presStyleCnt="24" custScaleX="149748" custScaleY="185553">
        <dgm:presLayoutVars>
          <dgm:chPref val="3"/>
        </dgm:presLayoutVars>
      </dgm:prSet>
      <dgm:spPr/>
    </dgm:pt>
    <dgm:pt modelId="{F9E99A55-DCFF-3340-8C02-F8EE5E975B2D}" type="pres">
      <dgm:prSet presAssocID="{B69F5467-2131-F948-A26E-72CF4B060BE8}" presName="hierChild5" presStyleCnt="0"/>
      <dgm:spPr/>
    </dgm:pt>
    <dgm:pt modelId="{07C8CD3F-E00B-F447-AA8B-551E2720473E}" type="pres">
      <dgm:prSet presAssocID="{2DEE1A23-5CFB-D64E-B399-05C47461FC20}" presName="Name23" presStyleLbl="parChTrans1D4" presStyleIdx="19" presStyleCnt="24" custSzX="646564" custSzY="381277"/>
      <dgm:spPr/>
    </dgm:pt>
    <dgm:pt modelId="{05C7195B-0C17-9B40-83D1-F13ACD12C46C}" type="pres">
      <dgm:prSet presAssocID="{D4725152-A7C7-6945-8633-FAF8DB0ACD4D}" presName="hierRoot4" presStyleCnt="0"/>
      <dgm:spPr/>
    </dgm:pt>
    <dgm:pt modelId="{2434FC36-8EA2-C64A-BCE9-E4EE3785756D}" type="pres">
      <dgm:prSet presAssocID="{D4725152-A7C7-6945-8633-FAF8DB0ACD4D}" presName="composite4" presStyleCnt="0"/>
      <dgm:spPr/>
    </dgm:pt>
    <dgm:pt modelId="{108C40B9-D1A1-794B-B54C-E1206C0A9109}" type="pres">
      <dgm:prSet presAssocID="{D4725152-A7C7-6945-8633-FAF8DB0ACD4D}" presName="background4" presStyleLbl="node4" presStyleIdx="19" presStyleCnt="24"/>
      <dgm:spPr/>
    </dgm:pt>
    <dgm:pt modelId="{CBD198D4-032C-774A-ADC2-05F088B3F3AC}" type="pres">
      <dgm:prSet presAssocID="{D4725152-A7C7-6945-8633-FAF8DB0ACD4D}" presName="text4" presStyleLbl="fgAcc4" presStyleIdx="19" presStyleCnt="24" custScaleX="149748" custScaleY="185553">
        <dgm:presLayoutVars>
          <dgm:chPref val="3"/>
        </dgm:presLayoutVars>
      </dgm:prSet>
      <dgm:spPr/>
    </dgm:pt>
    <dgm:pt modelId="{CFF255DD-3B21-0843-BCDB-B3B6E9B6F28A}" type="pres">
      <dgm:prSet presAssocID="{D4725152-A7C7-6945-8633-FAF8DB0ACD4D}" presName="hierChild5" presStyleCnt="0"/>
      <dgm:spPr/>
    </dgm:pt>
    <dgm:pt modelId="{6B7280B4-E9A9-1644-899A-EF21F9544292}" type="pres">
      <dgm:prSet presAssocID="{8DA7A6E2-F42B-2348-AB21-AAF41D822FC4}" presName="Name23" presStyleLbl="parChTrans1D4" presStyleIdx="20" presStyleCnt="24" custSzX="646564" custSzY="381277"/>
      <dgm:spPr/>
    </dgm:pt>
    <dgm:pt modelId="{6B467388-EC90-9E4F-8660-7721B49FEDDB}" type="pres">
      <dgm:prSet presAssocID="{12389948-1385-C549-B27A-C584D197F38F}" presName="hierRoot4" presStyleCnt="0"/>
      <dgm:spPr/>
    </dgm:pt>
    <dgm:pt modelId="{731A28A4-1403-6045-AFCD-D4A01802CF41}" type="pres">
      <dgm:prSet presAssocID="{12389948-1385-C549-B27A-C584D197F38F}" presName="composite4" presStyleCnt="0"/>
      <dgm:spPr/>
    </dgm:pt>
    <dgm:pt modelId="{27738618-50D0-E746-8A4A-63EFAF35D4B9}" type="pres">
      <dgm:prSet presAssocID="{12389948-1385-C549-B27A-C584D197F38F}" presName="background4" presStyleLbl="node4" presStyleIdx="20" presStyleCnt="24"/>
      <dgm:spPr/>
    </dgm:pt>
    <dgm:pt modelId="{085897E4-A705-8F42-A86A-020250994CC4}" type="pres">
      <dgm:prSet presAssocID="{12389948-1385-C549-B27A-C584D197F38F}" presName="text4" presStyleLbl="fgAcc4" presStyleIdx="20" presStyleCnt="24" custScaleX="149748" custScaleY="185553">
        <dgm:presLayoutVars>
          <dgm:chPref val="3"/>
        </dgm:presLayoutVars>
      </dgm:prSet>
      <dgm:spPr/>
    </dgm:pt>
    <dgm:pt modelId="{0CC451B7-1DB3-104D-A3EE-BBA03C59C3D9}" type="pres">
      <dgm:prSet presAssocID="{12389948-1385-C549-B27A-C584D197F38F}" presName="hierChild5" presStyleCnt="0"/>
      <dgm:spPr/>
    </dgm:pt>
    <dgm:pt modelId="{A939835D-E07D-0649-A6B3-13684B92A48C}" type="pres">
      <dgm:prSet presAssocID="{B3C94C9F-5F96-7545-9DC0-D1FC2B817358}" presName="Name23" presStyleLbl="parChTrans1D4" presStyleIdx="21" presStyleCnt="24" custSzX="1293129" custSzY="381277"/>
      <dgm:spPr/>
    </dgm:pt>
    <dgm:pt modelId="{5817D88C-3474-AB46-A056-5EA12AF0E01C}" type="pres">
      <dgm:prSet presAssocID="{C8E7C2AD-6348-EF43-A9A4-795006BF69D0}" presName="hierRoot4" presStyleCnt="0"/>
      <dgm:spPr/>
    </dgm:pt>
    <dgm:pt modelId="{7EE520A5-4CE0-3642-842E-0DC0958560B7}" type="pres">
      <dgm:prSet presAssocID="{C8E7C2AD-6348-EF43-A9A4-795006BF69D0}" presName="composite4" presStyleCnt="0"/>
      <dgm:spPr/>
    </dgm:pt>
    <dgm:pt modelId="{23EEB57E-B7DA-3841-A5E5-977A366E4010}" type="pres">
      <dgm:prSet presAssocID="{C8E7C2AD-6348-EF43-A9A4-795006BF69D0}" presName="background4" presStyleLbl="node4" presStyleIdx="21" presStyleCnt="24"/>
      <dgm:spPr/>
    </dgm:pt>
    <dgm:pt modelId="{6CE0962D-864E-684C-80AD-5371AAB0CA54}" type="pres">
      <dgm:prSet presAssocID="{C8E7C2AD-6348-EF43-A9A4-795006BF69D0}" presName="text4" presStyleLbl="fgAcc4" presStyleIdx="21" presStyleCnt="24" custScaleX="149748" custScaleY="185553">
        <dgm:presLayoutVars>
          <dgm:chPref val="3"/>
        </dgm:presLayoutVars>
      </dgm:prSet>
      <dgm:spPr/>
    </dgm:pt>
    <dgm:pt modelId="{E3D603F2-91C3-D94F-A484-93A83194ECE5}" type="pres">
      <dgm:prSet presAssocID="{C8E7C2AD-6348-EF43-A9A4-795006BF69D0}" presName="hierChild5" presStyleCnt="0"/>
      <dgm:spPr/>
    </dgm:pt>
    <dgm:pt modelId="{3A62EBD5-8FD8-EA41-B34C-3F489BC68C20}" type="pres">
      <dgm:prSet presAssocID="{15CDB065-E5C5-9149-B936-1964E7097CE6}" presName="Name23" presStyleLbl="parChTrans1D4" presStyleIdx="22" presStyleCnt="24" custSzX="646564" custSzY="381277"/>
      <dgm:spPr/>
    </dgm:pt>
    <dgm:pt modelId="{F3AB7718-172E-FF4C-ABB8-720355AE299E}" type="pres">
      <dgm:prSet presAssocID="{7FF9A861-AA93-184B-B5A6-D1FE322701DC}" presName="hierRoot4" presStyleCnt="0"/>
      <dgm:spPr/>
    </dgm:pt>
    <dgm:pt modelId="{6E749DBD-A8FC-584B-83A4-1E01D60541EE}" type="pres">
      <dgm:prSet presAssocID="{7FF9A861-AA93-184B-B5A6-D1FE322701DC}" presName="composite4" presStyleCnt="0"/>
      <dgm:spPr/>
    </dgm:pt>
    <dgm:pt modelId="{0A26F2B6-A99F-B549-98E6-5FE8FD8A6A2E}" type="pres">
      <dgm:prSet presAssocID="{7FF9A861-AA93-184B-B5A6-D1FE322701DC}" presName="background4" presStyleLbl="node4" presStyleIdx="22" presStyleCnt="24"/>
      <dgm:spPr/>
    </dgm:pt>
    <dgm:pt modelId="{84E9A6B8-4660-AC4A-9AEE-6FD1160EBBE8}" type="pres">
      <dgm:prSet presAssocID="{7FF9A861-AA93-184B-B5A6-D1FE322701DC}" presName="text4" presStyleLbl="fgAcc4" presStyleIdx="22" presStyleCnt="24" custScaleX="149748" custScaleY="185553">
        <dgm:presLayoutVars>
          <dgm:chPref val="3"/>
        </dgm:presLayoutVars>
      </dgm:prSet>
      <dgm:spPr/>
    </dgm:pt>
    <dgm:pt modelId="{2B21D53F-12DE-3945-9E3F-4CE929EFABD6}" type="pres">
      <dgm:prSet presAssocID="{7FF9A861-AA93-184B-B5A6-D1FE322701DC}" presName="hierChild5" presStyleCnt="0"/>
      <dgm:spPr/>
    </dgm:pt>
    <dgm:pt modelId="{B6368E95-0C4A-0A43-B93D-205EBE6E66EB}" type="pres">
      <dgm:prSet presAssocID="{8A5B12D7-122A-9340-9708-5F053ABDE419}" presName="Name23" presStyleLbl="parChTrans1D4" presStyleIdx="23" presStyleCnt="24" custSzX="646564" custSzY="381277"/>
      <dgm:spPr/>
    </dgm:pt>
    <dgm:pt modelId="{CAE9F781-2514-2F49-AE57-51C5AEC09B55}" type="pres">
      <dgm:prSet presAssocID="{357F6552-0541-0441-97C2-AB451AB8EE8F}" presName="hierRoot4" presStyleCnt="0"/>
      <dgm:spPr/>
    </dgm:pt>
    <dgm:pt modelId="{6A65856E-A713-E54B-989A-DFC3A4726189}" type="pres">
      <dgm:prSet presAssocID="{357F6552-0541-0441-97C2-AB451AB8EE8F}" presName="composite4" presStyleCnt="0"/>
      <dgm:spPr/>
    </dgm:pt>
    <dgm:pt modelId="{DE499EC4-DA45-2146-B5A8-0960275280E7}" type="pres">
      <dgm:prSet presAssocID="{357F6552-0541-0441-97C2-AB451AB8EE8F}" presName="background4" presStyleLbl="node4" presStyleIdx="23" presStyleCnt="24"/>
      <dgm:spPr/>
    </dgm:pt>
    <dgm:pt modelId="{B3109054-32B5-4740-92BF-DEE982CD56CD}" type="pres">
      <dgm:prSet presAssocID="{357F6552-0541-0441-97C2-AB451AB8EE8F}" presName="text4" presStyleLbl="fgAcc4" presStyleIdx="23" presStyleCnt="24" custScaleX="149748" custScaleY="185553">
        <dgm:presLayoutVars>
          <dgm:chPref val="3"/>
        </dgm:presLayoutVars>
      </dgm:prSet>
      <dgm:spPr/>
    </dgm:pt>
    <dgm:pt modelId="{A30759D6-1A63-D446-B382-F5D1029FD958}" type="pres">
      <dgm:prSet presAssocID="{357F6552-0541-0441-97C2-AB451AB8EE8F}" presName="hierChild5" presStyleCnt="0"/>
      <dgm:spPr/>
    </dgm:pt>
  </dgm:ptLst>
  <dgm:cxnLst>
    <dgm:cxn modelId="{8B2EBA02-91F8-2E43-AFB0-F88E545894B7}" srcId="{EA5F9B14-B68E-3543-AC2C-6E97D5E01E36}" destId="{49A70CAB-0F44-074A-B3E4-92B93DBC94F2}" srcOrd="0" destOrd="0" parTransId="{D5D39278-7227-1A4D-9170-8700154E8EC9}" sibTransId="{1554510C-8ADE-AA4F-98E2-CB8461A8C150}"/>
    <dgm:cxn modelId="{0B65CF05-5FF5-8049-9E01-46504E7CE355}" srcId="{4D450424-BBFF-B645-8DBA-233693F596EE}" destId="{2D7D3202-ABA7-6F4C-B385-784BBFF5C481}" srcOrd="0" destOrd="0" parTransId="{BE98F569-8873-8C4A-889B-40621C6CA31A}" sibTransId="{3C3ED25B-588A-8A47-A999-9B5A6CBC10E6}"/>
    <dgm:cxn modelId="{019EE505-D918-A444-AC40-1E16291E9B88}" type="presOf" srcId="{0DD7AF0F-CD89-E949-A473-919D8562A4E6}" destId="{BDD8B03E-A00F-F548-B66A-188D8FB9AF42}" srcOrd="0" destOrd="0" presId="urn:microsoft.com/office/officeart/2005/8/layout/hierarchy1"/>
    <dgm:cxn modelId="{9031F005-0879-CF4C-A57B-91536E7C66C4}" type="presOf" srcId="{7ACF6F68-BDDF-2848-8EC8-259EF6CE5763}" destId="{B59509B6-53AE-0D4E-A44A-3BD87E9F7278}" srcOrd="0" destOrd="0" presId="urn:microsoft.com/office/officeart/2005/8/layout/hierarchy1"/>
    <dgm:cxn modelId="{11C2BF0D-8481-8C41-98E0-D5DF43347EDB}" srcId="{C8E7C2AD-6348-EF43-A9A4-795006BF69D0}" destId="{7FF9A861-AA93-184B-B5A6-D1FE322701DC}" srcOrd="0" destOrd="0" parTransId="{15CDB065-E5C5-9149-B936-1964E7097CE6}" sibTransId="{EAEA03BB-635D-4D41-A76F-C728F584E429}"/>
    <dgm:cxn modelId="{4341120E-D997-D242-A82E-5E16ACF8F778}" type="presOf" srcId="{7BD55FCD-6FC5-BD4D-8BF8-11DA644769DB}" destId="{1B1A136E-5E28-1442-86DC-9A4ED98D432F}" srcOrd="0" destOrd="0" presId="urn:microsoft.com/office/officeart/2005/8/layout/hierarchy1"/>
    <dgm:cxn modelId="{72955111-0CC1-D440-8AD4-4DE74BCF8BED}" srcId="{7BD55FCD-6FC5-BD4D-8BF8-11DA644769DB}" destId="{C8E7C2AD-6348-EF43-A9A4-795006BF69D0}" srcOrd="1" destOrd="0" parTransId="{B3C94C9F-5F96-7545-9DC0-D1FC2B817358}" sibTransId="{8A0A0416-85E2-F24D-B5F0-53694858C9B4}"/>
    <dgm:cxn modelId="{1A56D513-FAC2-BE44-9CCD-0973965386EF}" srcId="{DFC358FB-3884-AD40-8E4A-AFF9D544E63D}" destId="{88C32E2C-AF3D-0D49-B8AA-7B023E19E1F0}" srcOrd="0" destOrd="0" parTransId="{277D51AB-4C4F-654E-9C13-5AE2903F0A22}" sibTransId="{59C93268-E6D9-C542-A2F5-B2F9DEA30678}"/>
    <dgm:cxn modelId="{9AB98415-568E-FA41-A632-02D204B01515}" srcId="{FCC1999D-2587-AA40-86EF-E36A332A4C12}" destId="{30944B90-C7F7-EC48-94D1-2AE0BBF13FD3}" srcOrd="1" destOrd="0" parTransId="{AD904D3D-735C-2049-83EF-B240501334A3}" sibTransId="{1543FD30-7726-2B4E-9BFA-74664FCA58BB}"/>
    <dgm:cxn modelId="{9DA9CE16-CE83-074A-9E19-7D3B99D8D3C6}" type="presOf" srcId="{B69F5467-2131-F948-A26E-72CF4B060BE8}" destId="{DB0893B8-DF63-404B-846D-3C3F5996F7DD}" srcOrd="0" destOrd="0" presId="urn:microsoft.com/office/officeart/2005/8/layout/hierarchy1"/>
    <dgm:cxn modelId="{C6160D1C-CDB2-0B43-ABD0-00CBFFC7BCC5}" srcId="{BD1813FF-B709-E946-B7DE-5B48A7C93ED0}" destId="{7A60CF92-B355-A246-918B-1FBD6BB7BF71}" srcOrd="0" destOrd="0" parTransId="{6E1CA9D4-754A-364B-A5BA-EC12730F98D3}" sibTransId="{6C5686AB-F16D-E749-B1DE-785ADFCC5698}"/>
    <dgm:cxn modelId="{39A5301C-D687-A943-8C0E-E4398712070D}" srcId="{1D9DB591-102E-BA4C-BCA8-8D39349E4A40}" destId="{C8629471-CC16-2D4B-B271-9827D0D3323C}" srcOrd="0" destOrd="0" parTransId="{3E2E338B-F562-7B45-8C00-EE0D5F543981}" sibTransId="{FD069A46-F088-494D-AA88-C0ED736EE247}"/>
    <dgm:cxn modelId="{91D0CA20-96E4-8947-89DC-3C14AD3D0790}" type="presOf" srcId="{CCB9919A-2E54-8E4F-8F39-BC08EFA21416}" destId="{13257B18-2046-F84B-A1AF-B33DB720871D}" srcOrd="0" destOrd="0" presId="urn:microsoft.com/office/officeart/2005/8/layout/hierarchy1"/>
    <dgm:cxn modelId="{DEA1D221-6E8D-F343-8E01-1EE1A0998E93}" srcId="{3ED0C9B7-D323-D14F-BBA4-5AFD6D22978A}" destId="{1D9DB591-102E-BA4C-BCA8-8D39349E4A40}" srcOrd="1" destOrd="0" parTransId="{5897F181-FA5F-FD41-B401-18E7D5402846}" sibTransId="{ADDA4F82-923E-CF45-8726-1B05AC3C0DA5}"/>
    <dgm:cxn modelId="{D4A0B622-14E6-C340-B93D-FF9B7DAADA9B}" type="presOf" srcId="{80CF8067-5E5F-DC4D-85D4-CD5C096D6BB2}" destId="{38902059-E030-C947-990B-618E36D1FEA9}" srcOrd="0" destOrd="0" presId="urn:microsoft.com/office/officeart/2005/8/layout/hierarchy1"/>
    <dgm:cxn modelId="{AA061823-3DA8-C140-8C50-453A8EC490B8}" type="presOf" srcId="{D5D39278-7227-1A4D-9170-8700154E8EC9}" destId="{B0603907-835E-D64C-AE00-8972AAE47901}" srcOrd="0" destOrd="0" presId="urn:microsoft.com/office/officeart/2005/8/layout/hierarchy1"/>
    <dgm:cxn modelId="{99D25026-EBDD-0440-B25E-68740FFD73E3}" type="presOf" srcId="{2ECF614B-CB24-6E47-ACC4-D9DD2E80A6EF}" destId="{1D76EA90-D90E-284C-A11C-AA093753F174}" srcOrd="0" destOrd="0" presId="urn:microsoft.com/office/officeart/2005/8/layout/hierarchy1"/>
    <dgm:cxn modelId="{6AFB0A28-47EF-6444-B728-EB08273D5EA5}" srcId="{7D9F7C4A-2CDB-FC44-A1FE-15D76DC60A40}" destId="{188F2828-B170-8B48-ACAA-83026831D50B}" srcOrd="1" destOrd="0" parTransId="{7ACF6F68-BDDF-2848-8EC8-259EF6CE5763}" sibTransId="{F0D03D91-28DA-1747-8FE5-B866BC1750C8}"/>
    <dgm:cxn modelId="{CC01BD2A-17AE-DD46-8105-D7C53AA60F30}" type="presOf" srcId="{B1A6FDD0-7F18-8D4C-A59B-EC7BC13E2F4B}" destId="{FC2575F4-46F2-5149-A856-1786E2670110}" srcOrd="0" destOrd="0" presId="urn:microsoft.com/office/officeart/2005/8/layout/hierarchy1"/>
    <dgm:cxn modelId="{5AADBD2A-CDDB-7A4A-B7B6-F2BC6B9CAD8B}" type="presOf" srcId="{0118CB6E-D851-6A41-BC90-2E8219F54595}" destId="{955C7E14-7D6A-754E-9367-A59E089828ED}" srcOrd="0" destOrd="0" presId="urn:microsoft.com/office/officeart/2005/8/layout/hierarchy1"/>
    <dgm:cxn modelId="{373DED2C-3089-404B-906B-3DF740699600}" srcId="{FCC1999D-2587-AA40-86EF-E36A332A4C12}" destId="{FEAAA0F3-6D6E-864D-8101-B33A1F63F15E}" srcOrd="0" destOrd="0" parTransId="{8F5B13B6-C4EB-1548-B235-85D43EDA5E37}" sibTransId="{8B452D31-0A51-7246-A36E-5FB6330C77E9}"/>
    <dgm:cxn modelId="{69FCD02D-8D97-3D47-A614-1D05350F0F85}" type="presOf" srcId="{8DA7A6E2-F42B-2348-AB21-AAF41D822FC4}" destId="{6B7280B4-E9A9-1644-899A-EF21F9544292}" srcOrd="0" destOrd="0" presId="urn:microsoft.com/office/officeart/2005/8/layout/hierarchy1"/>
    <dgm:cxn modelId="{E7D3CE34-5B4A-7E46-B151-36ABC0F53D6F}" srcId="{4D450424-BBFF-B645-8DBA-233693F596EE}" destId="{0DD7AF0F-CD89-E949-A473-919D8562A4E6}" srcOrd="1" destOrd="0" parTransId="{437DFA10-3F20-EE4F-8DAC-7CF68F2AE3AC}" sibTransId="{3585039F-B645-D24B-9B3E-5B8373438776}"/>
    <dgm:cxn modelId="{62125539-FA38-0948-8117-52E6A9DAA707}" srcId="{EA5F9B14-B68E-3543-AC2C-6E97D5E01E36}" destId="{AB073A27-AB6F-D640-A7D4-E49BAFC73E02}" srcOrd="1" destOrd="0" parTransId="{0118CB6E-D851-6A41-BC90-2E8219F54595}" sibTransId="{14736E77-F6BE-3E4B-B0E3-42679D1B652C}"/>
    <dgm:cxn modelId="{48F44A3F-ED7E-0A42-98E7-412E93F47C32}" srcId="{FA0AD304-2E27-7E45-8B59-0DB590903552}" destId="{CCB9919A-2E54-8E4F-8F39-BC08EFA21416}" srcOrd="1" destOrd="0" parTransId="{5ADCF1B2-AB89-6B4C-A2FB-A3FD31452BD3}" sibTransId="{D8060D54-9491-5B4F-BAD1-9762A3A6BE8B}"/>
    <dgm:cxn modelId="{70C27141-8959-D14A-B11F-C11E77A267C6}" type="presOf" srcId="{7D9F7C4A-2CDB-FC44-A1FE-15D76DC60A40}" destId="{8042EF27-F5AB-BC4D-B255-A88775ACCFA0}" srcOrd="0" destOrd="0" presId="urn:microsoft.com/office/officeart/2005/8/layout/hierarchy1"/>
    <dgm:cxn modelId="{D5D72A45-74E0-E14D-88B0-97235C70D3B6}" type="presOf" srcId="{437DFA10-3F20-EE4F-8DAC-7CF68F2AE3AC}" destId="{CF81EC03-BE4C-8246-A25B-3AC5FA669358}" srcOrd="0" destOrd="0" presId="urn:microsoft.com/office/officeart/2005/8/layout/hierarchy1"/>
    <dgm:cxn modelId="{6DD75A45-0FFE-3D4D-9613-E6ABB096F4F8}" srcId="{B69F5467-2131-F948-A26E-72CF4B060BE8}" destId="{D4725152-A7C7-6945-8633-FAF8DB0ACD4D}" srcOrd="0" destOrd="0" parTransId="{2DEE1A23-5CFB-D64E-B399-05C47461FC20}" sibTransId="{3B5D9589-0DCE-4441-87C9-188F790FC5ED}"/>
    <dgm:cxn modelId="{F830B149-C10F-D145-994D-8BA0BAAA336D}" type="presOf" srcId="{BD1813FF-B709-E946-B7DE-5B48A7C93ED0}" destId="{508E1EA3-3400-5D40-9916-E425BA01B0EE}" srcOrd="0" destOrd="0" presId="urn:microsoft.com/office/officeart/2005/8/layout/hierarchy1"/>
    <dgm:cxn modelId="{941BB34A-FB3A-8B41-8B39-58723F7A2F28}" type="presOf" srcId="{188F2828-B170-8B48-ACAA-83026831D50B}" destId="{E7804BA2-1155-ED47-BBB6-10E0004D43B4}" srcOrd="0" destOrd="0" presId="urn:microsoft.com/office/officeart/2005/8/layout/hierarchy1"/>
    <dgm:cxn modelId="{1CD54E52-7712-8448-8AB0-3CD5EB169987}" type="presOf" srcId="{B3C94C9F-5F96-7545-9DC0-D1FC2B817358}" destId="{A939835D-E07D-0649-A6B3-13684B92A48C}" srcOrd="0" destOrd="0" presId="urn:microsoft.com/office/officeart/2005/8/layout/hierarchy1"/>
    <dgm:cxn modelId="{12FDDC52-B42C-7A4E-B006-4257D9D8BF98}" type="presOf" srcId="{AD904D3D-735C-2049-83EF-B240501334A3}" destId="{A62E6FC0-F664-E74F-89DD-C6EC3DB40C87}" srcOrd="0" destOrd="0" presId="urn:microsoft.com/office/officeart/2005/8/layout/hierarchy1"/>
    <dgm:cxn modelId="{0132A053-E334-5C41-BB3D-34BA9EE415CE}" type="presOf" srcId="{F9CB68FA-8BE3-B946-996B-82426FE878BD}" destId="{85B7A8BC-3C20-5943-B5DB-D60946A879C5}" srcOrd="0" destOrd="0" presId="urn:microsoft.com/office/officeart/2005/8/layout/hierarchy1"/>
    <dgm:cxn modelId="{AAB05255-C5EC-9743-9CFC-5FB11B217615}" type="presOf" srcId="{C8629471-CC16-2D4B-B271-9827D0D3323C}" destId="{CA34DBA8-5B58-EF45-BC23-8EA5B26F838D}" srcOrd="0" destOrd="0" presId="urn:microsoft.com/office/officeart/2005/8/layout/hierarchy1"/>
    <dgm:cxn modelId="{88AE4456-1BC4-164F-855D-561A03DBADCB}" srcId="{C8E7C2AD-6348-EF43-A9A4-795006BF69D0}" destId="{357F6552-0541-0441-97C2-AB451AB8EE8F}" srcOrd="1" destOrd="0" parTransId="{8A5B12D7-122A-9340-9708-5F053ABDE419}" sibTransId="{20D35789-A97A-814C-A1FB-0CFF98C88F27}"/>
    <dgm:cxn modelId="{4C8C3058-E91D-3843-9F77-1512DE79C1F6}" type="presOf" srcId="{7A60CF92-B355-A246-918B-1FBD6BB7BF71}" destId="{728ABD2C-3DE1-9E48-BD92-DDB5B892680C}" srcOrd="0" destOrd="0" presId="urn:microsoft.com/office/officeart/2005/8/layout/hierarchy1"/>
    <dgm:cxn modelId="{C84DB459-6149-6B46-A565-0D22340324E9}" srcId="{C8629471-CC16-2D4B-B271-9827D0D3323C}" destId="{7D9F7C4A-2CDB-FC44-A1FE-15D76DC60A40}" srcOrd="1" destOrd="0" parTransId="{2206520D-5A94-A741-80BC-C514F43E6607}" sibTransId="{10BCD472-F2C3-AB4A-9C11-8C21C83A1684}"/>
    <dgm:cxn modelId="{EB3DF95A-27B2-C64C-92D8-7B64D6C87F4A}" type="presOf" srcId="{2D7D3202-ABA7-6F4C-B385-784BBFF5C481}" destId="{6B199ABC-FFDE-2441-95E7-236B9E2C3A7F}" srcOrd="0" destOrd="0" presId="urn:microsoft.com/office/officeart/2005/8/layout/hierarchy1"/>
    <dgm:cxn modelId="{D859755B-2EF9-9345-B7B4-BFE71B7DEF3A}" type="presOf" srcId="{3E2E338B-F562-7B45-8C00-EE0D5F543981}" destId="{3B216670-645D-2742-8344-1B009A183ED9}" srcOrd="0" destOrd="0" presId="urn:microsoft.com/office/officeart/2005/8/layout/hierarchy1"/>
    <dgm:cxn modelId="{FB83885E-24EE-8A47-8057-C9A3993487E2}" srcId="{7D9F7C4A-2CDB-FC44-A1FE-15D76DC60A40}" destId="{EB803027-BC87-C449-AB22-AF57A46A93E5}" srcOrd="0" destOrd="0" parTransId="{79AA22EA-0E39-8B4F-88D7-6F15269A4C50}" sibTransId="{2BA354AE-F753-F54D-A095-1620F0C2B331}"/>
    <dgm:cxn modelId="{54330567-28A6-C042-9B28-EB3309A341C5}" type="presOf" srcId="{FCC1999D-2587-AA40-86EF-E36A332A4C12}" destId="{3C42FDE6-6422-804C-9CD1-794C227228BC}" srcOrd="0" destOrd="0" presId="urn:microsoft.com/office/officeart/2005/8/layout/hierarchy1"/>
    <dgm:cxn modelId="{705D0967-1255-0F48-A3AD-E6759F84F27A}" type="presOf" srcId="{B397887C-5871-1D4C-8A9E-E4D1671A20F3}" destId="{4BE2254C-3336-6A45-8FCB-447E4EF01AB9}" srcOrd="0" destOrd="0" presId="urn:microsoft.com/office/officeart/2005/8/layout/hierarchy1"/>
    <dgm:cxn modelId="{59D2A167-F523-3C4A-87CA-040273573FF9}" type="presOf" srcId="{2DEE1A23-5CFB-D64E-B399-05C47461FC20}" destId="{07C8CD3F-E00B-F447-AA8B-551E2720473E}" srcOrd="0" destOrd="0" presId="urn:microsoft.com/office/officeart/2005/8/layout/hierarchy1"/>
    <dgm:cxn modelId="{8C58216C-6226-FD46-9182-1ECC7F004613}" srcId="{88C32E2C-AF3D-0D49-B8AA-7B023E19E1F0}" destId="{4D450424-BBFF-B645-8DBA-233693F596EE}" srcOrd="0" destOrd="0" parTransId="{80CF8067-5E5F-DC4D-85D4-CD5C096D6BB2}" sibTransId="{3E628291-4E51-BC4D-AF6B-87C7A6D22775}"/>
    <dgm:cxn modelId="{EC04F46C-F610-F344-B16C-515881C4BFEE}" srcId="{7BD55FCD-6FC5-BD4D-8BF8-11DA644769DB}" destId="{B69F5467-2131-F948-A26E-72CF4B060BE8}" srcOrd="0" destOrd="0" parTransId="{D09F636F-B46D-3542-82C6-470A2056DD91}" sibTransId="{B2CBF382-3201-6E47-B7D0-88BBF2DC2929}"/>
    <dgm:cxn modelId="{AF048370-352C-204A-95E5-D6731296002E}" type="presOf" srcId="{1D9DB591-102E-BA4C-BCA8-8D39349E4A40}" destId="{3E387ABC-6B10-7044-8832-B06508DFF11D}" srcOrd="0" destOrd="0" presId="urn:microsoft.com/office/officeart/2005/8/layout/hierarchy1"/>
    <dgm:cxn modelId="{8A0DD670-2230-C741-A247-D03C2907B98C}" type="presOf" srcId="{79B6D668-88DE-2644-B12B-2B3F77AF3755}" destId="{77307B33-2669-9747-8C0A-AAA183E59664}" srcOrd="0" destOrd="0" presId="urn:microsoft.com/office/officeart/2005/8/layout/hierarchy1"/>
    <dgm:cxn modelId="{B11D2F71-EE37-8643-AD46-F888DD48D258}" srcId="{6B9C1A8F-F1A2-C644-BAB8-60EC9FAE31D5}" destId="{FCC1999D-2587-AA40-86EF-E36A332A4C12}" srcOrd="0" destOrd="0" parTransId="{859041BF-9C27-FD4D-B55A-21E823E04270}" sibTransId="{C7690797-1CC3-7E4D-80CB-47C184D1C312}"/>
    <dgm:cxn modelId="{D7CD9071-634F-DD4C-A7B5-4E87EFB2AF4B}" srcId="{88C32E2C-AF3D-0D49-B8AA-7B023E19E1F0}" destId="{EA5F9B14-B68E-3543-AC2C-6E97D5E01E36}" srcOrd="1" destOrd="0" parTransId="{05B819D6-95A2-E64F-ABD1-7574122B9D88}" sibTransId="{A92817FE-EB4F-D343-B143-0E17765CE5D3}"/>
    <dgm:cxn modelId="{B585B776-F165-9040-B2F7-9B0B9F55E07F}" type="presOf" srcId="{EA5F9B14-B68E-3543-AC2C-6E97D5E01E36}" destId="{B697CC65-B2F0-7B48-AC5A-F63BC921101C}" srcOrd="0" destOrd="0" presId="urn:microsoft.com/office/officeart/2005/8/layout/hierarchy1"/>
    <dgm:cxn modelId="{E8DE7579-C5BB-CA4F-B52B-755CB6F7C5CE}" srcId="{B69F5467-2131-F948-A26E-72CF4B060BE8}" destId="{12389948-1385-C549-B27A-C584D197F38F}" srcOrd="1" destOrd="0" parTransId="{8DA7A6E2-F42B-2348-AB21-AAF41D822FC4}" sibTransId="{04C9E44A-A065-EE49-BB40-4327D76D9830}"/>
    <dgm:cxn modelId="{59A1E479-CB78-A34B-B033-51558A2CDCF8}" type="presOf" srcId="{5897F181-FA5F-FD41-B401-18E7D5402846}" destId="{A47C2F1B-DEE9-AB46-B579-1B5DA1F81E08}" srcOrd="0" destOrd="0" presId="urn:microsoft.com/office/officeart/2005/8/layout/hierarchy1"/>
    <dgm:cxn modelId="{6282977E-15AB-8D40-A402-80376FFAFCFA}" srcId="{C8629471-CC16-2D4B-B271-9827D0D3323C}" destId="{FA0AD304-2E27-7E45-8B59-0DB590903552}" srcOrd="0" destOrd="0" parTransId="{F9CB68FA-8BE3-B946-996B-82426FE878BD}" sibTransId="{6739D983-8D95-4C4B-B9F6-E3516F0DEFF8}"/>
    <dgm:cxn modelId="{AC6BF37E-0DB1-674F-B7C2-26FDAF460C99}" type="presOf" srcId="{3ED0C9B7-D323-D14F-BBA4-5AFD6D22978A}" destId="{380CC099-C76C-214F-BFDA-15E6E7BFCABA}" srcOrd="0" destOrd="0" presId="urn:microsoft.com/office/officeart/2005/8/layout/hierarchy1"/>
    <dgm:cxn modelId="{74689D82-6CD4-1E4E-9290-1826C74CEF43}" type="presOf" srcId="{EB803027-BC87-C449-AB22-AF57A46A93E5}" destId="{4FC14B9B-6872-D947-AC13-765C309C128A}" srcOrd="0" destOrd="0" presId="urn:microsoft.com/office/officeart/2005/8/layout/hierarchy1"/>
    <dgm:cxn modelId="{DF243683-A3A7-AC45-82AD-70B0AE2A799A}" type="presOf" srcId="{49A70CAB-0F44-074A-B3E4-92B93DBC94F2}" destId="{B2424F8A-95F9-1441-8E3F-CFEF944D8C3C}" srcOrd="0" destOrd="0" presId="urn:microsoft.com/office/officeart/2005/8/layout/hierarchy1"/>
    <dgm:cxn modelId="{E25C7386-16D4-9947-88F8-F4B128D3FD24}" type="presOf" srcId="{FEAAA0F3-6D6E-864D-8101-B33A1F63F15E}" destId="{FAB28617-BE1F-304A-8E01-FA0823BD5129}" srcOrd="0" destOrd="0" presId="urn:microsoft.com/office/officeart/2005/8/layout/hierarchy1"/>
    <dgm:cxn modelId="{8FACAB89-1541-7146-9BEC-52BA9294A1CB}" type="presOf" srcId="{DFC358FB-3884-AD40-8E4A-AFF9D544E63D}" destId="{5C0676DD-68BF-7F4A-B199-B30E01AC6C25}" srcOrd="0" destOrd="0" presId="urn:microsoft.com/office/officeart/2005/8/layout/hierarchy1"/>
    <dgm:cxn modelId="{09AD0A8E-5797-5A48-81C0-5592CCA42C9E}" type="presOf" srcId="{12389948-1385-C549-B27A-C584D197F38F}" destId="{085897E4-A705-8F42-A86A-020250994CC4}" srcOrd="0" destOrd="0" presId="urn:microsoft.com/office/officeart/2005/8/layout/hierarchy1"/>
    <dgm:cxn modelId="{C77E9F8E-D7F2-B84B-A429-2A250916E043}" type="presOf" srcId="{277D51AB-4C4F-654E-9C13-5AE2903F0A22}" destId="{A112CEAE-4C5C-A344-9D8F-1C98050D6370}" srcOrd="0" destOrd="0" presId="urn:microsoft.com/office/officeart/2005/8/layout/hierarchy1"/>
    <dgm:cxn modelId="{48CD5890-C56E-EA4C-B2F6-E8A42650C548}" srcId="{2ECF614B-CB24-6E47-ACC4-D9DD2E80A6EF}" destId="{3ED0C9B7-D323-D14F-BBA4-5AFD6D22978A}" srcOrd="0" destOrd="0" parTransId="{EA23F445-F8FA-BB45-A259-21D3DA5159FD}" sibTransId="{187C0227-B8B6-F240-85C1-780BB9F9E761}"/>
    <dgm:cxn modelId="{57EB0997-4483-5341-8307-FA2578B5BC1E}" type="presOf" srcId="{8F5B13B6-C4EB-1548-B235-85D43EDA5E37}" destId="{3C7DD785-4C38-6146-AFDB-3ECF3E0BEA37}" srcOrd="0" destOrd="0" presId="urn:microsoft.com/office/officeart/2005/8/layout/hierarchy1"/>
    <dgm:cxn modelId="{3DA88998-A941-E744-90DB-27AB5EF6AD4B}" type="presOf" srcId="{D09F636F-B46D-3542-82C6-470A2056DD91}" destId="{6EE0148A-7772-F84B-9B61-6259A9F6CE11}" srcOrd="0" destOrd="0" presId="urn:microsoft.com/office/officeart/2005/8/layout/hierarchy1"/>
    <dgm:cxn modelId="{B534589A-3419-E24E-8F9E-DDD12AC40CBA}" srcId="{3ED0C9B7-D323-D14F-BBA4-5AFD6D22978A}" destId="{DFC358FB-3884-AD40-8E4A-AFF9D544E63D}" srcOrd="0" destOrd="0" parTransId="{0A989FAA-545A-5743-974A-BA8FF5D38C67}" sibTransId="{8AB340AF-728E-8249-839C-29F74324AB4D}"/>
    <dgm:cxn modelId="{751A749A-E2E5-D64C-94B9-D65C2F960EAD}" type="presOf" srcId="{7FF9A861-AA93-184B-B5A6-D1FE322701DC}" destId="{84E9A6B8-4660-AC4A-9AEE-6FD1160EBBE8}" srcOrd="0" destOrd="0" presId="urn:microsoft.com/office/officeart/2005/8/layout/hierarchy1"/>
    <dgm:cxn modelId="{5A152D9C-A889-C54A-A94E-761054F1BDE0}" type="presOf" srcId="{2206520D-5A94-A741-80BC-C514F43E6607}" destId="{41100611-4B09-D24E-925F-19D67ACC8CCB}" srcOrd="0" destOrd="0" presId="urn:microsoft.com/office/officeart/2005/8/layout/hierarchy1"/>
    <dgm:cxn modelId="{45C0959E-BA48-2546-B71F-C7BF6CE8B1E7}" type="presOf" srcId="{AB073A27-AB6F-D640-A7D4-E49BAFC73E02}" destId="{30A0FB1A-5730-D74C-BA25-1BE20C22C3AA}" srcOrd="0" destOrd="0" presId="urn:microsoft.com/office/officeart/2005/8/layout/hierarchy1"/>
    <dgm:cxn modelId="{3F7176A2-A9D7-5540-ADFB-A773EC8D6E2B}" type="presOf" srcId="{05B819D6-95A2-E64F-ABD1-7574122B9D88}" destId="{EB7AFDD1-C0F7-284A-AD0B-37B2FD345334}" srcOrd="0" destOrd="0" presId="urn:microsoft.com/office/officeart/2005/8/layout/hierarchy1"/>
    <dgm:cxn modelId="{B80ABCA9-607D-C243-8F6E-9D5220055355}" type="presOf" srcId="{A23D966D-8154-1F46-A54A-566DD5693DDD}" destId="{97AFC544-E29A-4046-9AF8-5A15901CBFAE}" srcOrd="0" destOrd="0" presId="urn:microsoft.com/office/officeart/2005/8/layout/hierarchy1"/>
    <dgm:cxn modelId="{F1061CAA-E2D6-7C4B-A46E-62552807AC66}" type="presOf" srcId="{79AA22EA-0E39-8B4F-88D7-6F15269A4C50}" destId="{8FF59E4B-28B9-4A48-BA72-9BE8DE230D8B}" srcOrd="0" destOrd="0" presId="urn:microsoft.com/office/officeart/2005/8/layout/hierarchy1"/>
    <dgm:cxn modelId="{27D419B1-1400-5244-B8BF-923A3872B1AA}" srcId="{6B9C1A8F-F1A2-C644-BAB8-60EC9FAE31D5}" destId="{BD1813FF-B709-E946-B7DE-5B48A7C93ED0}" srcOrd="1" destOrd="0" parTransId="{B1A6FDD0-7F18-8D4C-A59B-EC7BC13E2F4B}" sibTransId="{B5AB6CBD-3E85-734C-8FAB-58933884C8F8}"/>
    <dgm:cxn modelId="{111FD1B1-54F1-2C43-B47B-085B2B2B1196}" type="presOf" srcId="{BE98F569-8873-8C4A-889B-40621C6CA31A}" destId="{F6CC0C05-F34C-B245-BEBC-5E42F26AE8A6}" srcOrd="0" destOrd="0" presId="urn:microsoft.com/office/officeart/2005/8/layout/hierarchy1"/>
    <dgm:cxn modelId="{9BDE26B2-4B0D-C648-9E80-89E88D716803}" type="presOf" srcId="{88C32E2C-AF3D-0D49-B8AA-7B023E19E1F0}" destId="{ADA339CB-51F5-E245-B811-C89DA770CBD4}" srcOrd="0" destOrd="0" presId="urn:microsoft.com/office/officeart/2005/8/layout/hierarchy1"/>
    <dgm:cxn modelId="{3CA563B4-AD72-2D4A-A8D4-720F8AB83C4E}" type="presOf" srcId="{30944B90-C7F7-EC48-94D1-2AE0BBF13FD3}" destId="{7C3768EF-FE98-2947-A850-FCB192322AC6}" srcOrd="0" destOrd="0" presId="urn:microsoft.com/office/officeart/2005/8/layout/hierarchy1"/>
    <dgm:cxn modelId="{CF0D14B6-FC12-D94D-A24F-59A71128D80E}" type="presOf" srcId="{859041BF-9C27-FD4D-B55A-21E823E04270}" destId="{BA834E10-EEAE-4C44-8605-8B248B501D09}" srcOrd="0" destOrd="0" presId="urn:microsoft.com/office/officeart/2005/8/layout/hierarchy1"/>
    <dgm:cxn modelId="{0BED6DB8-B408-9A48-A426-19BA1BEA9445}" type="presOf" srcId="{4D450424-BBFF-B645-8DBA-233693F596EE}" destId="{26F5ABAE-331C-2745-A14D-F4776B21BAF3}" srcOrd="0" destOrd="0" presId="urn:microsoft.com/office/officeart/2005/8/layout/hierarchy1"/>
    <dgm:cxn modelId="{EF8780B9-A55B-EA43-BCAC-D875CB8DC2A9}" type="presOf" srcId="{C8E7C2AD-6348-EF43-A9A4-795006BF69D0}" destId="{6CE0962D-864E-684C-80AD-5371AAB0CA54}" srcOrd="0" destOrd="0" presId="urn:microsoft.com/office/officeart/2005/8/layout/hierarchy1"/>
    <dgm:cxn modelId="{0C530EBB-2857-0345-874C-E6F4E8662DA7}" srcId="{DFC358FB-3884-AD40-8E4A-AFF9D544E63D}" destId="{6B9C1A8F-F1A2-C644-BAB8-60EC9FAE31D5}" srcOrd="1" destOrd="0" parTransId="{F0B6CD6F-EE97-714F-9135-D26A651CDE10}" sibTransId="{6EC1F121-6A88-DB4E-8FF1-3C9CF2E8A8C0}"/>
    <dgm:cxn modelId="{030569BD-B9B4-BB47-91FA-43E0EF4B9E93}" type="presOf" srcId="{F0B6CD6F-EE97-714F-9135-D26A651CDE10}" destId="{0170AB34-6D3F-0A46-BE22-49E374F85BCD}" srcOrd="0" destOrd="0" presId="urn:microsoft.com/office/officeart/2005/8/layout/hierarchy1"/>
    <dgm:cxn modelId="{180B8FC3-5236-B342-8CB0-B144B0E22D3E}" type="presOf" srcId="{FA0AD304-2E27-7E45-8B59-0DB590903552}" destId="{372ADB42-872C-D849-BF96-4CF6E1818831}" srcOrd="0" destOrd="0" presId="urn:microsoft.com/office/officeart/2005/8/layout/hierarchy1"/>
    <dgm:cxn modelId="{0330F7C5-9AAC-044A-9C13-37084D9691BC}" srcId="{1D9DB591-102E-BA4C-BCA8-8D39349E4A40}" destId="{7BD55FCD-6FC5-BD4D-8BF8-11DA644769DB}" srcOrd="1" destOrd="0" parTransId="{A23D966D-8154-1F46-A54A-566DD5693DDD}" sibTransId="{D228BDCB-90AB-5A45-814D-98512478250C}"/>
    <dgm:cxn modelId="{F97FC1C9-7570-E44C-8679-4C05D87F4B5E}" type="presOf" srcId="{15CDB065-E5C5-9149-B936-1964E7097CE6}" destId="{3A62EBD5-8FD8-EA41-B34C-3F489BC68C20}" srcOrd="0" destOrd="0" presId="urn:microsoft.com/office/officeart/2005/8/layout/hierarchy1"/>
    <dgm:cxn modelId="{49CC30D1-28E2-5C4D-A2BD-6F79967E331E}" type="presOf" srcId="{D4725152-A7C7-6945-8633-FAF8DB0ACD4D}" destId="{CBD198D4-032C-774A-ADC2-05F088B3F3AC}" srcOrd="0" destOrd="0" presId="urn:microsoft.com/office/officeart/2005/8/layout/hierarchy1"/>
    <dgm:cxn modelId="{C5AE78D3-268D-3A41-B28A-147FB6DE6758}" type="presOf" srcId="{8A5B12D7-122A-9340-9708-5F053ABDE419}" destId="{B6368E95-0C4A-0A43-B93D-205EBE6E66EB}" srcOrd="0" destOrd="0" presId="urn:microsoft.com/office/officeart/2005/8/layout/hierarchy1"/>
    <dgm:cxn modelId="{F7CFC1D4-C5F3-B049-B54B-6A690A6AB6E9}" type="presOf" srcId="{6B9C1A8F-F1A2-C644-BAB8-60EC9FAE31D5}" destId="{A638C8CC-683A-074D-B52D-DBF296F8E33D}" srcOrd="0" destOrd="0" presId="urn:microsoft.com/office/officeart/2005/8/layout/hierarchy1"/>
    <dgm:cxn modelId="{8E77D6D4-6D7A-A34A-81EE-13102FDA65A5}" type="presOf" srcId="{C7EFDD1D-1A5B-3248-9E04-F067123AA922}" destId="{C5EF4730-0813-5A41-BAA1-68479F0E47F6}" srcOrd="0" destOrd="0" presId="urn:microsoft.com/office/officeart/2005/8/layout/hierarchy1"/>
    <dgm:cxn modelId="{364D9DD8-2676-F541-A004-EC801B3DC7D9}" srcId="{BD1813FF-B709-E946-B7DE-5B48A7C93ED0}" destId="{1EA609DC-BA81-BC4F-A134-733464B7EB69}" srcOrd="1" destOrd="0" parTransId="{79B6D668-88DE-2644-B12B-2B3F77AF3755}" sibTransId="{1DA5CCC7-7A70-B04F-A477-FD1B1F8423EE}"/>
    <dgm:cxn modelId="{001B62E3-2289-3A4D-A68F-BB5FA38917C3}" type="presOf" srcId="{5ADCF1B2-AB89-6B4C-A2FB-A3FD31452BD3}" destId="{9F5594B6-21E0-4148-A33B-C78498A2B01C}" srcOrd="0" destOrd="0" presId="urn:microsoft.com/office/officeart/2005/8/layout/hierarchy1"/>
    <dgm:cxn modelId="{4BC8F8E8-402E-694D-9849-746FD5C7A49C}" type="presOf" srcId="{1EA609DC-BA81-BC4F-A134-733464B7EB69}" destId="{F60DBFE5-F132-AA4C-9852-561BC4E18DF0}" srcOrd="0" destOrd="0" presId="urn:microsoft.com/office/officeart/2005/8/layout/hierarchy1"/>
    <dgm:cxn modelId="{C88210EF-6948-C049-9060-8BB26EA5F236}" type="presOf" srcId="{357F6552-0541-0441-97C2-AB451AB8EE8F}" destId="{B3109054-32B5-4740-92BF-DEE982CD56CD}" srcOrd="0" destOrd="0" presId="urn:microsoft.com/office/officeart/2005/8/layout/hierarchy1"/>
    <dgm:cxn modelId="{8D7518EF-8848-354B-BE5B-3B86345A7FB8}" srcId="{FA0AD304-2E27-7E45-8B59-0DB590903552}" destId="{B397887C-5871-1D4C-8A9E-E4D1671A20F3}" srcOrd="0" destOrd="0" parTransId="{C7EFDD1D-1A5B-3248-9E04-F067123AA922}" sibTransId="{EE21C5DE-660E-D547-9EDA-C6B2E3923B8D}"/>
    <dgm:cxn modelId="{7AD7F5F2-935B-ED41-86A2-76FCC37367C0}" type="presOf" srcId="{6E1CA9D4-754A-364B-A5BA-EC12730F98D3}" destId="{BA1B7781-A8A6-9E4A-ADE3-83A8B4B6CAA9}" srcOrd="0" destOrd="0" presId="urn:microsoft.com/office/officeart/2005/8/layout/hierarchy1"/>
    <dgm:cxn modelId="{ECD197F3-F94F-5A41-A19A-0D05F5A50D8D}" type="presOf" srcId="{0A989FAA-545A-5743-974A-BA8FF5D38C67}" destId="{250270A1-ED67-4848-B0C4-009B794CDC87}" srcOrd="0" destOrd="0" presId="urn:microsoft.com/office/officeart/2005/8/layout/hierarchy1"/>
    <dgm:cxn modelId="{993836AD-772E-B945-ADED-544665602C18}" type="presParOf" srcId="{1D76EA90-D90E-284C-A11C-AA093753F174}" destId="{DF722EA9-D6F0-4041-B245-2003037DFFB5}" srcOrd="0" destOrd="0" presId="urn:microsoft.com/office/officeart/2005/8/layout/hierarchy1"/>
    <dgm:cxn modelId="{27FCAFB1-F7F8-094D-885F-1F95D3A3088A}" type="presParOf" srcId="{DF722EA9-D6F0-4041-B245-2003037DFFB5}" destId="{A601EB8D-C470-7749-9B22-D3A7D91F80E6}" srcOrd="0" destOrd="0" presId="urn:microsoft.com/office/officeart/2005/8/layout/hierarchy1"/>
    <dgm:cxn modelId="{C343687F-D755-7D47-B764-14139C1286B1}" type="presParOf" srcId="{A601EB8D-C470-7749-9B22-D3A7D91F80E6}" destId="{18433964-EBA1-694E-91D9-86989AB1B2F1}" srcOrd="0" destOrd="0" presId="urn:microsoft.com/office/officeart/2005/8/layout/hierarchy1"/>
    <dgm:cxn modelId="{00800DC9-CBC6-C74B-A941-95E029F373BE}" type="presParOf" srcId="{A601EB8D-C470-7749-9B22-D3A7D91F80E6}" destId="{380CC099-C76C-214F-BFDA-15E6E7BFCABA}" srcOrd="1" destOrd="0" presId="urn:microsoft.com/office/officeart/2005/8/layout/hierarchy1"/>
    <dgm:cxn modelId="{88AC2109-82E0-BC4C-9C47-E9EA4DBA1CCD}" type="presParOf" srcId="{DF722EA9-D6F0-4041-B245-2003037DFFB5}" destId="{16B5E6E1-B201-6840-AD93-90A41D2BC3D9}" srcOrd="1" destOrd="0" presId="urn:microsoft.com/office/officeart/2005/8/layout/hierarchy1"/>
    <dgm:cxn modelId="{B8EF5162-8D4E-AF41-8551-C14198F25FE2}" type="presParOf" srcId="{16B5E6E1-B201-6840-AD93-90A41D2BC3D9}" destId="{250270A1-ED67-4848-B0C4-009B794CDC87}" srcOrd="0" destOrd="0" presId="urn:microsoft.com/office/officeart/2005/8/layout/hierarchy1"/>
    <dgm:cxn modelId="{B6ECE731-2D02-5B4E-846E-210F74AD4A06}" type="presParOf" srcId="{16B5E6E1-B201-6840-AD93-90A41D2BC3D9}" destId="{5863DB5C-93C1-C540-8128-E0DE9E90BF7A}" srcOrd="1" destOrd="0" presId="urn:microsoft.com/office/officeart/2005/8/layout/hierarchy1"/>
    <dgm:cxn modelId="{39B52508-75B6-9C46-A66C-0415EF6E9CAF}" type="presParOf" srcId="{5863DB5C-93C1-C540-8128-E0DE9E90BF7A}" destId="{A987564F-FC49-724A-A158-0C6F3B129412}" srcOrd="0" destOrd="0" presId="urn:microsoft.com/office/officeart/2005/8/layout/hierarchy1"/>
    <dgm:cxn modelId="{1DAAC01C-8584-964E-96A4-5A67044F2A85}" type="presParOf" srcId="{A987564F-FC49-724A-A158-0C6F3B129412}" destId="{32EEA06A-752F-6B41-9599-2FE7F67F627E}" srcOrd="0" destOrd="0" presId="urn:microsoft.com/office/officeart/2005/8/layout/hierarchy1"/>
    <dgm:cxn modelId="{B4E7F038-6FF1-644A-BA06-AB072519FA36}" type="presParOf" srcId="{A987564F-FC49-724A-A158-0C6F3B129412}" destId="{5C0676DD-68BF-7F4A-B199-B30E01AC6C25}" srcOrd="1" destOrd="0" presId="urn:microsoft.com/office/officeart/2005/8/layout/hierarchy1"/>
    <dgm:cxn modelId="{4DF8A5F3-936D-394D-A983-F19DB52553F2}" type="presParOf" srcId="{5863DB5C-93C1-C540-8128-E0DE9E90BF7A}" destId="{9B9BAB5F-D43F-CD43-98CC-409FC5699FF6}" srcOrd="1" destOrd="0" presId="urn:microsoft.com/office/officeart/2005/8/layout/hierarchy1"/>
    <dgm:cxn modelId="{817CC1FC-4568-D949-A252-D39856EAFEE7}" type="presParOf" srcId="{9B9BAB5F-D43F-CD43-98CC-409FC5699FF6}" destId="{A112CEAE-4C5C-A344-9D8F-1C98050D6370}" srcOrd="0" destOrd="0" presId="urn:microsoft.com/office/officeart/2005/8/layout/hierarchy1"/>
    <dgm:cxn modelId="{C83A0B88-D196-D442-8313-E52A0D27E55D}" type="presParOf" srcId="{9B9BAB5F-D43F-CD43-98CC-409FC5699FF6}" destId="{F8F56148-0282-A244-9EE2-C5C248CF9B0E}" srcOrd="1" destOrd="0" presId="urn:microsoft.com/office/officeart/2005/8/layout/hierarchy1"/>
    <dgm:cxn modelId="{F80ECA08-A7BD-3A40-91A4-5361CFC86C93}" type="presParOf" srcId="{F8F56148-0282-A244-9EE2-C5C248CF9B0E}" destId="{68D0668E-B6A0-A64F-83BE-24B0CBF581E8}" srcOrd="0" destOrd="0" presId="urn:microsoft.com/office/officeart/2005/8/layout/hierarchy1"/>
    <dgm:cxn modelId="{39E8185D-2CF7-374F-8776-BD6DCCD7C882}" type="presParOf" srcId="{68D0668E-B6A0-A64F-83BE-24B0CBF581E8}" destId="{765FC569-EA6A-F647-B97D-435A344AC6D2}" srcOrd="0" destOrd="0" presId="urn:microsoft.com/office/officeart/2005/8/layout/hierarchy1"/>
    <dgm:cxn modelId="{6C683E14-DA67-114E-9018-A33D60F099E4}" type="presParOf" srcId="{68D0668E-B6A0-A64F-83BE-24B0CBF581E8}" destId="{ADA339CB-51F5-E245-B811-C89DA770CBD4}" srcOrd="1" destOrd="0" presId="urn:microsoft.com/office/officeart/2005/8/layout/hierarchy1"/>
    <dgm:cxn modelId="{6C629DC4-DB1F-D54C-9AF5-2C4799CF622C}" type="presParOf" srcId="{F8F56148-0282-A244-9EE2-C5C248CF9B0E}" destId="{24C2C679-F07C-444D-891F-5DFF1BF8649F}" srcOrd="1" destOrd="0" presId="urn:microsoft.com/office/officeart/2005/8/layout/hierarchy1"/>
    <dgm:cxn modelId="{21E830DC-C5A5-5143-9400-238F95D43475}" type="presParOf" srcId="{24C2C679-F07C-444D-891F-5DFF1BF8649F}" destId="{38902059-E030-C947-990B-618E36D1FEA9}" srcOrd="0" destOrd="0" presId="urn:microsoft.com/office/officeart/2005/8/layout/hierarchy1"/>
    <dgm:cxn modelId="{9D87732D-734F-7C45-A1F4-F28DB24EEA33}" type="presParOf" srcId="{24C2C679-F07C-444D-891F-5DFF1BF8649F}" destId="{71316A60-DD85-FA41-A3DC-0B4E03FA8CCB}" srcOrd="1" destOrd="0" presId="urn:microsoft.com/office/officeart/2005/8/layout/hierarchy1"/>
    <dgm:cxn modelId="{52C2863A-1EFC-CE4A-A3DD-62243F3FEA2A}" type="presParOf" srcId="{71316A60-DD85-FA41-A3DC-0B4E03FA8CCB}" destId="{798E68F6-DF87-284E-BE5A-5094FD595D40}" srcOrd="0" destOrd="0" presId="urn:microsoft.com/office/officeart/2005/8/layout/hierarchy1"/>
    <dgm:cxn modelId="{EE1911B4-41A3-C94C-94F1-AE03D0C3D009}" type="presParOf" srcId="{798E68F6-DF87-284E-BE5A-5094FD595D40}" destId="{6B5E5AB5-B6B3-0442-A817-7AB770B4519D}" srcOrd="0" destOrd="0" presId="urn:microsoft.com/office/officeart/2005/8/layout/hierarchy1"/>
    <dgm:cxn modelId="{CED18DC6-5DAA-7744-98D1-0F7BE205F9A1}" type="presParOf" srcId="{798E68F6-DF87-284E-BE5A-5094FD595D40}" destId="{26F5ABAE-331C-2745-A14D-F4776B21BAF3}" srcOrd="1" destOrd="0" presId="urn:microsoft.com/office/officeart/2005/8/layout/hierarchy1"/>
    <dgm:cxn modelId="{7C56FDD3-77A2-9948-BB4C-B92B3AE32DF8}" type="presParOf" srcId="{71316A60-DD85-FA41-A3DC-0B4E03FA8CCB}" destId="{F2B3A961-B5A3-1043-AFE1-E946D7165AED}" srcOrd="1" destOrd="0" presId="urn:microsoft.com/office/officeart/2005/8/layout/hierarchy1"/>
    <dgm:cxn modelId="{77F6F676-2AD3-524E-AB86-FBB75038AD3E}" type="presParOf" srcId="{F2B3A961-B5A3-1043-AFE1-E946D7165AED}" destId="{F6CC0C05-F34C-B245-BEBC-5E42F26AE8A6}" srcOrd="0" destOrd="0" presId="urn:microsoft.com/office/officeart/2005/8/layout/hierarchy1"/>
    <dgm:cxn modelId="{7A3D13E9-FB86-BC47-AC8F-DF9E2199FF14}" type="presParOf" srcId="{F2B3A961-B5A3-1043-AFE1-E946D7165AED}" destId="{BC1EA34A-6C5F-9746-91E1-7FD922E4B0AB}" srcOrd="1" destOrd="0" presId="urn:microsoft.com/office/officeart/2005/8/layout/hierarchy1"/>
    <dgm:cxn modelId="{39C482F4-0DC4-584C-946B-8B43C99125E9}" type="presParOf" srcId="{BC1EA34A-6C5F-9746-91E1-7FD922E4B0AB}" destId="{51A7058B-514E-9545-B661-2B3378B8BE3B}" srcOrd="0" destOrd="0" presId="urn:microsoft.com/office/officeart/2005/8/layout/hierarchy1"/>
    <dgm:cxn modelId="{C11E707E-2B12-4C4A-A27E-64E35D87CF59}" type="presParOf" srcId="{51A7058B-514E-9545-B661-2B3378B8BE3B}" destId="{37A91EC5-7577-F14D-8771-E5C0A1036002}" srcOrd="0" destOrd="0" presId="urn:microsoft.com/office/officeart/2005/8/layout/hierarchy1"/>
    <dgm:cxn modelId="{E275C1FA-BE4D-3349-81B7-A9837E4A16DE}" type="presParOf" srcId="{51A7058B-514E-9545-B661-2B3378B8BE3B}" destId="{6B199ABC-FFDE-2441-95E7-236B9E2C3A7F}" srcOrd="1" destOrd="0" presId="urn:microsoft.com/office/officeart/2005/8/layout/hierarchy1"/>
    <dgm:cxn modelId="{242E4273-C588-3D47-97B0-D5F9AA7CA010}" type="presParOf" srcId="{BC1EA34A-6C5F-9746-91E1-7FD922E4B0AB}" destId="{9D268465-C4F1-5440-9388-E02D3439F833}" srcOrd="1" destOrd="0" presId="urn:microsoft.com/office/officeart/2005/8/layout/hierarchy1"/>
    <dgm:cxn modelId="{AC747D55-7B95-0A4E-8EC4-E4247948A755}" type="presParOf" srcId="{F2B3A961-B5A3-1043-AFE1-E946D7165AED}" destId="{CF81EC03-BE4C-8246-A25B-3AC5FA669358}" srcOrd="2" destOrd="0" presId="urn:microsoft.com/office/officeart/2005/8/layout/hierarchy1"/>
    <dgm:cxn modelId="{8D27B38A-A5D3-CD4E-BFE8-6928577154D9}" type="presParOf" srcId="{F2B3A961-B5A3-1043-AFE1-E946D7165AED}" destId="{1E9B6117-DC04-8A41-8CC0-5F9E2F068748}" srcOrd="3" destOrd="0" presId="urn:microsoft.com/office/officeart/2005/8/layout/hierarchy1"/>
    <dgm:cxn modelId="{A3531A24-D2E6-5A41-9C53-B1037B32610D}" type="presParOf" srcId="{1E9B6117-DC04-8A41-8CC0-5F9E2F068748}" destId="{CB2F9E1A-3849-E246-9503-E9D815CB5B1A}" srcOrd="0" destOrd="0" presId="urn:microsoft.com/office/officeart/2005/8/layout/hierarchy1"/>
    <dgm:cxn modelId="{2998309B-CBC1-8146-A2C7-5943089A1C90}" type="presParOf" srcId="{CB2F9E1A-3849-E246-9503-E9D815CB5B1A}" destId="{3476B381-BDB1-E04D-9142-3A0634774734}" srcOrd="0" destOrd="0" presId="urn:microsoft.com/office/officeart/2005/8/layout/hierarchy1"/>
    <dgm:cxn modelId="{7DC6FA9B-3045-4942-913D-7DE321D44733}" type="presParOf" srcId="{CB2F9E1A-3849-E246-9503-E9D815CB5B1A}" destId="{BDD8B03E-A00F-F548-B66A-188D8FB9AF42}" srcOrd="1" destOrd="0" presId="urn:microsoft.com/office/officeart/2005/8/layout/hierarchy1"/>
    <dgm:cxn modelId="{DDF4821E-B9B3-F448-A5B4-D0DEBF39BFA5}" type="presParOf" srcId="{1E9B6117-DC04-8A41-8CC0-5F9E2F068748}" destId="{930BE95E-E740-9E49-AF24-73FFCD2F4D75}" srcOrd="1" destOrd="0" presId="urn:microsoft.com/office/officeart/2005/8/layout/hierarchy1"/>
    <dgm:cxn modelId="{ACB4BC43-A05F-0442-996B-03FF941B0389}" type="presParOf" srcId="{24C2C679-F07C-444D-891F-5DFF1BF8649F}" destId="{EB7AFDD1-C0F7-284A-AD0B-37B2FD345334}" srcOrd="2" destOrd="0" presId="urn:microsoft.com/office/officeart/2005/8/layout/hierarchy1"/>
    <dgm:cxn modelId="{FFD81820-2953-4747-B2A7-7D37F7A99376}" type="presParOf" srcId="{24C2C679-F07C-444D-891F-5DFF1BF8649F}" destId="{28039B72-0502-4A48-A002-FF9C5EACC00F}" srcOrd="3" destOrd="0" presId="urn:microsoft.com/office/officeart/2005/8/layout/hierarchy1"/>
    <dgm:cxn modelId="{B100B601-2A43-A94F-B131-5256F8779C3C}" type="presParOf" srcId="{28039B72-0502-4A48-A002-FF9C5EACC00F}" destId="{6564B837-E1A6-6247-B289-1996B2F09559}" srcOrd="0" destOrd="0" presId="urn:microsoft.com/office/officeart/2005/8/layout/hierarchy1"/>
    <dgm:cxn modelId="{8AB6245F-877D-D941-8F4D-E4BAF35C851D}" type="presParOf" srcId="{6564B837-E1A6-6247-B289-1996B2F09559}" destId="{53E60B05-DFE6-9C41-92B3-08A0F4CD2171}" srcOrd="0" destOrd="0" presId="urn:microsoft.com/office/officeart/2005/8/layout/hierarchy1"/>
    <dgm:cxn modelId="{DFE84158-FCEA-D54B-ABD9-ED4B85F57BCB}" type="presParOf" srcId="{6564B837-E1A6-6247-B289-1996B2F09559}" destId="{B697CC65-B2F0-7B48-AC5A-F63BC921101C}" srcOrd="1" destOrd="0" presId="urn:microsoft.com/office/officeart/2005/8/layout/hierarchy1"/>
    <dgm:cxn modelId="{84ECC984-597A-9B41-91E5-2BC72BCF0788}" type="presParOf" srcId="{28039B72-0502-4A48-A002-FF9C5EACC00F}" destId="{59AD4E22-0CAB-4445-A5A3-45066F67A6E3}" srcOrd="1" destOrd="0" presId="urn:microsoft.com/office/officeart/2005/8/layout/hierarchy1"/>
    <dgm:cxn modelId="{09AD04A8-781D-574E-BFB5-C3DE81791C93}" type="presParOf" srcId="{59AD4E22-0CAB-4445-A5A3-45066F67A6E3}" destId="{B0603907-835E-D64C-AE00-8972AAE47901}" srcOrd="0" destOrd="0" presId="urn:microsoft.com/office/officeart/2005/8/layout/hierarchy1"/>
    <dgm:cxn modelId="{18E4D4B7-B263-E645-9BC8-DCA693C61E02}" type="presParOf" srcId="{59AD4E22-0CAB-4445-A5A3-45066F67A6E3}" destId="{3B6BD71C-7060-E247-AE7E-F30BEEBD8E95}" srcOrd="1" destOrd="0" presId="urn:microsoft.com/office/officeart/2005/8/layout/hierarchy1"/>
    <dgm:cxn modelId="{E4518E49-6921-814C-937E-8F192A0E79A7}" type="presParOf" srcId="{3B6BD71C-7060-E247-AE7E-F30BEEBD8E95}" destId="{0E7F7D99-08AC-2D4E-B433-2F3CAF267B52}" srcOrd="0" destOrd="0" presId="urn:microsoft.com/office/officeart/2005/8/layout/hierarchy1"/>
    <dgm:cxn modelId="{C28324F2-BFAF-0046-B5A5-E8FD266B4E73}" type="presParOf" srcId="{0E7F7D99-08AC-2D4E-B433-2F3CAF267B52}" destId="{174F6992-997D-A246-868D-22664C8D3BF5}" srcOrd="0" destOrd="0" presId="urn:microsoft.com/office/officeart/2005/8/layout/hierarchy1"/>
    <dgm:cxn modelId="{CB7DB7AD-B4B9-8440-ADA7-EC4C5E8FDE22}" type="presParOf" srcId="{0E7F7D99-08AC-2D4E-B433-2F3CAF267B52}" destId="{B2424F8A-95F9-1441-8E3F-CFEF944D8C3C}" srcOrd="1" destOrd="0" presId="urn:microsoft.com/office/officeart/2005/8/layout/hierarchy1"/>
    <dgm:cxn modelId="{CC79FCC7-512B-1646-8AD4-25477B5820D4}" type="presParOf" srcId="{3B6BD71C-7060-E247-AE7E-F30BEEBD8E95}" destId="{2DF52F2A-5573-BE4F-A291-1A76C8A11887}" srcOrd="1" destOrd="0" presId="urn:microsoft.com/office/officeart/2005/8/layout/hierarchy1"/>
    <dgm:cxn modelId="{1ECB6E2E-C6F8-4846-AE50-6523A19EAE54}" type="presParOf" srcId="{59AD4E22-0CAB-4445-A5A3-45066F67A6E3}" destId="{955C7E14-7D6A-754E-9367-A59E089828ED}" srcOrd="2" destOrd="0" presId="urn:microsoft.com/office/officeart/2005/8/layout/hierarchy1"/>
    <dgm:cxn modelId="{C7B31B5A-1230-FA42-A888-D034A6398C0C}" type="presParOf" srcId="{59AD4E22-0CAB-4445-A5A3-45066F67A6E3}" destId="{17FB9629-9DD0-4544-A0E1-B47DF9FFA350}" srcOrd="3" destOrd="0" presId="urn:microsoft.com/office/officeart/2005/8/layout/hierarchy1"/>
    <dgm:cxn modelId="{FD3E98A0-C1D6-E245-89A3-47092979AF44}" type="presParOf" srcId="{17FB9629-9DD0-4544-A0E1-B47DF9FFA350}" destId="{55927E82-58EC-E14B-A16F-DA7CD34217FF}" srcOrd="0" destOrd="0" presId="urn:microsoft.com/office/officeart/2005/8/layout/hierarchy1"/>
    <dgm:cxn modelId="{4B4C16A7-174E-5840-B611-E251A99F83FB}" type="presParOf" srcId="{55927E82-58EC-E14B-A16F-DA7CD34217FF}" destId="{9E076003-3B8A-A64D-83B6-C43BF9EAD8C1}" srcOrd="0" destOrd="0" presId="urn:microsoft.com/office/officeart/2005/8/layout/hierarchy1"/>
    <dgm:cxn modelId="{44DAAD84-139A-1F4F-9EA9-AC59672865D9}" type="presParOf" srcId="{55927E82-58EC-E14B-A16F-DA7CD34217FF}" destId="{30A0FB1A-5730-D74C-BA25-1BE20C22C3AA}" srcOrd="1" destOrd="0" presId="urn:microsoft.com/office/officeart/2005/8/layout/hierarchy1"/>
    <dgm:cxn modelId="{D57F30B8-A2C6-784F-A57D-1783F80F1592}" type="presParOf" srcId="{17FB9629-9DD0-4544-A0E1-B47DF9FFA350}" destId="{8EA5D2F9-9D83-304B-8428-6923560FEA83}" srcOrd="1" destOrd="0" presId="urn:microsoft.com/office/officeart/2005/8/layout/hierarchy1"/>
    <dgm:cxn modelId="{57AFF299-3EC0-454D-8B14-486465745D6E}" type="presParOf" srcId="{9B9BAB5F-D43F-CD43-98CC-409FC5699FF6}" destId="{0170AB34-6D3F-0A46-BE22-49E374F85BCD}" srcOrd="2" destOrd="0" presId="urn:microsoft.com/office/officeart/2005/8/layout/hierarchy1"/>
    <dgm:cxn modelId="{06300EE5-1843-A14D-893B-F1034D9BDC2E}" type="presParOf" srcId="{9B9BAB5F-D43F-CD43-98CC-409FC5699FF6}" destId="{D48FA0C7-7368-D243-9409-0BB90EC0D5AC}" srcOrd="3" destOrd="0" presId="urn:microsoft.com/office/officeart/2005/8/layout/hierarchy1"/>
    <dgm:cxn modelId="{4223D854-7F3E-1148-B15F-60C931623314}" type="presParOf" srcId="{D48FA0C7-7368-D243-9409-0BB90EC0D5AC}" destId="{50B5BB8D-4750-174D-A88A-513D2560F1C1}" srcOrd="0" destOrd="0" presId="urn:microsoft.com/office/officeart/2005/8/layout/hierarchy1"/>
    <dgm:cxn modelId="{9FB05470-775F-E34D-ADB7-C7FDA5073F35}" type="presParOf" srcId="{50B5BB8D-4750-174D-A88A-513D2560F1C1}" destId="{530CEB26-8070-4F4A-B76F-73C2BEFDCECF}" srcOrd="0" destOrd="0" presId="urn:microsoft.com/office/officeart/2005/8/layout/hierarchy1"/>
    <dgm:cxn modelId="{30E0A7A7-BBB1-244E-B951-DD6301786E76}" type="presParOf" srcId="{50B5BB8D-4750-174D-A88A-513D2560F1C1}" destId="{A638C8CC-683A-074D-B52D-DBF296F8E33D}" srcOrd="1" destOrd="0" presId="urn:microsoft.com/office/officeart/2005/8/layout/hierarchy1"/>
    <dgm:cxn modelId="{418B77A7-A941-0B4A-916A-903B2E756312}" type="presParOf" srcId="{D48FA0C7-7368-D243-9409-0BB90EC0D5AC}" destId="{C0B8FEC1-006F-9644-812B-B02F8F77AC9C}" srcOrd="1" destOrd="0" presId="urn:microsoft.com/office/officeart/2005/8/layout/hierarchy1"/>
    <dgm:cxn modelId="{58154EC1-8726-A14B-90AF-67CE32B99E09}" type="presParOf" srcId="{C0B8FEC1-006F-9644-812B-B02F8F77AC9C}" destId="{BA834E10-EEAE-4C44-8605-8B248B501D09}" srcOrd="0" destOrd="0" presId="urn:microsoft.com/office/officeart/2005/8/layout/hierarchy1"/>
    <dgm:cxn modelId="{C3CBC0C2-B656-2C4F-856E-4749FD34DEC7}" type="presParOf" srcId="{C0B8FEC1-006F-9644-812B-B02F8F77AC9C}" destId="{BE85CA07-B2C3-9646-91DF-46F4DA68D385}" srcOrd="1" destOrd="0" presId="urn:microsoft.com/office/officeart/2005/8/layout/hierarchy1"/>
    <dgm:cxn modelId="{C987D972-7DA6-A649-B86B-3F41E0049271}" type="presParOf" srcId="{BE85CA07-B2C3-9646-91DF-46F4DA68D385}" destId="{08209799-E214-5249-9449-4D75E5FF24A6}" srcOrd="0" destOrd="0" presId="urn:microsoft.com/office/officeart/2005/8/layout/hierarchy1"/>
    <dgm:cxn modelId="{FB91DD7B-6B5C-6B45-BAD6-640777A8F9B0}" type="presParOf" srcId="{08209799-E214-5249-9449-4D75E5FF24A6}" destId="{C63EA3F0-7239-A74E-A05F-1B3379EA469A}" srcOrd="0" destOrd="0" presId="urn:microsoft.com/office/officeart/2005/8/layout/hierarchy1"/>
    <dgm:cxn modelId="{A1F1A5BB-74C1-5247-8E2F-A1E1A189E837}" type="presParOf" srcId="{08209799-E214-5249-9449-4D75E5FF24A6}" destId="{3C42FDE6-6422-804C-9CD1-794C227228BC}" srcOrd="1" destOrd="0" presId="urn:microsoft.com/office/officeart/2005/8/layout/hierarchy1"/>
    <dgm:cxn modelId="{0136E87D-624B-9041-AC04-A62E0374555C}" type="presParOf" srcId="{BE85CA07-B2C3-9646-91DF-46F4DA68D385}" destId="{FA6F1DCE-5F6B-9A4D-9903-EE85A6CFECA8}" srcOrd="1" destOrd="0" presId="urn:microsoft.com/office/officeart/2005/8/layout/hierarchy1"/>
    <dgm:cxn modelId="{16A5FAB9-5605-B340-A842-1601DC76077C}" type="presParOf" srcId="{FA6F1DCE-5F6B-9A4D-9903-EE85A6CFECA8}" destId="{3C7DD785-4C38-6146-AFDB-3ECF3E0BEA37}" srcOrd="0" destOrd="0" presId="urn:microsoft.com/office/officeart/2005/8/layout/hierarchy1"/>
    <dgm:cxn modelId="{82A4D30F-C272-6D4D-A47E-FBD5265917D7}" type="presParOf" srcId="{FA6F1DCE-5F6B-9A4D-9903-EE85A6CFECA8}" destId="{A7AE4BC7-126E-5042-A2B3-2CD0B87A5FB1}" srcOrd="1" destOrd="0" presId="urn:microsoft.com/office/officeart/2005/8/layout/hierarchy1"/>
    <dgm:cxn modelId="{57B34C03-4EAF-804A-B334-9DC6757D0E50}" type="presParOf" srcId="{A7AE4BC7-126E-5042-A2B3-2CD0B87A5FB1}" destId="{4F6BA0EF-B566-2C4F-90AF-74DBAED75844}" srcOrd="0" destOrd="0" presId="urn:microsoft.com/office/officeart/2005/8/layout/hierarchy1"/>
    <dgm:cxn modelId="{6D85ADA7-6DEC-EC40-AD36-AAC9105804E2}" type="presParOf" srcId="{4F6BA0EF-B566-2C4F-90AF-74DBAED75844}" destId="{8B33422C-4E74-8D4D-AE31-94778AD27EBD}" srcOrd="0" destOrd="0" presId="urn:microsoft.com/office/officeart/2005/8/layout/hierarchy1"/>
    <dgm:cxn modelId="{D03DB8DE-855A-0848-B84C-DC6D0CC97B39}" type="presParOf" srcId="{4F6BA0EF-B566-2C4F-90AF-74DBAED75844}" destId="{FAB28617-BE1F-304A-8E01-FA0823BD5129}" srcOrd="1" destOrd="0" presId="urn:microsoft.com/office/officeart/2005/8/layout/hierarchy1"/>
    <dgm:cxn modelId="{500E3AF3-FC9F-A743-8573-DFCBA321A9F0}" type="presParOf" srcId="{A7AE4BC7-126E-5042-A2B3-2CD0B87A5FB1}" destId="{DBE91CE4-922B-EB46-9778-D19DE5CE5803}" srcOrd="1" destOrd="0" presId="urn:microsoft.com/office/officeart/2005/8/layout/hierarchy1"/>
    <dgm:cxn modelId="{D1386685-0FFD-4B49-B30B-AE693B7E8D90}" type="presParOf" srcId="{FA6F1DCE-5F6B-9A4D-9903-EE85A6CFECA8}" destId="{A62E6FC0-F664-E74F-89DD-C6EC3DB40C87}" srcOrd="2" destOrd="0" presId="urn:microsoft.com/office/officeart/2005/8/layout/hierarchy1"/>
    <dgm:cxn modelId="{41015CD3-AA81-3448-94D2-9D1E98D65322}" type="presParOf" srcId="{FA6F1DCE-5F6B-9A4D-9903-EE85A6CFECA8}" destId="{FD9E6C8E-0007-CA42-A7D3-DF4A15B477CB}" srcOrd="3" destOrd="0" presId="urn:microsoft.com/office/officeart/2005/8/layout/hierarchy1"/>
    <dgm:cxn modelId="{8446DCD0-634D-524E-905E-8533518FA06C}" type="presParOf" srcId="{FD9E6C8E-0007-CA42-A7D3-DF4A15B477CB}" destId="{02E4F7BB-18B5-584C-B6D4-6B5BAAD75ADB}" srcOrd="0" destOrd="0" presId="urn:microsoft.com/office/officeart/2005/8/layout/hierarchy1"/>
    <dgm:cxn modelId="{4EB530CE-45CC-8E45-B333-AC5256CC995C}" type="presParOf" srcId="{02E4F7BB-18B5-584C-B6D4-6B5BAAD75ADB}" destId="{B939E75A-FBA3-9F47-BE3F-B665E76BAB69}" srcOrd="0" destOrd="0" presId="urn:microsoft.com/office/officeart/2005/8/layout/hierarchy1"/>
    <dgm:cxn modelId="{86EE9EAC-EC9E-D146-9E3A-9858EA60629C}" type="presParOf" srcId="{02E4F7BB-18B5-584C-B6D4-6B5BAAD75ADB}" destId="{7C3768EF-FE98-2947-A850-FCB192322AC6}" srcOrd="1" destOrd="0" presId="urn:microsoft.com/office/officeart/2005/8/layout/hierarchy1"/>
    <dgm:cxn modelId="{F5179D5D-BC87-1E43-A680-3BAFA84A41A6}" type="presParOf" srcId="{FD9E6C8E-0007-CA42-A7D3-DF4A15B477CB}" destId="{F950C1E0-512A-DD49-9BFC-370DA0E1BF11}" srcOrd="1" destOrd="0" presId="urn:microsoft.com/office/officeart/2005/8/layout/hierarchy1"/>
    <dgm:cxn modelId="{9D8F692D-3BFF-2143-9139-BE0C31968378}" type="presParOf" srcId="{C0B8FEC1-006F-9644-812B-B02F8F77AC9C}" destId="{FC2575F4-46F2-5149-A856-1786E2670110}" srcOrd="2" destOrd="0" presId="urn:microsoft.com/office/officeart/2005/8/layout/hierarchy1"/>
    <dgm:cxn modelId="{2FBEBADA-39D3-4440-A04D-2BC7E44CBC12}" type="presParOf" srcId="{C0B8FEC1-006F-9644-812B-B02F8F77AC9C}" destId="{840E127A-0B36-A44A-BEDD-2D48ADC96131}" srcOrd="3" destOrd="0" presId="urn:microsoft.com/office/officeart/2005/8/layout/hierarchy1"/>
    <dgm:cxn modelId="{60A734B2-B890-954C-9D04-F159F8AA17AA}" type="presParOf" srcId="{840E127A-0B36-A44A-BEDD-2D48ADC96131}" destId="{C13D3358-B71F-DE4E-9E04-F634AF0D66E5}" srcOrd="0" destOrd="0" presId="urn:microsoft.com/office/officeart/2005/8/layout/hierarchy1"/>
    <dgm:cxn modelId="{1D7C2216-A33E-3B43-92BF-B4ECB8685DB0}" type="presParOf" srcId="{C13D3358-B71F-DE4E-9E04-F634AF0D66E5}" destId="{1BA08BE2-3C42-B443-A1F6-B4C7385BAC16}" srcOrd="0" destOrd="0" presId="urn:microsoft.com/office/officeart/2005/8/layout/hierarchy1"/>
    <dgm:cxn modelId="{4796685E-C7C2-4846-B3B6-5DF5390D2158}" type="presParOf" srcId="{C13D3358-B71F-DE4E-9E04-F634AF0D66E5}" destId="{508E1EA3-3400-5D40-9916-E425BA01B0EE}" srcOrd="1" destOrd="0" presId="urn:microsoft.com/office/officeart/2005/8/layout/hierarchy1"/>
    <dgm:cxn modelId="{3F63108E-9EAC-154F-A632-F858894C862C}" type="presParOf" srcId="{840E127A-0B36-A44A-BEDD-2D48ADC96131}" destId="{32C31F65-2682-2E4B-8354-1041ACCD90E3}" srcOrd="1" destOrd="0" presId="urn:microsoft.com/office/officeart/2005/8/layout/hierarchy1"/>
    <dgm:cxn modelId="{03E5B710-34B6-014E-97A8-6A1122A7DAE8}" type="presParOf" srcId="{32C31F65-2682-2E4B-8354-1041ACCD90E3}" destId="{BA1B7781-A8A6-9E4A-ADE3-83A8B4B6CAA9}" srcOrd="0" destOrd="0" presId="urn:microsoft.com/office/officeart/2005/8/layout/hierarchy1"/>
    <dgm:cxn modelId="{3987BA48-6015-B343-98E5-C516F20B9B0F}" type="presParOf" srcId="{32C31F65-2682-2E4B-8354-1041ACCD90E3}" destId="{EDC9861F-9A9E-1046-BC34-B852AAB6C4CB}" srcOrd="1" destOrd="0" presId="urn:microsoft.com/office/officeart/2005/8/layout/hierarchy1"/>
    <dgm:cxn modelId="{E49EA2BB-3F5E-594C-8F5D-698B7FF5B416}" type="presParOf" srcId="{EDC9861F-9A9E-1046-BC34-B852AAB6C4CB}" destId="{2F695F17-F40A-554D-9A0D-4931D521727A}" srcOrd="0" destOrd="0" presId="urn:microsoft.com/office/officeart/2005/8/layout/hierarchy1"/>
    <dgm:cxn modelId="{2A25DD28-293F-C64A-8CCF-13C8CCB7D45B}" type="presParOf" srcId="{2F695F17-F40A-554D-9A0D-4931D521727A}" destId="{120B414F-9425-4148-B715-049F5456905D}" srcOrd="0" destOrd="0" presId="urn:microsoft.com/office/officeart/2005/8/layout/hierarchy1"/>
    <dgm:cxn modelId="{0F7AACD6-AD27-B949-B200-CFAF3B2D6637}" type="presParOf" srcId="{2F695F17-F40A-554D-9A0D-4931D521727A}" destId="{728ABD2C-3DE1-9E48-BD92-DDB5B892680C}" srcOrd="1" destOrd="0" presId="urn:microsoft.com/office/officeart/2005/8/layout/hierarchy1"/>
    <dgm:cxn modelId="{AA6D7117-6297-3040-88AB-21685513559A}" type="presParOf" srcId="{EDC9861F-9A9E-1046-BC34-B852AAB6C4CB}" destId="{80404E85-C2BD-594B-AF40-D8E8252DA2F8}" srcOrd="1" destOrd="0" presId="urn:microsoft.com/office/officeart/2005/8/layout/hierarchy1"/>
    <dgm:cxn modelId="{6C45954A-420D-FC4F-B9E5-CE9EE089D25B}" type="presParOf" srcId="{32C31F65-2682-2E4B-8354-1041ACCD90E3}" destId="{77307B33-2669-9747-8C0A-AAA183E59664}" srcOrd="2" destOrd="0" presId="urn:microsoft.com/office/officeart/2005/8/layout/hierarchy1"/>
    <dgm:cxn modelId="{52FD3AE9-5D5A-5D4E-B52D-592356DC20C3}" type="presParOf" srcId="{32C31F65-2682-2E4B-8354-1041ACCD90E3}" destId="{2543C404-C6FE-4544-B163-FCD3EB66DC6E}" srcOrd="3" destOrd="0" presId="urn:microsoft.com/office/officeart/2005/8/layout/hierarchy1"/>
    <dgm:cxn modelId="{51029F44-9467-BF4B-A672-E51BE220BDC9}" type="presParOf" srcId="{2543C404-C6FE-4544-B163-FCD3EB66DC6E}" destId="{F0419E78-FB2C-194C-B12F-9301DED71FD4}" srcOrd="0" destOrd="0" presId="urn:microsoft.com/office/officeart/2005/8/layout/hierarchy1"/>
    <dgm:cxn modelId="{FE301AC9-B91B-AA4F-A68F-ADE230A9658F}" type="presParOf" srcId="{F0419E78-FB2C-194C-B12F-9301DED71FD4}" destId="{DEF9E4CA-FE4E-1248-ABE0-956E1B44C82E}" srcOrd="0" destOrd="0" presId="urn:microsoft.com/office/officeart/2005/8/layout/hierarchy1"/>
    <dgm:cxn modelId="{17152801-12E0-0646-9A3D-18142AF45C91}" type="presParOf" srcId="{F0419E78-FB2C-194C-B12F-9301DED71FD4}" destId="{F60DBFE5-F132-AA4C-9852-561BC4E18DF0}" srcOrd="1" destOrd="0" presId="urn:microsoft.com/office/officeart/2005/8/layout/hierarchy1"/>
    <dgm:cxn modelId="{EFBFB8C3-4ED6-2842-AB3A-3DCE495D47E1}" type="presParOf" srcId="{2543C404-C6FE-4544-B163-FCD3EB66DC6E}" destId="{5B8F63C6-4834-5746-9922-29496DC4B601}" srcOrd="1" destOrd="0" presId="urn:microsoft.com/office/officeart/2005/8/layout/hierarchy1"/>
    <dgm:cxn modelId="{F2039706-8A82-3543-844C-28E16BD08F38}" type="presParOf" srcId="{16B5E6E1-B201-6840-AD93-90A41D2BC3D9}" destId="{A47C2F1B-DEE9-AB46-B579-1B5DA1F81E08}" srcOrd="2" destOrd="0" presId="urn:microsoft.com/office/officeart/2005/8/layout/hierarchy1"/>
    <dgm:cxn modelId="{018133CD-5F90-1F4F-A540-2D14D290FC27}" type="presParOf" srcId="{16B5E6E1-B201-6840-AD93-90A41D2BC3D9}" destId="{CC5DA63D-6AAD-AD41-AC53-7207282043B1}" srcOrd="3" destOrd="0" presId="urn:microsoft.com/office/officeart/2005/8/layout/hierarchy1"/>
    <dgm:cxn modelId="{9D4F78E0-6220-B248-BD43-2823BD2EE92C}" type="presParOf" srcId="{CC5DA63D-6AAD-AD41-AC53-7207282043B1}" destId="{A784E76E-3FED-5841-8162-01FC7385FD03}" srcOrd="0" destOrd="0" presId="urn:microsoft.com/office/officeart/2005/8/layout/hierarchy1"/>
    <dgm:cxn modelId="{1A3753D0-3411-8A47-9143-BB4E171D3538}" type="presParOf" srcId="{A784E76E-3FED-5841-8162-01FC7385FD03}" destId="{BBE97031-1E71-C648-98D6-35871088CBA8}" srcOrd="0" destOrd="0" presId="urn:microsoft.com/office/officeart/2005/8/layout/hierarchy1"/>
    <dgm:cxn modelId="{300CEB31-E5C4-3247-A59C-A6AA801B29DE}" type="presParOf" srcId="{A784E76E-3FED-5841-8162-01FC7385FD03}" destId="{3E387ABC-6B10-7044-8832-B06508DFF11D}" srcOrd="1" destOrd="0" presId="urn:microsoft.com/office/officeart/2005/8/layout/hierarchy1"/>
    <dgm:cxn modelId="{9E82301A-0116-404B-87D6-7D4E0DB9D30D}" type="presParOf" srcId="{CC5DA63D-6AAD-AD41-AC53-7207282043B1}" destId="{8ACEFEFF-724F-B942-991F-35FD44AB7C4C}" srcOrd="1" destOrd="0" presId="urn:microsoft.com/office/officeart/2005/8/layout/hierarchy1"/>
    <dgm:cxn modelId="{4D2F3F73-4548-7344-8A69-0C4984071FD3}" type="presParOf" srcId="{8ACEFEFF-724F-B942-991F-35FD44AB7C4C}" destId="{3B216670-645D-2742-8344-1B009A183ED9}" srcOrd="0" destOrd="0" presId="urn:microsoft.com/office/officeart/2005/8/layout/hierarchy1"/>
    <dgm:cxn modelId="{71E6D307-7418-8848-A2E1-53500C00C2F2}" type="presParOf" srcId="{8ACEFEFF-724F-B942-991F-35FD44AB7C4C}" destId="{36B81297-9752-FF48-BEF3-F37E97E0E69E}" srcOrd="1" destOrd="0" presId="urn:microsoft.com/office/officeart/2005/8/layout/hierarchy1"/>
    <dgm:cxn modelId="{70CF1FCB-92A9-5E49-A871-2813459D94BA}" type="presParOf" srcId="{36B81297-9752-FF48-BEF3-F37E97E0E69E}" destId="{C165ADD4-ACC6-E64D-BF90-130D72927096}" srcOrd="0" destOrd="0" presId="urn:microsoft.com/office/officeart/2005/8/layout/hierarchy1"/>
    <dgm:cxn modelId="{144ECBD3-237C-AA4F-AB5E-DCFE2EE068F0}" type="presParOf" srcId="{C165ADD4-ACC6-E64D-BF90-130D72927096}" destId="{CA47CB09-EDA8-B541-9A5A-2D463E1A6BD6}" srcOrd="0" destOrd="0" presId="urn:microsoft.com/office/officeart/2005/8/layout/hierarchy1"/>
    <dgm:cxn modelId="{5E37D361-7C4B-F146-90FB-C35D89644441}" type="presParOf" srcId="{C165ADD4-ACC6-E64D-BF90-130D72927096}" destId="{CA34DBA8-5B58-EF45-BC23-8EA5B26F838D}" srcOrd="1" destOrd="0" presId="urn:microsoft.com/office/officeart/2005/8/layout/hierarchy1"/>
    <dgm:cxn modelId="{048F4103-EF36-9C45-8764-A779EB915E39}" type="presParOf" srcId="{36B81297-9752-FF48-BEF3-F37E97E0E69E}" destId="{11B11F38-AB63-CB4A-A6C4-AFF89A6752B0}" srcOrd="1" destOrd="0" presId="urn:microsoft.com/office/officeart/2005/8/layout/hierarchy1"/>
    <dgm:cxn modelId="{31FDC0A3-E037-0C45-B7AB-7A29920357D9}" type="presParOf" srcId="{11B11F38-AB63-CB4A-A6C4-AFF89A6752B0}" destId="{85B7A8BC-3C20-5943-B5DB-D60946A879C5}" srcOrd="0" destOrd="0" presId="urn:microsoft.com/office/officeart/2005/8/layout/hierarchy1"/>
    <dgm:cxn modelId="{0FF5FA6E-6E9A-9C4D-B5F0-EB92F9337D31}" type="presParOf" srcId="{11B11F38-AB63-CB4A-A6C4-AFF89A6752B0}" destId="{464641E4-7D02-E240-93A7-E0685A4B07FE}" srcOrd="1" destOrd="0" presId="urn:microsoft.com/office/officeart/2005/8/layout/hierarchy1"/>
    <dgm:cxn modelId="{D87C1C3C-E240-5747-834F-50A9A194FB05}" type="presParOf" srcId="{464641E4-7D02-E240-93A7-E0685A4B07FE}" destId="{3D5A1B76-175D-9340-BB0A-0300C8612F5A}" srcOrd="0" destOrd="0" presId="urn:microsoft.com/office/officeart/2005/8/layout/hierarchy1"/>
    <dgm:cxn modelId="{F112A8FC-3BBB-8C4E-8F5A-736EA29ED90E}" type="presParOf" srcId="{3D5A1B76-175D-9340-BB0A-0300C8612F5A}" destId="{A3934E7B-7666-3A46-96DE-6E7BA9445FEF}" srcOrd="0" destOrd="0" presId="urn:microsoft.com/office/officeart/2005/8/layout/hierarchy1"/>
    <dgm:cxn modelId="{39E81C9A-28B5-8446-8EF6-2DA0B19D7A6F}" type="presParOf" srcId="{3D5A1B76-175D-9340-BB0A-0300C8612F5A}" destId="{372ADB42-872C-D849-BF96-4CF6E1818831}" srcOrd="1" destOrd="0" presId="urn:microsoft.com/office/officeart/2005/8/layout/hierarchy1"/>
    <dgm:cxn modelId="{92492FC6-24CF-2B40-AD14-2BEC691CBFFF}" type="presParOf" srcId="{464641E4-7D02-E240-93A7-E0685A4B07FE}" destId="{43FBFFE5-2EEB-9A4C-8D91-E51D7B4D1462}" srcOrd="1" destOrd="0" presId="urn:microsoft.com/office/officeart/2005/8/layout/hierarchy1"/>
    <dgm:cxn modelId="{DD0944C3-FC92-8B40-9548-6923A962A8D7}" type="presParOf" srcId="{43FBFFE5-2EEB-9A4C-8D91-E51D7B4D1462}" destId="{C5EF4730-0813-5A41-BAA1-68479F0E47F6}" srcOrd="0" destOrd="0" presId="urn:microsoft.com/office/officeart/2005/8/layout/hierarchy1"/>
    <dgm:cxn modelId="{3CFE7C53-AC31-C049-908F-40B199736815}" type="presParOf" srcId="{43FBFFE5-2EEB-9A4C-8D91-E51D7B4D1462}" destId="{B27E4E09-1ADD-4C48-A76A-3749BC491A35}" srcOrd="1" destOrd="0" presId="urn:microsoft.com/office/officeart/2005/8/layout/hierarchy1"/>
    <dgm:cxn modelId="{0A481AF8-2EE7-5D41-BD0A-6DA5DC00FB37}" type="presParOf" srcId="{B27E4E09-1ADD-4C48-A76A-3749BC491A35}" destId="{BDD7FE26-AB1F-9B44-A01D-50215A7184D5}" srcOrd="0" destOrd="0" presId="urn:microsoft.com/office/officeart/2005/8/layout/hierarchy1"/>
    <dgm:cxn modelId="{1754828A-8A3B-5447-BE42-2C3123F25B25}" type="presParOf" srcId="{BDD7FE26-AB1F-9B44-A01D-50215A7184D5}" destId="{1AE87DF9-AE4C-8949-8037-884916CA3E30}" srcOrd="0" destOrd="0" presId="urn:microsoft.com/office/officeart/2005/8/layout/hierarchy1"/>
    <dgm:cxn modelId="{FA856F37-31AD-884B-BD38-4ABF98F68C4D}" type="presParOf" srcId="{BDD7FE26-AB1F-9B44-A01D-50215A7184D5}" destId="{4BE2254C-3336-6A45-8FCB-447E4EF01AB9}" srcOrd="1" destOrd="0" presId="urn:microsoft.com/office/officeart/2005/8/layout/hierarchy1"/>
    <dgm:cxn modelId="{68B294AA-BF4C-CC42-99B6-DF57C554B577}" type="presParOf" srcId="{B27E4E09-1ADD-4C48-A76A-3749BC491A35}" destId="{014A74D6-3843-594A-88C0-42C756569A9B}" srcOrd="1" destOrd="0" presId="urn:microsoft.com/office/officeart/2005/8/layout/hierarchy1"/>
    <dgm:cxn modelId="{3C65F534-12B9-8C47-AA29-9AB579B14590}" type="presParOf" srcId="{43FBFFE5-2EEB-9A4C-8D91-E51D7B4D1462}" destId="{9F5594B6-21E0-4148-A33B-C78498A2B01C}" srcOrd="2" destOrd="0" presId="urn:microsoft.com/office/officeart/2005/8/layout/hierarchy1"/>
    <dgm:cxn modelId="{270A1C26-5386-FB44-A7FC-4F8A162A333A}" type="presParOf" srcId="{43FBFFE5-2EEB-9A4C-8D91-E51D7B4D1462}" destId="{648B1C2F-465E-414E-AD62-C601B3B43C49}" srcOrd="3" destOrd="0" presId="urn:microsoft.com/office/officeart/2005/8/layout/hierarchy1"/>
    <dgm:cxn modelId="{DD8C9D85-C7F9-E544-A77F-CFF2D7C04D9C}" type="presParOf" srcId="{648B1C2F-465E-414E-AD62-C601B3B43C49}" destId="{5BBFECBD-2FEC-924E-B88E-DFB5722942CC}" srcOrd="0" destOrd="0" presId="urn:microsoft.com/office/officeart/2005/8/layout/hierarchy1"/>
    <dgm:cxn modelId="{15B99227-B26B-1F43-A583-67C4559CAE47}" type="presParOf" srcId="{5BBFECBD-2FEC-924E-B88E-DFB5722942CC}" destId="{11E26178-74F8-B248-99DC-ADE2281FBE29}" srcOrd="0" destOrd="0" presId="urn:microsoft.com/office/officeart/2005/8/layout/hierarchy1"/>
    <dgm:cxn modelId="{52DE8B3D-86E9-4E42-ABF2-909AB6737CD0}" type="presParOf" srcId="{5BBFECBD-2FEC-924E-B88E-DFB5722942CC}" destId="{13257B18-2046-F84B-A1AF-B33DB720871D}" srcOrd="1" destOrd="0" presId="urn:microsoft.com/office/officeart/2005/8/layout/hierarchy1"/>
    <dgm:cxn modelId="{151712A9-EFA2-9347-AD39-7A8B0C665633}" type="presParOf" srcId="{648B1C2F-465E-414E-AD62-C601B3B43C49}" destId="{8508D3CB-1A96-F342-A5D9-FD711509022D}" srcOrd="1" destOrd="0" presId="urn:microsoft.com/office/officeart/2005/8/layout/hierarchy1"/>
    <dgm:cxn modelId="{04A61AAB-CC70-9A43-BB95-78D2FB2C8385}" type="presParOf" srcId="{11B11F38-AB63-CB4A-A6C4-AFF89A6752B0}" destId="{41100611-4B09-D24E-925F-19D67ACC8CCB}" srcOrd="2" destOrd="0" presId="urn:microsoft.com/office/officeart/2005/8/layout/hierarchy1"/>
    <dgm:cxn modelId="{AE1FB8A4-CC4E-774B-A7E2-1E3D4B9B9FAD}" type="presParOf" srcId="{11B11F38-AB63-CB4A-A6C4-AFF89A6752B0}" destId="{002965B6-160A-2240-A7AC-19570B5B6E5A}" srcOrd="3" destOrd="0" presId="urn:microsoft.com/office/officeart/2005/8/layout/hierarchy1"/>
    <dgm:cxn modelId="{10B16B31-5478-704D-A595-1EFBDCC27BEA}" type="presParOf" srcId="{002965B6-160A-2240-A7AC-19570B5B6E5A}" destId="{9D9C34FE-E543-8748-88D4-7011140F8410}" srcOrd="0" destOrd="0" presId="urn:microsoft.com/office/officeart/2005/8/layout/hierarchy1"/>
    <dgm:cxn modelId="{50DEF98E-1AAD-064A-9E73-0A289EB02B2C}" type="presParOf" srcId="{9D9C34FE-E543-8748-88D4-7011140F8410}" destId="{7829C1CB-6562-4641-8FA7-B1D50F0D077B}" srcOrd="0" destOrd="0" presId="urn:microsoft.com/office/officeart/2005/8/layout/hierarchy1"/>
    <dgm:cxn modelId="{FDA0E8BD-1766-214D-B90E-D238B9A934F6}" type="presParOf" srcId="{9D9C34FE-E543-8748-88D4-7011140F8410}" destId="{8042EF27-F5AB-BC4D-B255-A88775ACCFA0}" srcOrd="1" destOrd="0" presId="urn:microsoft.com/office/officeart/2005/8/layout/hierarchy1"/>
    <dgm:cxn modelId="{C59EBA4E-05C1-B446-8801-C4207A734CAF}" type="presParOf" srcId="{002965B6-160A-2240-A7AC-19570B5B6E5A}" destId="{062C4CE4-5A23-B147-8E2A-010BB68F7C0E}" srcOrd="1" destOrd="0" presId="urn:microsoft.com/office/officeart/2005/8/layout/hierarchy1"/>
    <dgm:cxn modelId="{27F687F3-4221-244E-942A-FA623665915D}" type="presParOf" srcId="{062C4CE4-5A23-B147-8E2A-010BB68F7C0E}" destId="{8FF59E4B-28B9-4A48-BA72-9BE8DE230D8B}" srcOrd="0" destOrd="0" presId="urn:microsoft.com/office/officeart/2005/8/layout/hierarchy1"/>
    <dgm:cxn modelId="{43BAD66E-FC17-734B-991D-2E1852FBF1FC}" type="presParOf" srcId="{062C4CE4-5A23-B147-8E2A-010BB68F7C0E}" destId="{60F1AC1E-6FB3-2B4B-A158-8A2295456070}" srcOrd="1" destOrd="0" presId="urn:microsoft.com/office/officeart/2005/8/layout/hierarchy1"/>
    <dgm:cxn modelId="{F19C24B6-A0EC-7A49-B811-D84DB7ABECB4}" type="presParOf" srcId="{60F1AC1E-6FB3-2B4B-A158-8A2295456070}" destId="{E77243DE-BD24-2449-AAC8-BAFECBECDCEB}" srcOrd="0" destOrd="0" presId="urn:microsoft.com/office/officeart/2005/8/layout/hierarchy1"/>
    <dgm:cxn modelId="{D0BDC962-793F-8642-8952-455CD45AABBC}" type="presParOf" srcId="{E77243DE-BD24-2449-AAC8-BAFECBECDCEB}" destId="{5F410B1B-D21A-9A46-9728-717F682EB457}" srcOrd="0" destOrd="0" presId="urn:microsoft.com/office/officeart/2005/8/layout/hierarchy1"/>
    <dgm:cxn modelId="{8292EC7B-EBAE-CE4A-9246-31430F73B564}" type="presParOf" srcId="{E77243DE-BD24-2449-AAC8-BAFECBECDCEB}" destId="{4FC14B9B-6872-D947-AC13-765C309C128A}" srcOrd="1" destOrd="0" presId="urn:microsoft.com/office/officeart/2005/8/layout/hierarchy1"/>
    <dgm:cxn modelId="{BD5482EE-0DD2-C84F-B6F4-340B84A1B4B9}" type="presParOf" srcId="{60F1AC1E-6FB3-2B4B-A158-8A2295456070}" destId="{19010F23-9AFC-3447-ABE2-417E08629AC5}" srcOrd="1" destOrd="0" presId="urn:microsoft.com/office/officeart/2005/8/layout/hierarchy1"/>
    <dgm:cxn modelId="{3DDBF6B7-B188-3F4B-80DE-ED7A197551AF}" type="presParOf" srcId="{062C4CE4-5A23-B147-8E2A-010BB68F7C0E}" destId="{B59509B6-53AE-0D4E-A44A-3BD87E9F7278}" srcOrd="2" destOrd="0" presId="urn:microsoft.com/office/officeart/2005/8/layout/hierarchy1"/>
    <dgm:cxn modelId="{287651B1-F475-994B-AFFF-7BF4BCAC18BA}" type="presParOf" srcId="{062C4CE4-5A23-B147-8E2A-010BB68F7C0E}" destId="{5CC2B409-891A-DC48-B718-DE018D21A52D}" srcOrd="3" destOrd="0" presId="urn:microsoft.com/office/officeart/2005/8/layout/hierarchy1"/>
    <dgm:cxn modelId="{15BB31E3-3BA5-4C43-AE62-102B545F6811}" type="presParOf" srcId="{5CC2B409-891A-DC48-B718-DE018D21A52D}" destId="{64214F78-30BC-8940-9764-72480817B92D}" srcOrd="0" destOrd="0" presId="urn:microsoft.com/office/officeart/2005/8/layout/hierarchy1"/>
    <dgm:cxn modelId="{C4FEB9DB-7AF5-8D4D-B52A-5367DA9607B7}" type="presParOf" srcId="{64214F78-30BC-8940-9764-72480817B92D}" destId="{E0F2DAA3-D762-4648-AF35-69DE7BF6F9C9}" srcOrd="0" destOrd="0" presId="urn:microsoft.com/office/officeart/2005/8/layout/hierarchy1"/>
    <dgm:cxn modelId="{0002D31A-5B16-C446-9176-F2EBD54E03AC}" type="presParOf" srcId="{64214F78-30BC-8940-9764-72480817B92D}" destId="{E7804BA2-1155-ED47-BBB6-10E0004D43B4}" srcOrd="1" destOrd="0" presId="urn:microsoft.com/office/officeart/2005/8/layout/hierarchy1"/>
    <dgm:cxn modelId="{F66172B1-4C7C-C646-A0F1-C3BD3569C01D}" type="presParOf" srcId="{5CC2B409-891A-DC48-B718-DE018D21A52D}" destId="{A7C566DD-2160-934B-8543-84F810312B9B}" srcOrd="1" destOrd="0" presId="urn:microsoft.com/office/officeart/2005/8/layout/hierarchy1"/>
    <dgm:cxn modelId="{5156A51B-78AF-2241-A7D2-3E3B6C740434}" type="presParOf" srcId="{8ACEFEFF-724F-B942-991F-35FD44AB7C4C}" destId="{97AFC544-E29A-4046-9AF8-5A15901CBFAE}" srcOrd="2" destOrd="0" presId="urn:microsoft.com/office/officeart/2005/8/layout/hierarchy1"/>
    <dgm:cxn modelId="{77135470-0487-8446-8E91-38C40ECB50F6}" type="presParOf" srcId="{8ACEFEFF-724F-B942-991F-35FD44AB7C4C}" destId="{CA2E0173-7716-F846-BDA1-08CEB1E1677B}" srcOrd="3" destOrd="0" presId="urn:microsoft.com/office/officeart/2005/8/layout/hierarchy1"/>
    <dgm:cxn modelId="{6DF6934A-C18D-064C-BE5E-7DF351A1D5F2}" type="presParOf" srcId="{CA2E0173-7716-F846-BDA1-08CEB1E1677B}" destId="{FC4488D5-C712-F44A-A280-108ECB1FED5A}" srcOrd="0" destOrd="0" presId="urn:microsoft.com/office/officeart/2005/8/layout/hierarchy1"/>
    <dgm:cxn modelId="{CA878A74-22FF-F24C-B7E2-7F3FA74C215E}" type="presParOf" srcId="{FC4488D5-C712-F44A-A280-108ECB1FED5A}" destId="{D54D1620-C934-764D-BE1D-2C43C3A459FC}" srcOrd="0" destOrd="0" presId="urn:microsoft.com/office/officeart/2005/8/layout/hierarchy1"/>
    <dgm:cxn modelId="{9329F78F-1D27-DA4A-946D-860970B5DEF8}" type="presParOf" srcId="{FC4488D5-C712-F44A-A280-108ECB1FED5A}" destId="{1B1A136E-5E28-1442-86DC-9A4ED98D432F}" srcOrd="1" destOrd="0" presId="urn:microsoft.com/office/officeart/2005/8/layout/hierarchy1"/>
    <dgm:cxn modelId="{8FD7BE47-2EE3-A742-916B-DEFDE36936C6}" type="presParOf" srcId="{CA2E0173-7716-F846-BDA1-08CEB1E1677B}" destId="{242C314A-0EAC-4B45-8CAF-B2035D702ABB}" srcOrd="1" destOrd="0" presId="urn:microsoft.com/office/officeart/2005/8/layout/hierarchy1"/>
    <dgm:cxn modelId="{0EB8B8E1-86AD-A447-9555-EC4DEB61EBF9}" type="presParOf" srcId="{242C314A-0EAC-4B45-8CAF-B2035D702ABB}" destId="{6EE0148A-7772-F84B-9B61-6259A9F6CE11}" srcOrd="0" destOrd="0" presId="urn:microsoft.com/office/officeart/2005/8/layout/hierarchy1"/>
    <dgm:cxn modelId="{6D50A775-1BC0-5A44-8E5C-DA5B27F1A6A2}" type="presParOf" srcId="{242C314A-0EAC-4B45-8CAF-B2035D702ABB}" destId="{3EBFA7B9-C432-2C42-9A07-208980EE88B6}" srcOrd="1" destOrd="0" presId="urn:microsoft.com/office/officeart/2005/8/layout/hierarchy1"/>
    <dgm:cxn modelId="{EB25FF29-AA55-DD44-9081-A37C5FD5616F}" type="presParOf" srcId="{3EBFA7B9-C432-2C42-9A07-208980EE88B6}" destId="{3686BD7B-2B99-7745-AD0F-B5B7E6ABD15C}" srcOrd="0" destOrd="0" presId="urn:microsoft.com/office/officeart/2005/8/layout/hierarchy1"/>
    <dgm:cxn modelId="{5575B995-CE58-0048-9C86-86E7AB1AC40C}" type="presParOf" srcId="{3686BD7B-2B99-7745-AD0F-B5B7E6ABD15C}" destId="{C07E19B9-E848-C643-BCB4-6F73B79D03A5}" srcOrd="0" destOrd="0" presId="urn:microsoft.com/office/officeart/2005/8/layout/hierarchy1"/>
    <dgm:cxn modelId="{6A98C93A-7216-504C-8D6E-1F514F504C06}" type="presParOf" srcId="{3686BD7B-2B99-7745-AD0F-B5B7E6ABD15C}" destId="{DB0893B8-DF63-404B-846D-3C3F5996F7DD}" srcOrd="1" destOrd="0" presId="urn:microsoft.com/office/officeart/2005/8/layout/hierarchy1"/>
    <dgm:cxn modelId="{CC6D372B-0AC0-F444-B12F-DC55AA7E97D2}" type="presParOf" srcId="{3EBFA7B9-C432-2C42-9A07-208980EE88B6}" destId="{F9E99A55-DCFF-3340-8C02-F8EE5E975B2D}" srcOrd="1" destOrd="0" presId="urn:microsoft.com/office/officeart/2005/8/layout/hierarchy1"/>
    <dgm:cxn modelId="{988BF573-960D-4249-A28D-E6D517151B4E}" type="presParOf" srcId="{F9E99A55-DCFF-3340-8C02-F8EE5E975B2D}" destId="{07C8CD3F-E00B-F447-AA8B-551E2720473E}" srcOrd="0" destOrd="0" presId="urn:microsoft.com/office/officeart/2005/8/layout/hierarchy1"/>
    <dgm:cxn modelId="{5A50FFF7-A4E7-C943-AA26-4ABB9629BFA6}" type="presParOf" srcId="{F9E99A55-DCFF-3340-8C02-F8EE5E975B2D}" destId="{05C7195B-0C17-9B40-83D1-F13ACD12C46C}" srcOrd="1" destOrd="0" presId="urn:microsoft.com/office/officeart/2005/8/layout/hierarchy1"/>
    <dgm:cxn modelId="{4319E07A-EC90-DC4C-A3E7-7004955AC1BC}" type="presParOf" srcId="{05C7195B-0C17-9B40-83D1-F13ACD12C46C}" destId="{2434FC36-8EA2-C64A-BCE9-E4EE3785756D}" srcOrd="0" destOrd="0" presId="urn:microsoft.com/office/officeart/2005/8/layout/hierarchy1"/>
    <dgm:cxn modelId="{5A51F9C2-73A4-124E-A6A1-3E0974A13D10}" type="presParOf" srcId="{2434FC36-8EA2-C64A-BCE9-E4EE3785756D}" destId="{108C40B9-D1A1-794B-B54C-E1206C0A9109}" srcOrd="0" destOrd="0" presId="urn:microsoft.com/office/officeart/2005/8/layout/hierarchy1"/>
    <dgm:cxn modelId="{081F2BE6-5580-0B4C-8002-11E7DB99D816}" type="presParOf" srcId="{2434FC36-8EA2-C64A-BCE9-E4EE3785756D}" destId="{CBD198D4-032C-774A-ADC2-05F088B3F3AC}" srcOrd="1" destOrd="0" presId="urn:microsoft.com/office/officeart/2005/8/layout/hierarchy1"/>
    <dgm:cxn modelId="{E2AD91C9-D797-7147-A41E-FA024230804F}" type="presParOf" srcId="{05C7195B-0C17-9B40-83D1-F13ACD12C46C}" destId="{CFF255DD-3B21-0843-BCDB-B3B6E9B6F28A}" srcOrd="1" destOrd="0" presId="urn:microsoft.com/office/officeart/2005/8/layout/hierarchy1"/>
    <dgm:cxn modelId="{908AB9CB-1594-B24B-9495-AFEB11A66173}" type="presParOf" srcId="{F9E99A55-DCFF-3340-8C02-F8EE5E975B2D}" destId="{6B7280B4-E9A9-1644-899A-EF21F9544292}" srcOrd="2" destOrd="0" presId="urn:microsoft.com/office/officeart/2005/8/layout/hierarchy1"/>
    <dgm:cxn modelId="{E84D492F-5156-C946-A18C-2F21AF8F2539}" type="presParOf" srcId="{F9E99A55-DCFF-3340-8C02-F8EE5E975B2D}" destId="{6B467388-EC90-9E4F-8660-7721B49FEDDB}" srcOrd="3" destOrd="0" presId="urn:microsoft.com/office/officeart/2005/8/layout/hierarchy1"/>
    <dgm:cxn modelId="{687951B7-7C09-EE40-9BED-76C3DB23F883}" type="presParOf" srcId="{6B467388-EC90-9E4F-8660-7721B49FEDDB}" destId="{731A28A4-1403-6045-AFCD-D4A01802CF41}" srcOrd="0" destOrd="0" presId="urn:microsoft.com/office/officeart/2005/8/layout/hierarchy1"/>
    <dgm:cxn modelId="{DD958C18-C910-0549-86B9-A8A315D5B794}" type="presParOf" srcId="{731A28A4-1403-6045-AFCD-D4A01802CF41}" destId="{27738618-50D0-E746-8A4A-63EFAF35D4B9}" srcOrd="0" destOrd="0" presId="urn:microsoft.com/office/officeart/2005/8/layout/hierarchy1"/>
    <dgm:cxn modelId="{EBE6235C-3EAC-7742-B4EC-3E07AB784A63}" type="presParOf" srcId="{731A28A4-1403-6045-AFCD-D4A01802CF41}" destId="{085897E4-A705-8F42-A86A-020250994CC4}" srcOrd="1" destOrd="0" presId="urn:microsoft.com/office/officeart/2005/8/layout/hierarchy1"/>
    <dgm:cxn modelId="{439BF787-8B40-BC49-8716-AEBE979B356F}" type="presParOf" srcId="{6B467388-EC90-9E4F-8660-7721B49FEDDB}" destId="{0CC451B7-1DB3-104D-A3EE-BBA03C59C3D9}" srcOrd="1" destOrd="0" presId="urn:microsoft.com/office/officeart/2005/8/layout/hierarchy1"/>
    <dgm:cxn modelId="{A378371F-70C0-DA45-8E81-9AFDB9D7C5ED}" type="presParOf" srcId="{242C314A-0EAC-4B45-8CAF-B2035D702ABB}" destId="{A939835D-E07D-0649-A6B3-13684B92A48C}" srcOrd="2" destOrd="0" presId="urn:microsoft.com/office/officeart/2005/8/layout/hierarchy1"/>
    <dgm:cxn modelId="{9D0C2761-DC1A-254A-A3C5-B76161481AC8}" type="presParOf" srcId="{242C314A-0EAC-4B45-8CAF-B2035D702ABB}" destId="{5817D88C-3474-AB46-A056-5EA12AF0E01C}" srcOrd="3" destOrd="0" presId="urn:microsoft.com/office/officeart/2005/8/layout/hierarchy1"/>
    <dgm:cxn modelId="{2EC5174A-A009-E24E-BC62-932395AAD452}" type="presParOf" srcId="{5817D88C-3474-AB46-A056-5EA12AF0E01C}" destId="{7EE520A5-4CE0-3642-842E-0DC0958560B7}" srcOrd="0" destOrd="0" presId="urn:microsoft.com/office/officeart/2005/8/layout/hierarchy1"/>
    <dgm:cxn modelId="{48DBA9D1-4456-754C-A9FE-7005587EE4E7}" type="presParOf" srcId="{7EE520A5-4CE0-3642-842E-0DC0958560B7}" destId="{23EEB57E-B7DA-3841-A5E5-977A366E4010}" srcOrd="0" destOrd="0" presId="urn:microsoft.com/office/officeart/2005/8/layout/hierarchy1"/>
    <dgm:cxn modelId="{820B825F-CBFE-AB4B-A907-140EE04E2AC0}" type="presParOf" srcId="{7EE520A5-4CE0-3642-842E-0DC0958560B7}" destId="{6CE0962D-864E-684C-80AD-5371AAB0CA54}" srcOrd="1" destOrd="0" presId="urn:microsoft.com/office/officeart/2005/8/layout/hierarchy1"/>
    <dgm:cxn modelId="{39B5D48A-4809-7F45-A1DA-6671BA42B86E}" type="presParOf" srcId="{5817D88C-3474-AB46-A056-5EA12AF0E01C}" destId="{E3D603F2-91C3-D94F-A484-93A83194ECE5}" srcOrd="1" destOrd="0" presId="urn:microsoft.com/office/officeart/2005/8/layout/hierarchy1"/>
    <dgm:cxn modelId="{3B79B1D8-F327-EA42-A847-7DBB7E1F8864}" type="presParOf" srcId="{E3D603F2-91C3-D94F-A484-93A83194ECE5}" destId="{3A62EBD5-8FD8-EA41-B34C-3F489BC68C20}" srcOrd="0" destOrd="0" presId="urn:microsoft.com/office/officeart/2005/8/layout/hierarchy1"/>
    <dgm:cxn modelId="{CF868C99-0D53-BF4A-BFC8-E4C8EB03D547}" type="presParOf" srcId="{E3D603F2-91C3-D94F-A484-93A83194ECE5}" destId="{F3AB7718-172E-FF4C-ABB8-720355AE299E}" srcOrd="1" destOrd="0" presId="urn:microsoft.com/office/officeart/2005/8/layout/hierarchy1"/>
    <dgm:cxn modelId="{4EF68BA1-121F-8B46-928A-AFFF202E80F2}" type="presParOf" srcId="{F3AB7718-172E-FF4C-ABB8-720355AE299E}" destId="{6E749DBD-A8FC-584B-83A4-1E01D60541EE}" srcOrd="0" destOrd="0" presId="urn:microsoft.com/office/officeart/2005/8/layout/hierarchy1"/>
    <dgm:cxn modelId="{E55A8F6B-D179-6F4F-B6D1-B2405B2AA888}" type="presParOf" srcId="{6E749DBD-A8FC-584B-83A4-1E01D60541EE}" destId="{0A26F2B6-A99F-B549-98E6-5FE8FD8A6A2E}" srcOrd="0" destOrd="0" presId="urn:microsoft.com/office/officeart/2005/8/layout/hierarchy1"/>
    <dgm:cxn modelId="{445D5966-BEEE-2848-A440-A2827549D23B}" type="presParOf" srcId="{6E749DBD-A8FC-584B-83A4-1E01D60541EE}" destId="{84E9A6B8-4660-AC4A-9AEE-6FD1160EBBE8}" srcOrd="1" destOrd="0" presId="urn:microsoft.com/office/officeart/2005/8/layout/hierarchy1"/>
    <dgm:cxn modelId="{8C3343EF-A1A3-BE43-B7DE-41A5A94FBA62}" type="presParOf" srcId="{F3AB7718-172E-FF4C-ABB8-720355AE299E}" destId="{2B21D53F-12DE-3945-9E3F-4CE929EFABD6}" srcOrd="1" destOrd="0" presId="urn:microsoft.com/office/officeart/2005/8/layout/hierarchy1"/>
    <dgm:cxn modelId="{99B73C21-D000-F04C-BCFF-6272B4204205}" type="presParOf" srcId="{E3D603F2-91C3-D94F-A484-93A83194ECE5}" destId="{B6368E95-0C4A-0A43-B93D-205EBE6E66EB}" srcOrd="2" destOrd="0" presId="urn:microsoft.com/office/officeart/2005/8/layout/hierarchy1"/>
    <dgm:cxn modelId="{09E20FC0-447F-2D4F-B49A-AFDCF6F329EA}" type="presParOf" srcId="{E3D603F2-91C3-D94F-A484-93A83194ECE5}" destId="{CAE9F781-2514-2F49-AE57-51C5AEC09B55}" srcOrd="3" destOrd="0" presId="urn:microsoft.com/office/officeart/2005/8/layout/hierarchy1"/>
    <dgm:cxn modelId="{F7409D91-A41A-2145-A667-FA7066DC97CC}" type="presParOf" srcId="{CAE9F781-2514-2F49-AE57-51C5AEC09B55}" destId="{6A65856E-A713-E54B-989A-DFC3A4726189}" srcOrd="0" destOrd="0" presId="urn:microsoft.com/office/officeart/2005/8/layout/hierarchy1"/>
    <dgm:cxn modelId="{055F7C90-D0A8-6145-9BB3-27EC1C8AFD0D}" type="presParOf" srcId="{6A65856E-A713-E54B-989A-DFC3A4726189}" destId="{DE499EC4-DA45-2146-B5A8-0960275280E7}" srcOrd="0" destOrd="0" presId="urn:microsoft.com/office/officeart/2005/8/layout/hierarchy1"/>
    <dgm:cxn modelId="{B44F6BD6-F3B1-3C43-BB21-056F725C4FED}" type="presParOf" srcId="{6A65856E-A713-E54B-989A-DFC3A4726189}" destId="{B3109054-32B5-4740-92BF-DEE982CD56CD}" srcOrd="1" destOrd="0" presId="urn:microsoft.com/office/officeart/2005/8/layout/hierarchy1"/>
    <dgm:cxn modelId="{7D88DBCE-A12E-EB4B-8759-3C83DCB2105E}" type="presParOf" srcId="{CAE9F781-2514-2F49-AE57-51C5AEC09B55}" destId="{A30759D6-1A63-D446-B382-F5D1029FD958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47D4FFE-4099-5E42-8F2F-22B88D3FB37B}">
      <dsp:nvSpPr>
        <dsp:cNvPr id="0" name=""/>
        <dsp:cNvSpPr/>
      </dsp:nvSpPr>
      <dsp:spPr>
        <a:xfrm>
          <a:off x="3013" y="147044"/>
          <a:ext cx="1317687" cy="975911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/>
            <a:t>is not active</a:t>
          </a:r>
        </a:p>
      </dsp:txBody>
      <dsp:txXfrm>
        <a:off x="31596" y="175627"/>
        <a:ext cx="1260521" cy="918745"/>
      </dsp:txXfrm>
    </dsp:sp>
    <dsp:sp modelId="{4D3E3FDB-2BAE-F447-A81E-217E7BBC24CB}">
      <dsp:nvSpPr>
        <dsp:cNvPr id="0" name=""/>
        <dsp:cNvSpPr/>
      </dsp:nvSpPr>
      <dsp:spPr>
        <a:xfrm>
          <a:off x="1452469" y="471606"/>
          <a:ext cx="279349" cy="326786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300" kern="1200"/>
        </a:p>
      </dsp:txBody>
      <dsp:txXfrm>
        <a:off x="1452469" y="536963"/>
        <a:ext cx="195544" cy="196072"/>
      </dsp:txXfrm>
    </dsp:sp>
    <dsp:sp modelId="{F0DDF182-0F29-F34E-952D-3C83FEDFFEA2}">
      <dsp:nvSpPr>
        <dsp:cNvPr id="0" name=""/>
        <dsp:cNvSpPr/>
      </dsp:nvSpPr>
      <dsp:spPr>
        <a:xfrm>
          <a:off x="1847775" y="147044"/>
          <a:ext cx="1317687" cy="975911"/>
        </a:xfrm>
        <a:prstGeom prst="roundRect">
          <a:avLst>
            <a:gd name="adj" fmla="val 10000"/>
          </a:avLst>
        </a:prstGeom>
        <a:solidFill>
          <a:schemeClr val="accent4">
            <a:hueOff val="2199979"/>
            <a:satOff val="-9734"/>
            <a:lumOff val="-1634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/>
            <a:t>has less than 2 products</a:t>
          </a:r>
        </a:p>
      </dsp:txBody>
      <dsp:txXfrm>
        <a:off x="1876358" y="175627"/>
        <a:ext cx="1260521" cy="918745"/>
      </dsp:txXfrm>
    </dsp:sp>
    <dsp:sp modelId="{33C3DD71-B030-CD4E-B213-E15B09973150}">
      <dsp:nvSpPr>
        <dsp:cNvPr id="0" name=""/>
        <dsp:cNvSpPr/>
      </dsp:nvSpPr>
      <dsp:spPr>
        <a:xfrm>
          <a:off x="3297231" y="471606"/>
          <a:ext cx="279349" cy="326786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3299968"/>
            <a:satOff val="-14601"/>
            <a:lumOff val="-2452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300" kern="1200"/>
        </a:p>
      </dsp:txBody>
      <dsp:txXfrm>
        <a:off x="3297231" y="536963"/>
        <a:ext cx="195544" cy="196072"/>
      </dsp:txXfrm>
    </dsp:sp>
    <dsp:sp modelId="{D52256EE-F6F3-0547-A50F-3C19CF9430FA}">
      <dsp:nvSpPr>
        <dsp:cNvPr id="0" name=""/>
        <dsp:cNvSpPr/>
      </dsp:nvSpPr>
      <dsp:spPr>
        <a:xfrm>
          <a:off x="3692537" y="147044"/>
          <a:ext cx="1317687" cy="975911"/>
        </a:xfrm>
        <a:prstGeom prst="roundRect">
          <a:avLst>
            <a:gd name="adj" fmla="val 10000"/>
          </a:avLst>
        </a:prstGeom>
        <a:solidFill>
          <a:schemeClr val="accent4">
            <a:hueOff val="4399958"/>
            <a:satOff val="-19468"/>
            <a:lumOff val="-3269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/>
            <a:t>is more than 40 years old</a:t>
          </a:r>
        </a:p>
      </dsp:txBody>
      <dsp:txXfrm>
        <a:off x="3721120" y="175627"/>
        <a:ext cx="1260521" cy="918745"/>
      </dsp:txXfrm>
    </dsp:sp>
    <dsp:sp modelId="{92F799CF-EF0E-BE45-B25F-28A3EFD8C40C}">
      <dsp:nvSpPr>
        <dsp:cNvPr id="0" name=""/>
        <dsp:cNvSpPr/>
      </dsp:nvSpPr>
      <dsp:spPr>
        <a:xfrm>
          <a:off x="5141993" y="471606"/>
          <a:ext cx="279349" cy="326786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6599937"/>
            <a:satOff val="-29202"/>
            <a:lumOff val="-4903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300" kern="1200"/>
        </a:p>
      </dsp:txBody>
      <dsp:txXfrm>
        <a:off x="5141993" y="536963"/>
        <a:ext cx="195544" cy="196072"/>
      </dsp:txXfrm>
    </dsp:sp>
    <dsp:sp modelId="{CC3F4C5B-D00A-A74F-879E-4BF90892FE0D}">
      <dsp:nvSpPr>
        <dsp:cNvPr id="0" name=""/>
        <dsp:cNvSpPr/>
      </dsp:nvSpPr>
      <dsp:spPr>
        <a:xfrm>
          <a:off x="5537299" y="147044"/>
          <a:ext cx="1317687" cy="975911"/>
        </a:xfrm>
        <a:prstGeom prst="roundRect">
          <a:avLst>
            <a:gd name="adj" fmla="val 10000"/>
          </a:avLst>
        </a:prstGeom>
        <a:solidFill>
          <a:schemeClr val="accent4">
            <a:hueOff val="6599937"/>
            <a:satOff val="-29202"/>
            <a:lumOff val="-4903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/>
            <a:t>is a female</a:t>
          </a:r>
        </a:p>
      </dsp:txBody>
      <dsp:txXfrm>
        <a:off x="5565882" y="175627"/>
        <a:ext cx="1260521" cy="918745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6368E95-0C4A-0A43-B93D-205EBE6E66EB}">
      <dsp:nvSpPr>
        <dsp:cNvPr id="0" name=""/>
        <dsp:cNvSpPr/>
      </dsp:nvSpPr>
      <dsp:spPr>
        <a:xfrm>
          <a:off x="12870893" y="5549941"/>
          <a:ext cx="430601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430601" y="99337"/>
              </a:lnTo>
              <a:lnTo>
                <a:pt x="430601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62EBD5-8FD8-EA41-B34C-3F489BC68C20}">
      <dsp:nvSpPr>
        <dsp:cNvPr id="0" name=""/>
        <dsp:cNvSpPr/>
      </dsp:nvSpPr>
      <dsp:spPr>
        <a:xfrm>
          <a:off x="12440346" y="5549941"/>
          <a:ext cx="430546" cy="145769"/>
        </a:xfrm>
        <a:custGeom>
          <a:avLst/>
          <a:gdLst/>
          <a:ahLst/>
          <a:cxnLst/>
          <a:rect l="0" t="0" r="0" b="0"/>
          <a:pathLst>
            <a:path>
              <a:moveTo>
                <a:pt x="430546" y="0"/>
              </a:moveTo>
              <a:lnTo>
                <a:pt x="43054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939835D-E07D-0649-A6B3-13684B92A48C}">
      <dsp:nvSpPr>
        <dsp:cNvPr id="0" name=""/>
        <dsp:cNvSpPr/>
      </dsp:nvSpPr>
      <dsp:spPr>
        <a:xfrm>
          <a:off x="12009745" y="4813613"/>
          <a:ext cx="861148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861148" y="99337"/>
              </a:lnTo>
              <a:lnTo>
                <a:pt x="861148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7280B4-E9A9-1644-899A-EF21F9544292}">
      <dsp:nvSpPr>
        <dsp:cNvPr id="0" name=""/>
        <dsp:cNvSpPr/>
      </dsp:nvSpPr>
      <dsp:spPr>
        <a:xfrm>
          <a:off x="11148596" y="5549941"/>
          <a:ext cx="430601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430601" y="99337"/>
              </a:lnTo>
              <a:lnTo>
                <a:pt x="430601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7C8CD3F-E00B-F447-AA8B-551E2720473E}">
      <dsp:nvSpPr>
        <dsp:cNvPr id="0" name=""/>
        <dsp:cNvSpPr/>
      </dsp:nvSpPr>
      <dsp:spPr>
        <a:xfrm>
          <a:off x="10718049" y="5549941"/>
          <a:ext cx="430546" cy="145769"/>
        </a:xfrm>
        <a:custGeom>
          <a:avLst/>
          <a:gdLst/>
          <a:ahLst/>
          <a:cxnLst/>
          <a:rect l="0" t="0" r="0" b="0"/>
          <a:pathLst>
            <a:path>
              <a:moveTo>
                <a:pt x="430546" y="0"/>
              </a:moveTo>
              <a:lnTo>
                <a:pt x="43054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E0148A-7772-F84B-9B61-6259A9F6CE11}">
      <dsp:nvSpPr>
        <dsp:cNvPr id="0" name=""/>
        <dsp:cNvSpPr/>
      </dsp:nvSpPr>
      <dsp:spPr>
        <a:xfrm>
          <a:off x="11148596" y="4813613"/>
          <a:ext cx="861148" cy="145769"/>
        </a:xfrm>
        <a:custGeom>
          <a:avLst/>
          <a:gdLst/>
          <a:ahLst/>
          <a:cxnLst/>
          <a:rect l="0" t="0" r="0" b="0"/>
          <a:pathLst>
            <a:path>
              <a:moveTo>
                <a:pt x="861148" y="0"/>
              </a:moveTo>
              <a:lnTo>
                <a:pt x="861148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AFC544-E29A-4046-9AF8-5A15901CBFAE}">
      <dsp:nvSpPr>
        <dsp:cNvPr id="0" name=""/>
        <dsp:cNvSpPr/>
      </dsp:nvSpPr>
      <dsp:spPr>
        <a:xfrm>
          <a:off x="10287448" y="4077284"/>
          <a:ext cx="1722296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1722296" y="99337"/>
              </a:lnTo>
              <a:lnTo>
                <a:pt x="1722296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9509B6-53AE-0D4E-A44A-3BD87E9F7278}">
      <dsp:nvSpPr>
        <dsp:cNvPr id="0" name=""/>
        <dsp:cNvSpPr/>
      </dsp:nvSpPr>
      <dsp:spPr>
        <a:xfrm>
          <a:off x="9426300" y="5549941"/>
          <a:ext cx="430601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430601" y="99337"/>
              </a:lnTo>
              <a:lnTo>
                <a:pt x="430601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F59E4B-28B9-4A48-BA72-9BE8DE230D8B}">
      <dsp:nvSpPr>
        <dsp:cNvPr id="0" name=""/>
        <dsp:cNvSpPr/>
      </dsp:nvSpPr>
      <dsp:spPr>
        <a:xfrm>
          <a:off x="8995753" y="5549941"/>
          <a:ext cx="430546" cy="145769"/>
        </a:xfrm>
        <a:custGeom>
          <a:avLst/>
          <a:gdLst/>
          <a:ahLst/>
          <a:cxnLst/>
          <a:rect l="0" t="0" r="0" b="0"/>
          <a:pathLst>
            <a:path>
              <a:moveTo>
                <a:pt x="430546" y="0"/>
              </a:moveTo>
              <a:lnTo>
                <a:pt x="43054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100611-4B09-D24E-925F-19D67ACC8CCB}">
      <dsp:nvSpPr>
        <dsp:cNvPr id="0" name=""/>
        <dsp:cNvSpPr/>
      </dsp:nvSpPr>
      <dsp:spPr>
        <a:xfrm>
          <a:off x="8565151" y="4813613"/>
          <a:ext cx="861148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861148" y="99337"/>
              </a:lnTo>
              <a:lnTo>
                <a:pt x="861148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5594B6-21E0-4148-A33B-C78498A2B01C}">
      <dsp:nvSpPr>
        <dsp:cNvPr id="0" name=""/>
        <dsp:cNvSpPr/>
      </dsp:nvSpPr>
      <dsp:spPr>
        <a:xfrm>
          <a:off x="7704003" y="5549941"/>
          <a:ext cx="430601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430601" y="99337"/>
              </a:lnTo>
              <a:lnTo>
                <a:pt x="430601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EF4730-0813-5A41-BAA1-68479F0E47F6}">
      <dsp:nvSpPr>
        <dsp:cNvPr id="0" name=""/>
        <dsp:cNvSpPr/>
      </dsp:nvSpPr>
      <dsp:spPr>
        <a:xfrm>
          <a:off x="7273456" y="5549941"/>
          <a:ext cx="430546" cy="145769"/>
        </a:xfrm>
        <a:custGeom>
          <a:avLst/>
          <a:gdLst/>
          <a:ahLst/>
          <a:cxnLst/>
          <a:rect l="0" t="0" r="0" b="0"/>
          <a:pathLst>
            <a:path>
              <a:moveTo>
                <a:pt x="430546" y="0"/>
              </a:moveTo>
              <a:lnTo>
                <a:pt x="43054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5B7A8BC-3C20-5943-B5DB-D60946A879C5}">
      <dsp:nvSpPr>
        <dsp:cNvPr id="0" name=""/>
        <dsp:cNvSpPr/>
      </dsp:nvSpPr>
      <dsp:spPr>
        <a:xfrm>
          <a:off x="7704003" y="4813613"/>
          <a:ext cx="861148" cy="145769"/>
        </a:xfrm>
        <a:custGeom>
          <a:avLst/>
          <a:gdLst/>
          <a:ahLst/>
          <a:cxnLst/>
          <a:rect l="0" t="0" r="0" b="0"/>
          <a:pathLst>
            <a:path>
              <a:moveTo>
                <a:pt x="861148" y="0"/>
              </a:moveTo>
              <a:lnTo>
                <a:pt x="861148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216670-645D-2742-8344-1B009A183ED9}">
      <dsp:nvSpPr>
        <dsp:cNvPr id="0" name=""/>
        <dsp:cNvSpPr/>
      </dsp:nvSpPr>
      <dsp:spPr>
        <a:xfrm>
          <a:off x="8565151" y="4077284"/>
          <a:ext cx="1722296" cy="145769"/>
        </a:xfrm>
        <a:custGeom>
          <a:avLst/>
          <a:gdLst/>
          <a:ahLst/>
          <a:cxnLst/>
          <a:rect l="0" t="0" r="0" b="0"/>
          <a:pathLst>
            <a:path>
              <a:moveTo>
                <a:pt x="1722296" y="0"/>
              </a:moveTo>
              <a:lnTo>
                <a:pt x="172229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7C2F1B-DEE9-AB46-B579-1B5DA1F81E08}">
      <dsp:nvSpPr>
        <dsp:cNvPr id="0" name=""/>
        <dsp:cNvSpPr/>
      </dsp:nvSpPr>
      <dsp:spPr>
        <a:xfrm>
          <a:off x="6842854" y="3340956"/>
          <a:ext cx="3444593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3444593" y="99337"/>
              </a:lnTo>
              <a:lnTo>
                <a:pt x="3444593" y="145769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307B33-2669-9747-8C0A-AAA183E59664}">
      <dsp:nvSpPr>
        <dsp:cNvPr id="0" name=""/>
        <dsp:cNvSpPr/>
      </dsp:nvSpPr>
      <dsp:spPr>
        <a:xfrm>
          <a:off x="5981706" y="5549941"/>
          <a:ext cx="430601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430601" y="99337"/>
              </a:lnTo>
              <a:lnTo>
                <a:pt x="430601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A1B7781-A8A6-9E4A-ADE3-83A8B4B6CAA9}">
      <dsp:nvSpPr>
        <dsp:cNvPr id="0" name=""/>
        <dsp:cNvSpPr/>
      </dsp:nvSpPr>
      <dsp:spPr>
        <a:xfrm>
          <a:off x="5551159" y="5549941"/>
          <a:ext cx="430546" cy="145769"/>
        </a:xfrm>
        <a:custGeom>
          <a:avLst/>
          <a:gdLst/>
          <a:ahLst/>
          <a:cxnLst/>
          <a:rect l="0" t="0" r="0" b="0"/>
          <a:pathLst>
            <a:path>
              <a:moveTo>
                <a:pt x="430546" y="0"/>
              </a:moveTo>
              <a:lnTo>
                <a:pt x="43054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2575F4-46F2-5149-A856-1786E2670110}">
      <dsp:nvSpPr>
        <dsp:cNvPr id="0" name=""/>
        <dsp:cNvSpPr/>
      </dsp:nvSpPr>
      <dsp:spPr>
        <a:xfrm>
          <a:off x="5120558" y="4813613"/>
          <a:ext cx="861148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861148" y="99337"/>
              </a:lnTo>
              <a:lnTo>
                <a:pt x="861148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62E6FC0-F664-E74F-89DD-C6EC3DB40C87}">
      <dsp:nvSpPr>
        <dsp:cNvPr id="0" name=""/>
        <dsp:cNvSpPr/>
      </dsp:nvSpPr>
      <dsp:spPr>
        <a:xfrm>
          <a:off x="4259409" y="5549941"/>
          <a:ext cx="430601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430601" y="99337"/>
              </a:lnTo>
              <a:lnTo>
                <a:pt x="430601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7DD785-4C38-6146-AFDB-3ECF3E0BEA37}">
      <dsp:nvSpPr>
        <dsp:cNvPr id="0" name=""/>
        <dsp:cNvSpPr/>
      </dsp:nvSpPr>
      <dsp:spPr>
        <a:xfrm>
          <a:off x="3828862" y="5549941"/>
          <a:ext cx="430546" cy="145769"/>
        </a:xfrm>
        <a:custGeom>
          <a:avLst/>
          <a:gdLst/>
          <a:ahLst/>
          <a:cxnLst/>
          <a:rect l="0" t="0" r="0" b="0"/>
          <a:pathLst>
            <a:path>
              <a:moveTo>
                <a:pt x="430546" y="0"/>
              </a:moveTo>
              <a:lnTo>
                <a:pt x="43054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A834E10-EEAE-4C44-8605-8B248B501D09}">
      <dsp:nvSpPr>
        <dsp:cNvPr id="0" name=""/>
        <dsp:cNvSpPr/>
      </dsp:nvSpPr>
      <dsp:spPr>
        <a:xfrm>
          <a:off x="4259409" y="4813613"/>
          <a:ext cx="861148" cy="145769"/>
        </a:xfrm>
        <a:custGeom>
          <a:avLst/>
          <a:gdLst/>
          <a:ahLst/>
          <a:cxnLst/>
          <a:rect l="0" t="0" r="0" b="0"/>
          <a:pathLst>
            <a:path>
              <a:moveTo>
                <a:pt x="861148" y="0"/>
              </a:moveTo>
              <a:lnTo>
                <a:pt x="861148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70AB34-6D3F-0A46-BE22-49E374F85BCD}">
      <dsp:nvSpPr>
        <dsp:cNvPr id="0" name=""/>
        <dsp:cNvSpPr/>
      </dsp:nvSpPr>
      <dsp:spPr>
        <a:xfrm>
          <a:off x="3398261" y="4077284"/>
          <a:ext cx="1722296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1722296" y="99337"/>
              </a:lnTo>
              <a:lnTo>
                <a:pt x="1722296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5C7E14-7D6A-754E-9367-A59E089828ED}">
      <dsp:nvSpPr>
        <dsp:cNvPr id="0" name=""/>
        <dsp:cNvSpPr/>
      </dsp:nvSpPr>
      <dsp:spPr>
        <a:xfrm>
          <a:off x="2537112" y="5549941"/>
          <a:ext cx="430601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430601" y="99337"/>
              </a:lnTo>
              <a:lnTo>
                <a:pt x="430601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0603907-835E-D64C-AE00-8972AAE47901}">
      <dsp:nvSpPr>
        <dsp:cNvPr id="0" name=""/>
        <dsp:cNvSpPr/>
      </dsp:nvSpPr>
      <dsp:spPr>
        <a:xfrm>
          <a:off x="2106565" y="5549941"/>
          <a:ext cx="430546" cy="145769"/>
        </a:xfrm>
        <a:custGeom>
          <a:avLst/>
          <a:gdLst/>
          <a:ahLst/>
          <a:cxnLst/>
          <a:rect l="0" t="0" r="0" b="0"/>
          <a:pathLst>
            <a:path>
              <a:moveTo>
                <a:pt x="430546" y="0"/>
              </a:moveTo>
              <a:lnTo>
                <a:pt x="43054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7AFDD1-C0F7-284A-AD0B-37B2FD345334}">
      <dsp:nvSpPr>
        <dsp:cNvPr id="0" name=""/>
        <dsp:cNvSpPr/>
      </dsp:nvSpPr>
      <dsp:spPr>
        <a:xfrm>
          <a:off x="1675964" y="4813613"/>
          <a:ext cx="861148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861148" y="99337"/>
              </a:lnTo>
              <a:lnTo>
                <a:pt x="861148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F81EC03-BE4C-8246-A25B-3AC5FA669358}">
      <dsp:nvSpPr>
        <dsp:cNvPr id="0" name=""/>
        <dsp:cNvSpPr/>
      </dsp:nvSpPr>
      <dsp:spPr>
        <a:xfrm>
          <a:off x="814816" y="5549941"/>
          <a:ext cx="430601" cy="14576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337"/>
              </a:lnTo>
              <a:lnTo>
                <a:pt x="430601" y="99337"/>
              </a:lnTo>
              <a:lnTo>
                <a:pt x="430601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CC0C05-F34C-B245-BEBC-5E42F26AE8A6}">
      <dsp:nvSpPr>
        <dsp:cNvPr id="0" name=""/>
        <dsp:cNvSpPr/>
      </dsp:nvSpPr>
      <dsp:spPr>
        <a:xfrm>
          <a:off x="384269" y="5549941"/>
          <a:ext cx="430546" cy="145769"/>
        </a:xfrm>
        <a:custGeom>
          <a:avLst/>
          <a:gdLst/>
          <a:ahLst/>
          <a:cxnLst/>
          <a:rect l="0" t="0" r="0" b="0"/>
          <a:pathLst>
            <a:path>
              <a:moveTo>
                <a:pt x="430546" y="0"/>
              </a:moveTo>
              <a:lnTo>
                <a:pt x="43054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902059-E030-C947-990B-618E36D1FEA9}">
      <dsp:nvSpPr>
        <dsp:cNvPr id="0" name=""/>
        <dsp:cNvSpPr/>
      </dsp:nvSpPr>
      <dsp:spPr>
        <a:xfrm>
          <a:off x="814816" y="4813613"/>
          <a:ext cx="861148" cy="145769"/>
        </a:xfrm>
        <a:custGeom>
          <a:avLst/>
          <a:gdLst/>
          <a:ahLst/>
          <a:cxnLst/>
          <a:rect l="0" t="0" r="0" b="0"/>
          <a:pathLst>
            <a:path>
              <a:moveTo>
                <a:pt x="861148" y="0"/>
              </a:moveTo>
              <a:lnTo>
                <a:pt x="861148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12CEAE-4C5C-A344-9D8F-1C98050D6370}">
      <dsp:nvSpPr>
        <dsp:cNvPr id="0" name=""/>
        <dsp:cNvSpPr/>
      </dsp:nvSpPr>
      <dsp:spPr>
        <a:xfrm>
          <a:off x="1675964" y="4077284"/>
          <a:ext cx="1722296" cy="145769"/>
        </a:xfrm>
        <a:custGeom>
          <a:avLst/>
          <a:gdLst/>
          <a:ahLst/>
          <a:cxnLst/>
          <a:rect l="0" t="0" r="0" b="0"/>
          <a:pathLst>
            <a:path>
              <a:moveTo>
                <a:pt x="1722296" y="0"/>
              </a:moveTo>
              <a:lnTo>
                <a:pt x="1722296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0270A1-ED67-4848-B0C4-009B794CDC87}">
      <dsp:nvSpPr>
        <dsp:cNvPr id="0" name=""/>
        <dsp:cNvSpPr/>
      </dsp:nvSpPr>
      <dsp:spPr>
        <a:xfrm>
          <a:off x="3398261" y="3340956"/>
          <a:ext cx="3444593" cy="145769"/>
        </a:xfrm>
        <a:custGeom>
          <a:avLst/>
          <a:gdLst/>
          <a:ahLst/>
          <a:cxnLst/>
          <a:rect l="0" t="0" r="0" b="0"/>
          <a:pathLst>
            <a:path>
              <a:moveTo>
                <a:pt x="3444593" y="0"/>
              </a:moveTo>
              <a:lnTo>
                <a:pt x="3444593" y="99337"/>
              </a:lnTo>
              <a:lnTo>
                <a:pt x="0" y="99337"/>
              </a:lnTo>
              <a:lnTo>
                <a:pt x="0" y="145769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433964-EBA1-694E-91D9-86989AB1B2F1}">
      <dsp:nvSpPr>
        <dsp:cNvPr id="0" name=""/>
        <dsp:cNvSpPr/>
      </dsp:nvSpPr>
      <dsp:spPr>
        <a:xfrm>
          <a:off x="5627402" y="1738652"/>
          <a:ext cx="2430904" cy="16023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80CC099-C76C-214F-BFDA-15E6E7BFCABA}">
      <dsp:nvSpPr>
        <dsp:cNvPr id="0" name=""/>
        <dsp:cNvSpPr/>
      </dsp:nvSpPr>
      <dsp:spPr>
        <a:xfrm>
          <a:off x="5683093" y="1791558"/>
          <a:ext cx="2430904" cy="16023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Is the Customer going to EXIT Pig E. Bank?</a:t>
          </a:r>
        </a:p>
      </dsp:txBody>
      <dsp:txXfrm>
        <a:off x="5730023" y="1838488"/>
        <a:ext cx="2337044" cy="1508443"/>
      </dsp:txXfrm>
    </dsp:sp>
    <dsp:sp modelId="{32EEA06A-752F-6B41-9599-2FE7F67F627E}">
      <dsp:nvSpPr>
        <dsp:cNvPr id="0" name=""/>
        <dsp:cNvSpPr/>
      </dsp:nvSpPr>
      <dsp:spPr>
        <a:xfrm>
          <a:off x="3022983" y="3486725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C0676DD-68BF-7F4A-B199-B30E01AC6C25}">
      <dsp:nvSpPr>
        <dsp:cNvPr id="0" name=""/>
        <dsp:cNvSpPr/>
      </dsp:nvSpPr>
      <dsp:spPr>
        <a:xfrm>
          <a:off x="3078673" y="3539631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b="1" kern="1200"/>
            <a:t>Active</a:t>
          </a:r>
          <a:r>
            <a:rPr lang="en-GB" sz="800" kern="1200"/>
            <a:t> Customer</a:t>
          </a:r>
        </a:p>
      </dsp:txBody>
      <dsp:txXfrm>
        <a:off x="3095970" y="3556928"/>
        <a:ext cx="715961" cy="555965"/>
      </dsp:txXfrm>
    </dsp:sp>
    <dsp:sp modelId="{765FC569-EA6A-F647-B97D-435A344AC6D2}">
      <dsp:nvSpPr>
        <dsp:cNvPr id="0" name=""/>
        <dsp:cNvSpPr/>
      </dsp:nvSpPr>
      <dsp:spPr>
        <a:xfrm>
          <a:off x="1300686" y="4223054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DA339CB-51F5-E245-B811-C89DA770CBD4}">
      <dsp:nvSpPr>
        <dsp:cNvPr id="0" name=""/>
        <dsp:cNvSpPr/>
      </dsp:nvSpPr>
      <dsp:spPr>
        <a:xfrm>
          <a:off x="1356377" y="4275959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Customer uses </a:t>
          </a:r>
          <a:r>
            <a:rPr lang="en-GB" sz="800" b="1" kern="1200"/>
            <a:t>2 or more products</a:t>
          </a:r>
        </a:p>
      </dsp:txBody>
      <dsp:txXfrm>
        <a:off x="1373674" y="4293256"/>
        <a:ext cx="715961" cy="555965"/>
      </dsp:txXfrm>
    </dsp:sp>
    <dsp:sp modelId="{6B5E5AB5-B6B3-0442-A817-7AB770B4519D}">
      <dsp:nvSpPr>
        <dsp:cNvPr id="0" name=""/>
        <dsp:cNvSpPr/>
      </dsp:nvSpPr>
      <dsp:spPr>
        <a:xfrm>
          <a:off x="439538" y="4959382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6F5ABAE-331C-2745-A14D-F4776B21BAF3}">
      <dsp:nvSpPr>
        <dsp:cNvPr id="0" name=""/>
        <dsp:cNvSpPr/>
      </dsp:nvSpPr>
      <dsp:spPr>
        <a:xfrm>
          <a:off x="495228" y="5012288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b="0" kern="1200"/>
            <a:t>Customer is </a:t>
          </a:r>
          <a:r>
            <a:rPr lang="en-GB" sz="800" b="1" kern="1200"/>
            <a:t>less than 40 yo</a:t>
          </a:r>
        </a:p>
      </dsp:txBody>
      <dsp:txXfrm>
        <a:off x="512525" y="5029585"/>
        <a:ext cx="715961" cy="555965"/>
      </dsp:txXfrm>
    </dsp:sp>
    <dsp:sp modelId="{37A91EC5-7577-F14D-8771-E5C0A1036002}">
      <dsp:nvSpPr>
        <dsp:cNvPr id="0" name=""/>
        <dsp:cNvSpPr/>
      </dsp:nvSpPr>
      <dsp:spPr>
        <a:xfrm>
          <a:off x="9358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B199ABC-FFDE-2441-95E7-236B9E2C3A7F}">
      <dsp:nvSpPr>
        <dsp:cNvPr id="0" name=""/>
        <dsp:cNvSpPr/>
      </dsp:nvSpPr>
      <dsp:spPr>
        <a:xfrm>
          <a:off x="64993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Male</a:t>
          </a:r>
        </a:p>
      </dsp:txBody>
      <dsp:txXfrm>
        <a:off x="82273" y="5765844"/>
        <a:ext cx="715262" cy="555422"/>
      </dsp:txXfrm>
    </dsp:sp>
    <dsp:sp modelId="{3476B381-BDB1-E04D-9142-3A0634774734}">
      <dsp:nvSpPr>
        <dsp:cNvPr id="0" name=""/>
        <dsp:cNvSpPr/>
      </dsp:nvSpPr>
      <dsp:spPr>
        <a:xfrm>
          <a:off x="870506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DD8B03E-A00F-F548-B66A-188D8FB9AF42}">
      <dsp:nvSpPr>
        <dsp:cNvPr id="0" name=""/>
        <dsp:cNvSpPr/>
      </dsp:nvSpPr>
      <dsp:spPr>
        <a:xfrm>
          <a:off x="926142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Female</a:t>
          </a:r>
        </a:p>
      </dsp:txBody>
      <dsp:txXfrm>
        <a:off x="943422" y="5765844"/>
        <a:ext cx="715262" cy="555422"/>
      </dsp:txXfrm>
    </dsp:sp>
    <dsp:sp modelId="{53E60B05-DFE6-9C41-92B3-08A0F4CD2171}">
      <dsp:nvSpPr>
        <dsp:cNvPr id="0" name=""/>
        <dsp:cNvSpPr/>
      </dsp:nvSpPr>
      <dsp:spPr>
        <a:xfrm>
          <a:off x="2161835" y="4959382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697CC65-B2F0-7B48-AC5A-F63BC921101C}">
      <dsp:nvSpPr>
        <dsp:cNvPr id="0" name=""/>
        <dsp:cNvSpPr/>
      </dsp:nvSpPr>
      <dsp:spPr>
        <a:xfrm>
          <a:off x="2217525" y="5012288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Customer </a:t>
          </a:r>
          <a:r>
            <a:rPr lang="en-GB" sz="800" b="1" kern="1200"/>
            <a:t>is = or more than 40 yo</a:t>
          </a:r>
        </a:p>
      </dsp:txBody>
      <dsp:txXfrm>
        <a:off x="2234822" y="5029585"/>
        <a:ext cx="715961" cy="555965"/>
      </dsp:txXfrm>
    </dsp:sp>
    <dsp:sp modelId="{174F6992-997D-A246-868D-22664C8D3BF5}">
      <dsp:nvSpPr>
        <dsp:cNvPr id="0" name=""/>
        <dsp:cNvSpPr/>
      </dsp:nvSpPr>
      <dsp:spPr>
        <a:xfrm>
          <a:off x="1731654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2424F8A-95F9-1441-8E3F-CFEF944D8C3C}">
      <dsp:nvSpPr>
        <dsp:cNvPr id="0" name=""/>
        <dsp:cNvSpPr/>
      </dsp:nvSpPr>
      <dsp:spPr>
        <a:xfrm>
          <a:off x="1787290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Male</a:t>
          </a:r>
        </a:p>
      </dsp:txBody>
      <dsp:txXfrm>
        <a:off x="1804570" y="5765844"/>
        <a:ext cx="715262" cy="555422"/>
      </dsp:txXfrm>
    </dsp:sp>
    <dsp:sp modelId="{9E076003-3B8A-A64D-83B6-C43BF9EAD8C1}">
      <dsp:nvSpPr>
        <dsp:cNvPr id="0" name=""/>
        <dsp:cNvSpPr/>
      </dsp:nvSpPr>
      <dsp:spPr>
        <a:xfrm>
          <a:off x="2592803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0A0FB1A-5730-D74C-BA25-1BE20C22C3AA}">
      <dsp:nvSpPr>
        <dsp:cNvPr id="0" name=""/>
        <dsp:cNvSpPr/>
      </dsp:nvSpPr>
      <dsp:spPr>
        <a:xfrm>
          <a:off x="2648439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Female</a:t>
          </a:r>
        </a:p>
      </dsp:txBody>
      <dsp:txXfrm>
        <a:off x="2665719" y="5765844"/>
        <a:ext cx="715262" cy="555422"/>
      </dsp:txXfrm>
    </dsp:sp>
    <dsp:sp modelId="{530CEB26-8070-4F4A-B76F-73C2BEFDCECF}">
      <dsp:nvSpPr>
        <dsp:cNvPr id="0" name=""/>
        <dsp:cNvSpPr/>
      </dsp:nvSpPr>
      <dsp:spPr>
        <a:xfrm>
          <a:off x="4745280" y="4223054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638C8CC-683A-074D-B52D-DBF296F8E33D}">
      <dsp:nvSpPr>
        <dsp:cNvPr id="0" name=""/>
        <dsp:cNvSpPr/>
      </dsp:nvSpPr>
      <dsp:spPr>
        <a:xfrm>
          <a:off x="4800970" y="4275959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Customer uses only </a:t>
          </a:r>
          <a:r>
            <a:rPr lang="en-GB" sz="800" b="1" kern="1200"/>
            <a:t>1 product</a:t>
          </a:r>
        </a:p>
      </dsp:txBody>
      <dsp:txXfrm>
        <a:off x="4818267" y="4293256"/>
        <a:ext cx="715961" cy="555965"/>
      </dsp:txXfrm>
    </dsp:sp>
    <dsp:sp modelId="{C63EA3F0-7239-A74E-A05F-1B3379EA469A}">
      <dsp:nvSpPr>
        <dsp:cNvPr id="0" name=""/>
        <dsp:cNvSpPr/>
      </dsp:nvSpPr>
      <dsp:spPr>
        <a:xfrm>
          <a:off x="3884132" y="4959382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C42FDE6-6422-804C-9CD1-794C227228BC}">
      <dsp:nvSpPr>
        <dsp:cNvPr id="0" name=""/>
        <dsp:cNvSpPr/>
      </dsp:nvSpPr>
      <dsp:spPr>
        <a:xfrm>
          <a:off x="3939822" y="5012288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b="0" kern="1200"/>
            <a:t>Customer is </a:t>
          </a:r>
          <a:r>
            <a:rPr lang="en-GB" sz="800" b="1" kern="1200"/>
            <a:t>less than 40 yo</a:t>
          </a:r>
          <a:endParaRPr lang="en-GB" sz="800" kern="1200"/>
        </a:p>
      </dsp:txBody>
      <dsp:txXfrm>
        <a:off x="3957119" y="5029585"/>
        <a:ext cx="715961" cy="555965"/>
      </dsp:txXfrm>
    </dsp:sp>
    <dsp:sp modelId="{8B33422C-4E74-8D4D-AE31-94778AD27EBD}">
      <dsp:nvSpPr>
        <dsp:cNvPr id="0" name=""/>
        <dsp:cNvSpPr/>
      </dsp:nvSpPr>
      <dsp:spPr>
        <a:xfrm>
          <a:off x="3453951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AB28617-BE1F-304A-8E01-FA0823BD5129}">
      <dsp:nvSpPr>
        <dsp:cNvPr id="0" name=""/>
        <dsp:cNvSpPr/>
      </dsp:nvSpPr>
      <dsp:spPr>
        <a:xfrm>
          <a:off x="3509587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Male</a:t>
          </a:r>
        </a:p>
      </dsp:txBody>
      <dsp:txXfrm>
        <a:off x="3526867" y="5765844"/>
        <a:ext cx="715262" cy="555422"/>
      </dsp:txXfrm>
    </dsp:sp>
    <dsp:sp modelId="{B939E75A-FBA3-9F47-BE3F-B665E76BAB69}">
      <dsp:nvSpPr>
        <dsp:cNvPr id="0" name=""/>
        <dsp:cNvSpPr/>
      </dsp:nvSpPr>
      <dsp:spPr>
        <a:xfrm>
          <a:off x="4315099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C3768EF-FE98-2947-A850-FCB192322AC6}">
      <dsp:nvSpPr>
        <dsp:cNvPr id="0" name=""/>
        <dsp:cNvSpPr/>
      </dsp:nvSpPr>
      <dsp:spPr>
        <a:xfrm>
          <a:off x="4370735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Female</a:t>
          </a:r>
        </a:p>
      </dsp:txBody>
      <dsp:txXfrm>
        <a:off x="4388015" y="5765844"/>
        <a:ext cx="715262" cy="555422"/>
      </dsp:txXfrm>
    </dsp:sp>
    <dsp:sp modelId="{1BA08BE2-3C42-B443-A1F6-B4C7385BAC16}">
      <dsp:nvSpPr>
        <dsp:cNvPr id="0" name=""/>
        <dsp:cNvSpPr/>
      </dsp:nvSpPr>
      <dsp:spPr>
        <a:xfrm>
          <a:off x="5606428" y="4959382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08E1EA3-3400-5D40-9916-E425BA01B0EE}">
      <dsp:nvSpPr>
        <dsp:cNvPr id="0" name=""/>
        <dsp:cNvSpPr/>
      </dsp:nvSpPr>
      <dsp:spPr>
        <a:xfrm>
          <a:off x="5662119" y="5012288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Customer </a:t>
          </a:r>
          <a:r>
            <a:rPr lang="en-GB" sz="800" b="1" kern="1200"/>
            <a:t>is = or more than 40 yo</a:t>
          </a:r>
          <a:endParaRPr lang="en-GB" sz="800" kern="1200"/>
        </a:p>
      </dsp:txBody>
      <dsp:txXfrm>
        <a:off x="5679416" y="5029585"/>
        <a:ext cx="715961" cy="555965"/>
      </dsp:txXfrm>
    </dsp:sp>
    <dsp:sp modelId="{120B414F-9425-4148-B715-049F5456905D}">
      <dsp:nvSpPr>
        <dsp:cNvPr id="0" name=""/>
        <dsp:cNvSpPr/>
      </dsp:nvSpPr>
      <dsp:spPr>
        <a:xfrm>
          <a:off x="5176248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28ABD2C-3DE1-9E48-BD92-DDB5B892680C}">
      <dsp:nvSpPr>
        <dsp:cNvPr id="0" name=""/>
        <dsp:cNvSpPr/>
      </dsp:nvSpPr>
      <dsp:spPr>
        <a:xfrm>
          <a:off x="5231884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Male</a:t>
          </a:r>
        </a:p>
      </dsp:txBody>
      <dsp:txXfrm>
        <a:off x="5249164" y="5765844"/>
        <a:ext cx="715262" cy="555422"/>
      </dsp:txXfrm>
    </dsp:sp>
    <dsp:sp modelId="{DEF9E4CA-FE4E-1248-ABE0-956E1B44C82E}">
      <dsp:nvSpPr>
        <dsp:cNvPr id="0" name=""/>
        <dsp:cNvSpPr/>
      </dsp:nvSpPr>
      <dsp:spPr>
        <a:xfrm>
          <a:off x="6037396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60DBFE5-F132-AA4C-9852-561BC4E18DF0}">
      <dsp:nvSpPr>
        <dsp:cNvPr id="0" name=""/>
        <dsp:cNvSpPr/>
      </dsp:nvSpPr>
      <dsp:spPr>
        <a:xfrm>
          <a:off x="6093032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Female</a:t>
          </a:r>
        </a:p>
      </dsp:txBody>
      <dsp:txXfrm>
        <a:off x="6110312" y="5765844"/>
        <a:ext cx="715262" cy="555422"/>
      </dsp:txXfrm>
    </dsp:sp>
    <dsp:sp modelId="{BBE97031-1E71-C648-98D6-35871088CBA8}">
      <dsp:nvSpPr>
        <dsp:cNvPr id="0" name=""/>
        <dsp:cNvSpPr/>
      </dsp:nvSpPr>
      <dsp:spPr>
        <a:xfrm>
          <a:off x="9912170" y="3486725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E387ABC-6B10-7044-8832-B06508DFF11D}">
      <dsp:nvSpPr>
        <dsp:cNvPr id="0" name=""/>
        <dsp:cNvSpPr/>
      </dsp:nvSpPr>
      <dsp:spPr>
        <a:xfrm>
          <a:off x="9967861" y="3539631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b="1" kern="1200"/>
            <a:t>Not</a:t>
          </a:r>
          <a:r>
            <a:rPr lang="en-GB" sz="800" kern="1200"/>
            <a:t> Active Customer</a:t>
          </a:r>
        </a:p>
      </dsp:txBody>
      <dsp:txXfrm>
        <a:off x="9985158" y="3556928"/>
        <a:ext cx="715961" cy="555965"/>
      </dsp:txXfrm>
    </dsp:sp>
    <dsp:sp modelId="{CA47CB09-EDA8-B541-9A5A-2D463E1A6BD6}">
      <dsp:nvSpPr>
        <dsp:cNvPr id="0" name=""/>
        <dsp:cNvSpPr/>
      </dsp:nvSpPr>
      <dsp:spPr>
        <a:xfrm>
          <a:off x="8189874" y="4223054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A34DBA8-5B58-EF45-BC23-8EA5B26F838D}">
      <dsp:nvSpPr>
        <dsp:cNvPr id="0" name=""/>
        <dsp:cNvSpPr/>
      </dsp:nvSpPr>
      <dsp:spPr>
        <a:xfrm>
          <a:off x="8245564" y="4275959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Customer uses </a:t>
          </a:r>
          <a:r>
            <a:rPr lang="en-GB" sz="800" b="1" kern="1200"/>
            <a:t>2 or more product</a:t>
          </a:r>
        </a:p>
      </dsp:txBody>
      <dsp:txXfrm>
        <a:off x="8262861" y="4293256"/>
        <a:ext cx="715961" cy="555965"/>
      </dsp:txXfrm>
    </dsp:sp>
    <dsp:sp modelId="{A3934E7B-7666-3A46-96DE-6E7BA9445FEF}">
      <dsp:nvSpPr>
        <dsp:cNvPr id="0" name=""/>
        <dsp:cNvSpPr/>
      </dsp:nvSpPr>
      <dsp:spPr>
        <a:xfrm>
          <a:off x="7328725" y="4959382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72ADB42-872C-D849-BF96-4CF6E1818831}">
      <dsp:nvSpPr>
        <dsp:cNvPr id="0" name=""/>
        <dsp:cNvSpPr/>
      </dsp:nvSpPr>
      <dsp:spPr>
        <a:xfrm>
          <a:off x="7384415" y="5012288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b="0" kern="1200"/>
            <a:t>Customer is </a:t>
          </a:r>
          <a:r>
            <a:rPr lang="en-GB" sz="800" b="1" kern="1200"/>
            <a:t>less than 40 yo</a:t>
          </a:r>
          <a:endParaRPr lang="en-GB" sz="800" kern="1200"/>
        </a:p>
      </dsp:txBody>
      <dsp:txXfrm>
        <a:off x="7401712" y="5029585"/>
        <a:ext cx="715961" cy="555965"/>
      </dsp:txXfrm>
    </dsp:sp>
    <dsp:sp modelId="{1AE87DF9-AE4C-8949-8037-884916CA3E30}">
      <dsp:nvSpPr>
        <dsp:cNvPr id="0" name=""/>
        <dsp:cNvSpPr/>
      </dsp:nvSpPr>
      <dsp:spPr>
        <a:xfrm>
          <a:off x="6898545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BE2254C-3336-6A45-8FCB-447E4EF01AB9}">
      <dsp:nvSpPr>
        <dsp:cNvPr id="0" name=""/>
        <dsp:cNvSpPr/>
      </dsp:nvSpPr>
      <dsp:spPr>
        <a:xfrm>
          <a:off x="6954180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Male</a:t>
          </a:r>
        </a:p>
      </dsp:txBody>
      <dsp:txXfrm>
        <a:off x="6971460" y="5765844"/>
        <a:ext cx="715262" cy="555422"/>
      </dsp:txXfrm>
    </dsp:sp>
    <dsp:sp modelId="{11E26178-74F8-B248-99DC-ADE2281FBE29}">
      <dsp:nvSpPr>
        <dsp:cNvPr id="0" name=""/>
        <dsp:cNvSpPr/>
      </dsp:nvSpPr>
      <dsp:spPr>
        <a:xfrm>
          <a:off x="7759693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3257B18-2046-F84B-A1AF-B33DB720871D}">
      <dsp:nvSpPr>
        <dsp:cNvPr id="0" name=""/>
        <dsp:cNvSpPr/>
      </dsp:nvSpPr>
      <dsp:spPr>
        <a:xfrm>
          <a:off x="7815329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Female</a:t>
          </a:r>
        </a:p>
      </dsp:txBody>
      <dsp:txXfrm>
        <a:off x="7832609" y="5765844"/>
        <a:ext cx="715262" cy="555422"/>
      </dsp:txXfrm>
    </dsp:sp>
    <dsp:sp modelId="{7829C1CB-6562-4641-8FA7-B1D50F0D077B}">
      <dsp:nvSpPr>
        <dsp:cNvPr id="0" name=""/>
        <dsp:cNvSpPr/>
      </dsp:nvSpPr>
      <dsp:spPr>
        <a:xfrm>
          <a:off x="9051022" y="4959382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042EF27-F5AB-BC4D-B255-A88775ACCFA0}">
      <dsp:nvSpPr>
        <dsp:cNvPr id="0" name=""/>
        <dsp:cNvSpPr/>
      </dsp:nvSpPr>
      <dsp:spPr>
        <a:xfrm>
          <a:off x="9106712" y="5012288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Customer </a:t>
          </a:r>
          <a:r>
            <a:rPr lang="en-GB" sz="800" b="1" kern="1200"/>
            <a:t>is = or more than 40 yo</a:t>
          </a:r>
          <a:endParaRPr lang="en-GB" sz="800" kern="1200"/>
        </a:p>
      </dsp:txBody>
      <dsp:txXfrm>
        <a:off x="9124009" y="5029585"/>
        <a:ext cx="715961" cy="555965"/>
      </dsp:txXfrm>
    </dsp:sp>
    <dsp:sp modelId="{5F410B1B-D21A-9A46-9728-717F682EB457}">
      <dsp:nvSpPr>
        <dsp:cNvPr id="0" name=""/>
        <dsp:cNvSpPr/>
      </dsp:nvSpPr>
      <dsp:spPr>
        <a:xfrm>
          <a:off x="8620841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C14B9B-6872-D947-AC13-765C309C128A}">
      <dsp:nvSpPr>
        <dsp:cNvPr id="0" name=""/>
        <dsp:cNvSpPr/>
      </dsp:nvSpPr>
      <dsp:spPr>
        <a:xfrm>
          <a:off x="8676477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Male</a:t>
          </a:r>
        </a:p>
      </dsp:txBody>
      <dsp:txXfrm>
        <a:off x="8693757" y="5765844"/>
        <a:ext cx="715262" cy="555422"/>
      </dsp:txXfrm>
    </dsp:sp>
    <dsp:sp modelId="{E0F2DAA3-D762-4648-AF35-69DE7BF6F9C9}">
      <dsp:nvSpPr>
        <dsp:cNvPr id="0" name=""/>
        <dsp:cNvSpPr/>
      </dsp:nvSpPr>
      <dsp:spPr>
        <a:xfrm>
          <a:off x="9481990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7804BA2-1155-ED47-BBB6-10E0004D43B4}">
      <dsp:nvSpPr>
        <dsp:cNvPr id="0" name=""/>
        <dsp:cNvSpPr/>
      </dsp:nvSpPr>
      <dsp:spPr>
        <a:xfrm>
          <a:off x="9537626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Female</a:t>
          </a:r>
        </a:p>
      </dsp:txBody>
      <dsp:txXfrm>
        <a:off x="9554906" y="5765844"/>
        <a:ext cx="715262" cy="555422"/>
      </dsp:txXfrm>
    </dsp:sp>
    <dsp:sp modelId="{D54D1620-C934-764D-BE1D-2C43C3A459FC}">
      <dsp:nvSpPr>
        <dsp:cNvPr id="0" name=""/>
        <dsp:cNvSpPr/>
      </dsp:nvSpPr>
      <dsp:spPr>
        <a:xfrm>
          <a:off x="11634467" y="4223054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B1A136E-5E28-1442-86DC-9A4ED98D432F}">
      <dsp:nvSpPr>
        <dsp:cNvPr id="0" name=""/>
        <dsp:cNvSpPr/>
      </dsp:nvSpPr>
      <dsp:spPr>
        <a:xfrm>
          <a:off x="11690157" y="4275959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Customer uses only </a:t>
          </a:r>
          <a:r>
            <a:rPr lang="en-GB" sz="800" b="1" kern="1200"/>
            <a:t>1 product</a:t>
          </a:r>
        </a:p>
      </dsp:txBody>
      <dsp:txXfrm>
        <a:off x="11707454" y="4293256"/>
        <a:ext cx="715961" cy="555965"/>
      </dsp:txXfrm>
    </dsp:sp>
    <dsp:sp modelId="{C07E19B9-E848-C643-BCB4-6F73B79D03A5}">
      <dsp:nvSpPr>
        <dsp:cNvPr id="0" name=""/>
        <dsp:cNvSpPr/>
      </dsp:nvSpPr>
      <dsp:spPr>
        <a:xfrm>
          <a:off x="10773319" y="4959382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B0893B8-DF63-404B-846D-3C3F5996F7DD}">
      <dsp:nvSpPr>
        <dsp:cNvPr id="0" name=""/>
        <dsp:cNvSpPr/>
      </dsp:nvSpPr>
      <dsp:spPr>
        <a:xfrm>
          <a:off x="10829009" y="5012288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b="0" kern="1200"/>
            <a:t>Customer is </a:t>
          </a:r>
          <a:r>
            <a:rPr lang="en-GB" sz="800" b="1" kern="1200"/>
            <a:t>less than 40 yo</a:t>
          </a:r>
          <a:endParaRPr lang="en-GB" sz="800" kern="1200"/>
        </a:p>
      </dsp:txBody>
      <dsp:txXfrm>
        <a:off x="10846306" y="5029585"/>
        <a:ext cx="715961" cy="555965"/>
      </dsp:txXfrm>
    </dsp:sp>
    <dsp:sp modelId="{108C40B9-D1A1-794B-B54C-E1206C0A9109}">
      <dsp:nvSpPr>
        <dsp:cNvPr id="0" name=""/>
        <dsp:cNvSpPr/>
      </dsp:nvSpPr>
      <dsp:spPr>
        <a:xfrm>
          <a:off x="10343138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BD198D4-032C-774A-ADC2-05F088B3F3AC}">
      <dsp:nvSpPr>
        <dsp:cNvPr id="0" name=""/>
        <dsp:cNvSpPr/>
      </dsp:nvSpPr>
      <dsp:spPr>
        <a:xfrm>
          <a:off x="10398774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Male</a:t>
          </a:r>
        </a:p>
      </dsp:txBody>
      <dsp:txXfrm>
        <a:off x="10416054" y="5765844"/>
        <a:ext cx="715262" cy="555422"/>
      </dsp:txXfrm>
    </dsp:sp>
    <dsp:sp modelId="{27738618-50D0-E746-8A4A-63EFAF35D4B9}">
      <dsp:nvSpPr>
        <dsp:cNvPr id="0" name=""/>
        <dsp:cNvSpPr/>
      </dsp:nvSpPr>
      <dsp:spPr>
        <a:xfrm>
          <a:off x="11204287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85897E4-A705-8F42-A86A-020250994CC4}">
      <dsp:nvSpPr>
        <dsp:cNvPr id="0" name=""/>
        <dsp:cNvSpPr/>
      </dsp:nvSpPr>
      <dsp:spPr>
        <a:xfrm>
          <a:off x="11259922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Female</a:t>
          </a:r>
        </a:p>
      </dsp:txBody>
      <dsp:txXfrm>
        <a:off x="11277202" y="5765844"/>
        <a:ext cx="715262" cy="555422"/>
      </dsp:txXfrm>
    </dsp:sp>
    <dsp:sp modelId="{23EEB57E-B7DA-3841-A5E5-977A366E4010}">
      <dsp:nvSpPr>
        <dsp:cNvPr id="0" name=""/>
        <dsp:cNvSpPr/>
      </dsp:nvSpPr>
      <dsp:spPr>
        <a:xfrm>
          <a:off x="12495615" y="4959382"/>
          <a:ext cx="750555" cy="59055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CE0962D-864E-684C-80AD-5371AAB0CA54}">
      <dsp:nvSpPr>
        <dsp:cNvPr id="0" name=""/>
        <dsp:cNvSpPr/>
      </dsp:nvSpPr>
      <dsp:spPr>
        <a:xfrm>
          <a:off x="12551306" y="5012288"/>
          <a:ext cx="750555" cy="59055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Customer </a:t>
          </a:r>
          <a:r>
            <a:rPr lang="en-GB" sz="800" b="1" kern="1200"/>
            <a:t>is = or more than 40 yo</a:t>
          </a:r>
          <a:endParaRPr lang="en-GB" sz="800" kern="1200"/>
        </a:p>
      </dsp:txBody>
      <dsp:txXfrm>
        <a:off x="12568603" y="5029585"/>
        <a:ext cx="715961" cy="555965"/>
      </dsp:txXfrm>
    </dsp:sp>
    <dsp:sp modelId="{0A26F2B6-A99F-B549-98E6-5FE8FD8A6A2E}">
      <dsp:nvSpPr>
        <dsp:cNvPr id="0" name=""/>
        <dsp:cNvSpPr/>
      </dsp:nvSpPr>
      <dsp:spPr>
        <a:xfrm>
          <a:off x="12065435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4E9A6B8-4660-AC4A-9AEE-6FD1160EBBE8}">
      <dsp:nvSpPr>
        <dsp:cNvPr id="0" name=""/>
        <dsp:cNvSpPr/>
      </dsp:nvSpPr>
      <dsp:spPr>
        <a:xfrm>
          <a:off x="12121071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Male</a:t>
          </a:r>
        </a:p>
      </dsp:txBody>
      <dsp:txXfrm>
        <a:off x="12138351" y="5765844"/>
        <a:ext cx="715262" cy="555422"/>
      </dsp:txXfrm>
    </dsp:sp>
    <dsp:sp modelId="{DE499EC4-DA45-2146-B5A8-0960275280E7}">
      <dsp:nvSpPr>
        <dsp:cNvPr id="0" name=""/>
        <dsp:cNvSpPr/>
      </dsp:nvSpPr>
      <dsp:spPr>
        <a:xfrm>
          <a:off x="12926583" y="5695710"/>
          <a:ext cx="749822" cy="58998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3109054-32B5-4740-92BF-DEE982CD56CD}">
      <dsp:nvSpPr>
        <dsp:cNvPr id="0" name=""/>
        <dsp:cNvSpPr/>
      </dsp:nvSpPr>
      <dsp:spPr>
        <a:xfrm>
          <a:off x="12982219" y="5748564"/>
          <a:ext cx="749822" cy="58998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Female</a:t>
          </a:r>
        </a:p>
      </dsp:txBody>
      <dsp:txXfrm>
        <a:off x="12999499" y="5765844"/>
        <a:ext cx="715262" cy="55542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190500</xdr:rowOff>
    </xdr:from>
    <xdr:to>
      <xdr:col>8</xdr:col>
      <xdr:colOff>88900</xdr:colOff>
      <xdr:row>17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FC68803-0286-E469-3EEC-6D80DFF18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304800</xdr:colOff>
      <xdr:row>19</xdr:row>
      <xdr:rowOff>38100</xdr:rowOff>
    </xdr:from>
    <xdr:to>
      <xdr:col>15</xdr:col>
      <xdr:colOff>431800</xdr:colOff>
      <xdr:row>58</xdr:row>
      <xdr:rowOff>190500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CA93BB8-48C3-9D69-5C67-F9683771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673100</xdr:colOff>
      <xdr:row>51</xdr:row>
      <xdr:rowOff>76200</xdr:rowOff>
    </xdr:from>
    <xdr:to>
      <xdr:col>15</xdr:col>
      <xdr:colOff>228600</xdr:colOff>
      <xdr:row>56</xdr:row>
      <xdr:rowOff>0</xdr:rowOff>
    </xdr:to>
    <xdr:sp macro="" textlink="">
      <xdr:nvSpPr>
        <xdr:cNvPr id="6" name="Left-right Arrow 5">
          <a:extLst>
            <a:ext uri="{FF2B5EF4-FFF2-40B4-BE49-F238E27FC236}">
              <a16:creationId xmlns:a16="http://schemas.microsoft.com/office/drawing/2014/main" id="{38DCD1C3-72A0-B701-54FC-00865410EA78}"/>
            </a:ext>
          </a:extLst>
        </xdr:cNvPr>
        <xdr:cNvSpPr/>
      </xdr:nvSpPr>
      <xdr:spPr>
        <a:xfrm>
          <a:off x="673100" y="10477500"/>
          <a:ext cx="13169900" cy="939800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LOWER                                                                                                                         Probability of customer exiting                                                                                                                                                       HIGHER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 Majer" refreshedDate="45572.466282638889" createdVersion="8" refreshedVersion="8" minRefreshableVersion="3" recordCount="990" xr:uid="{C79554B1-C4B1-394C-96D7-E0C5FEAA3AEB}">
  <cacheSource type="worksheet">
    <worksheetSource ref="A1:M991" sheet="cleaned dataset"/>
  </cacheSource>
  <cacheFields count="13">
    <cacheField name="Row_Number" numFmtId="0">
      <sharedItems containsSemiMixedTypes="0" containsString="0" containsNumber="1" containsInteger="1" minValue="1" maxValue="991"/>
    </cacheField>
    <cacheField name="Customer_ID" numFmtId="1">
      <sharedItems containsSemiMixedTypes="0" containsString="0" containsNumber="1" containsInteger="1" minValue="15566091" maxValue="15815364"/>
    </cacheField>
    <cacheField name="Credit Score" numFmtId="1">
      <sharedItems containsSemiMixedTypes="0" containsString="0" containsNumber="1" containsInteger="1" minValue="376" maxValue="850" count="354">
        <n v="619"/>
        <n v="608"/>
        <n v="502"/>
        <n v="699"/>
        <n v="850"/>
        <n v="645"/>
        <n v="822"/>
        <n v="376"/>
        <n v="501"/>
        <n v="684"/>
        <n v="528"/>
        <n v="497"/>
        <n v="476"/>
        <n v="549"/>
        <n v="635"/>
        <n v="616"/>
        <n v="653"/>
        <n v="587"/>
        <n v="726"/>
        <n v="732"/>
        <n v="636"/>
        <n v="510"/>
        <n v="669"/>
        <n v="846"/>
        <n v="577"/>
        <n v="756"/>
        <n v="571"/>
        <n v="574"/>
        <n v="411"/>
        <n v="591"/>
        <n v="533"/>
        <n v="553"/>
        <n v="520"/>
        <n v="722"/>
        <n v="475"/>
        <n v="490"/>
        <n v="804"/>
        <n v="582"/>
        <n v="472"/>
        <n v="465"/>
        <n v="556"/>
        <n v="834"/>
        <n v="660"/>
        <n v="776"/>
        <n v="829"/>
        <n v="637"/>
        <n v="550"/>
        <n v="698"/>
        <n v="585"/>
        <n v="788"/>
        <n v="655"/>
        <n v="601"/>
        <n v="656"/>
        <n v="725"/>
        <n v="511"/>
        <n v="614"/>
        <n v="742"/>
        <n v="687"/>
        <n v="555"/>
        <n v="603"/>
        <n v="751"/>
        <n v="581"/>
        <n v="735"/>
        <n v="661"/>
        <n v="675"/>
        <n v="738"/>
        <n v="813"/>
        <n v="657"/>
        <n v="604"/>
        <n v="519"/>
        <n v="664"/>
        <n v="678"/>
        <n v="757"/>
        <n v="416"/>
        <n v="665"/>
        <n v="777"/>
        <n v="543"/>
        <n v="506"/>
        <n v="493"/>
        <n v="652"/>
        <n v="750"/>
        <n v="729"/>
        <n v="646"/>
        <n v="647"/>
        <n v="808"/>
        <n v="524"/>
        <n v="769"/>
        <n v="730"/>
        <n v="515"/>
        <n v="773"/>
        <n v="814"/>
        <n v="710"/>
        <n v="413"/>
        <n v="623"/>
        <n v="670"/>
        <n v="622"/>
        <n v="785"/>
        <n v="605"/>
        <n v="479"/>
        <n v="685"/>
        <n v="538"/>
        <n v="562"/>
        <n v="721"/>
        <n v="628"/>
        <n v="668"/>
        <n v="828"/>
        <n v="674"/>
        <n v="625"/>
        <n v="432"/>
        <n v="770"/>
        <n v="758"/>
        <n v="795"/>
        <n v="686"/>
        <n v="789"/>
        <n v="589"/>
        <n v="461"/>
        <n v="584"/>
        <n v="579"/>
        <n v="663"/>
        <n v="682"/>
        <n v="793"/>
        <n v="691"/>
        <n v="485"/>
        <n v="650"/>
        <n v="754"/>
        <n v="535"/>
        <n v="716"/>
        <n v="539"/>
        <n v="706"/>
        <n v="586"/>
        <n v="631"/>
        <n v="717"/>
        <n v="800"/>
        <n v="683"/>
        <n v="704"/>
        <n v="615"/>
        <n v="667"/>
        <n v="484"/>
        <n v="480"/>
        <n v="578"/>
        <n v="512"/>
        <n v="606"/>
        <n v="597"/>
        <n v="778"/>
        <n v="514"/>
        <n v="525"/>
        <n v="715"/>
        <n v="580"/>
        <n v="807"/>
        <n v="521"/>
        <n v="759"/>
        <n v="516"/>
        <n v="711"/>
        <n v="662"/>
        <n v="618"/>
        <n v="643"/>
        <n v="671"/>
        <n v="689"/>
        <n v="620"/>
        <n v="676"/>
        <n v="695"/>
        <n v="592"/>
        <n v="567"/>
        <n v="694"/>
        <n v="547"/>
        <n v="594"/>
        <n v="673"/>
        <n v="610"/>
        <n v="767"/>
        <n v="763"/>
        <n v="712"/>
        <n v="703"/>
        <n v="659"/>
        <n v="523"/>
        <n v="772"/>
        <n v="545"/>
        <n v="634"/>
        <n v="739"/>
        <n v="771"/>
        <n v="681"/>
        <n v="544"/>
        <n v="696"/>
        <n v="766"/>
        <n v="727"/>
        <n v="693"/>
        <n v="557"/>
        <n v="531"/>
        <n v="498"/>
        <n v="651"/>
        <n v="791"/>
        <n v="733"/>
        <n v="811"/>
        <n v="707"/>
        <n v="714"/>
        <n v="782"/>
        <n v="775"/>
        <n v="799"/>
        <n v="602"/>
        <n v="744"/>
        <n v="588"/>
        <n v="747"/>
        <n v="583"/>
        <n v="627"/>
        <n v="731"/>
        <n v="629"/>
        <n v="438"/>
        <n v="642"/>
        <n v="806"/>
        <n v="474"/>
        <n v="559"/>
        <n v="429"/>
        <n v="680"/>
        <n v="749"/>
        <n v="734"/>
        <n v="644"/>
        <n v="626"/>
        <n v="649"/>
        <n v="805"/>
        <n v="718"/>
        <n v="840"/>
        <n v="630"/>
        <n v="654"/>
        <n v="762"/>
        <n v="568"/>
        <n v="613"/>
        <n v="522"/>
        <n v="737"/>
        <n v="648"/>
        <n v="443"/>
        <n v="640"/>
        <n v="540"/>
        <n v="460"/>
        <n v="593"/>
        <n v="801"/>
        <n v="611"/>
        <n v="802"/>
        <n v="745"/>
        <n v="572"/>
        <n v="483"/>
        <n v="690"/>
        <n v="492"/>
        <n v="709"/>
        <n v="705"/>
        <n v="560"/>
        <n v="752"/>
        <n v="701"/>
        <n v="537"/>
        <n v="487"/>
        <n v="596"/>
        <n v="702"/>
        <n v="486"/>
        <n v="724"/>
        <n v="548"/>
        <n v="464"/>
        <n v="790"/>
        <n v="534"/>
        <n v="748"/>
        <n v="494"/>
        <n v="590"/>
        <n v="468"/>
        <n v="509"/>
        <n v="818"/>
        <n v="816"/>
        <n v="536"/>
        <n v="753"/>
        <n v="774"/>
        <n v="621"/>
        <n v="569"/>
        <n v="658"/>
        <n v="798"/>
        <n v="641"/>
        <n v="542"/>
        <n v="692"/>
        <n v="639"/>
        <n v="765"/>
        <n v="570"/>
        <n v="638"/>
        <n v="599"/>
        <n v="632"/>
        <n v="779"/>
        <n v="527"/>
        <n v="564"/>
        <n v="833"/>
        <n v="504"/>
        <n v="842"/>
        <n v="508"/>
        <n v="417"/>
        <n v="598"/>
        <n v="741"/>
        <n v="607"/>
        <n v="761"/>
        <n v="848"/>
        <n v="546"/>
        <n v="439"/>
        <n v="755"/>
        <n v="760"/>
        <n v="526"/>
        <n v="713"/>
        <n v="700"/>
        <n v="666"/>
        <n v="566"/>
        <n v="495"/>
        <n v="688"/>
        <n v="612"/>
        <n v="477"/>
        <n v="427"/>
        <n v="839"/>
        <n v="819"/>
        <n v="720"/>
        <n v="459"/>
        <n v="503"/>
        <n v="624"/>
        <n v="529"/>
        <n v="563"/>
        <n v="482"/>
        <n v="796"/>
        <n v="445"/>
        <n v="746"/>
        <n v="786"/>
        <n v="554"/>
        <n v="672"/>
        <n v="787"/>
        <n v="499"/>
        <n v="844"/>
        <n v="450"/>
        <n v="815"/>
        <n v="838"/>
        <n v="803"/>
        <n v="736"/>
        <n v="633"/>
        <n v="600"/>
        <n v="679"/>
        <n v="517"/>
        <n v="792"/>
        <n v="743"/>
        <n v="488"/>
        <n v="421"/>
        <n v="841"/>
        <n v="708"/>
        <n v="507"/>
        <n v="505"/>
        <n v="456"/>
        <n v="435"/>
        <n v="561"/>
        <n v="518"/>
        <n v="565"/>
        <n v="728"/>
        <n v="784"/>
        <n v="552"/>
        <n v="609"/>
        <n v="764"/>
        <n v="697"/>
        <n v="723"/>
        <n v="551"/>
      </sharedItems>
      <fieldGroup base="2">
        <rangePr autoStart="0" startNum="0" endNum="850" groupInterval="100"/>
        <groupItems count="11">
          <s v="&lt;0"/>
          <s v="0-99"/>
          <s v="100-199"/>
          <s v="200-299"/>
          <s v="300-399"/>
          <s v="400-499"/>
          <s v="500-599"/>
          <s v="600-699"/>
          <s v="700-799"/>
          <s v="800-899"/>
          <s v="&gt;900"/>
        </groupItems>
      </fieldGroup>
    </cacheField>
    <cacheField name="Country" numFmtId="0">
      <sharedItems count="3">
        <s v="France"/>
        <s v="Spain"/>
        <s v="Germany"/>
      </sharedItems>
    </cacheField>
    <cacheField name="Gender" numFmtId="0">
      <sharedItems count="3">
        <s v="Female"/>
        <s v="Male"/>
        <s v="Other"/>
      </sharedItems>
    </cacheField>
    <cacheField name="Age" numFmtId="1">
      <sharedItems containsSemiMixedTypes="0" containsString="0" containsNumber="1" containsInteger="1" minValue="18" maxValue="82" count="60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n v="46"/>
        <n v="38"/>
        <n v="36"/>
        <n v="33"/>
        <n v="40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18"/>
        <n v="82"/>
        <n v="69"/>
        <n v="74"/>
      </sharedItems>
      <fieldGroup base="5">
        <rangePr autoStart="0" startNum="20" endNum="82" groupInterval="5"/>
        <groupItems count="15">
          <s v="&lt;20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&gt;85"/>
        </groupItems>
      </fieldGroup>
    </cacheField>
    <cacheField name="Tenure" numFmtId="1">
      <sharedItems containsSemiMixedTypes="0" containsString="0" containsNumber="1" containsInteger="1" minValue="0" maxValue="10" count="11">
        <n v="2"/>
        <n v="1"/>
        <n v="8"/>
        <n v="7"/>
        <n v="4"/>
        <n v="6"/>
        <n v="3"/>
        <n v="10"/>
        <n v="5"/>
        <n v="9"/>
        <n v="0"/>
      </sharedItems>
    </cacheField>
    <cacheField name="Balance" numFmtId="164">
      <sharedItems containsSemiMixedTypes="0" containsString="0" containsNumber="1" minValue="0" maxValue="213146.2" count="642">
        <n v="0"/>
        <n v="83807.86"/>
        <n v="159660.79999999999"/>
        <n v="125510.82"/>
        <n v="113755.78"/>
        <n v="115046.74"/>
        <n v="142051.07"/>
        <n v="134603.88"/>
        <n v="102016.72"/>
        <n v="143129.41"/>
        <n v="132602.88"/>
        <n v="136815.64000000001"/>
        <n v="141349.43"/>
        <n v="59697.17"/>
        <n v="85311.7"/>
        <n v="110112.54"/>
        <n v="134264.04"/>
        <n v="145260.23000000001"/>
        <n v="76548.600000000006"/>
        <n v="70349.48"/>
        <n v="122522.32"/>
        <n v="117419.35"/>
        <n v="131394.56"/>
        <n v="155931.10999999999"/>
        <n v="109421.13"/>
        <n v="112045.67"/>
        <n v="137843.79999999999"/>
        <n v="103391.38"/>
        <n v="103769.22"/>
        <n v="116363.37"/>
        <n v="146050.97"/>
        <n v="125561.97"/>
        <n v="98495.72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33745.44"/>
        <n v="163607.18"/>
        <n v="157780.84"/>
        <n v="178718.19"/>
        <n v="77253.22"/>
        <n v="122189.66"/>
        <n v="96645.54"/>
        <n v="90307.62"/>
        <n v="121681.82"/>
        <n v="81623.67"/>
        <n v="118626.55"/>
        <n v="176273.95"/>
        <n v="102827.44"/>
        <n v="97086.399999999994"/>
        <n v="82674.149999999994"/>
        <n v="107073.27"/>
        <n v="88938.62"/>
        <n v="99806.85"/>
        <n v="150092.79999999999"/>
        <n v="92833.89"/>
        <n v="90536.81"/>
        <n v="108055.1"/>
        <n v="100238.35"/>
        <n v="106190.55"/>
        <n v="154475.54"/>
        <n v="132351.29"/>
        <n v="167864.4"/>
        <n v="107818.63"/>
        <n v="185173.81"/>
        <n v="129433.34"/>
        <n v="120193.42"/>
        <n v="126384.42"/>
        <n v="152603.45000000001"/>
        <n v="148507.24"/>
        <n v="101827.07"/>
        <n v="130862.43"/>
        <n v="122570.87"/>
        <n v="124828.46"/>
        <n v="144895.04999999999"/>
        <n v="63663.93"/>
        <n v="133463.1"/>
        <n v="213146.2"/>
        <n v="129490.36"/>
        <n v="137452.09"/>
        <n v="125851.93"/>
        <n v="40915.550000000003"/>
        <n v="113157.22"/>
        <n v="138296.94"/>
        <n v="106967.18"/>
        <n v="120681.63"/>
        <n v="127609.59"/>
        <n v="97259.25"/>
        <n v="123246.7"/>
        <n v="101060.25"/>
        <n v="108007.36"/>
        <n v="133702.89000000001"/>
        <n v="125189.75"/>
        <n v="113034.22"/>
        <n v="109013.23"/>
        <n v="57929.81"/>
        <n v="130114.39"/>
        <n v="95826.49"/>
        <n v="129608.57"/>
        <n v="169462.09"/>
        <n v="133868.21"/>
        <n v="190479.48"/>
        <n v="101993.12"/>
        <n v="161608.81"/>
        <n v="122311.21"/>
        <n v="162150.42000000001"/>
        <n v="99010.67"/>
        <n v="111388.18"/>
        <n v="56214.85"/>
        <n v="84327.77"/>
        <n v="93012.89"/>
        <n v="61710.44"/>
        <n v="174790.15"/>
        <n v="107720.64"/>
        <n v="96423.84"/>
        <n v="141040.01"/>
        <n v="105420.18"/>
        <n v="129022.06"/>
        <n v="176666.62"/>
        <n v="89763.839999999997"/>
        <n v="134954.53"/>
        <n v="106376.85"/>
        <n v="161814.64000000001"/>
        <n v="63095.01"/>
        <n v="106854.21"/>
        <n v="49512.55"/>
        <n v="105799.32"/>
        <n v="114722.05"/>
        <n v="99564.22"/>
        <n v="170557.91"/>
        <n v="74596.149999999994"/>
        <n v="96888.39"/>
        <n v="130830.22"/>
        <n v="119714.25"/>
        <n v="113978.97"/>
        <n v="100160.75"/>
        <n v="116220.5"/>
        <n v="81173.83"/>
        <n v="116803.8"/>
        <n v="105961.68"/>
        <n v="117411.6"/>
        <n v="123497.58"/>
        <n v="152400.51"/>
        <n v="103097.85"/>
        <n v="126418.14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00337.96"/>
        <n v="149297.19"/>
        <n v="145605.44"/>
        <n v="84026.86"/>
        <n v="138718.92000000001"/>
        <n v="118274.71"/>
        <n v="174185.98"/>
        <n v="113208.86"/>
        <n v="103907.28"/>
        <n v="119023.28"/>
        <n v="166297.89000000001"/>
        <n v="63227"/>
        <n v="94521.17"/>
        <n v="112822.26"/>
        <n v="135903.32999999999"/>
        <n v="125169.26"/>
        <n v="149117.31"/>
        <n v="132311.71"/>
        <n v="118082.89"/>
        <n v="119266.69"/>
        <n v="156847.29"/>
        <n v="137104.47"/>
        <n v="78398.69"/>
        <n v="63669.42"/>
        <n v="135296.32999999999"/>
        <n v="153804.44"/>
        <n v="147069.78"/>
        <n v="95741.75"/>
        <n v="145965.32999999999"/>
        <n v="141441.75"/>
        <n v="139290.41"/>
        <n v="144428.87"/>
        <n v="95441.27"/>
        <n v="144848.74"/>
        <n v="116244.14"/>
        <n v="146502.07"/>
        <n v="117028.6"/>
        <n v="112013.81"/>
        <n v="108269.37"/>
        <n v="182123.79"/>
        <n v="150923.74"/>
        <n v="165272.13"/>
        <n v="115301.31"/>
        <n v="129502.49"/>
        <n v="118342.26"/>
        <n v="106937.05"/>
        <n v="170331.37"/>
        <n v="114510.85"/>
        <n v="107594.11"/>
        <n v="81273.13"/>
        <n v="169399.6"/>
        <n v="187841.99"/>
        <n v="126776.3"/>
        <n v="126436.29"/>
        <n v="101960.74"/>
        <n v="150842.93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17231.63"/>
        <n v="152390.26"/>
        <n v="34013.629999999997"/>
        <n v="101583.11"/>
        <n v="77168.87"/>
        <n v="124695.72"/>
        <n v="105934.96"/>
        <n v="161525.96"/>
        <n v="147199.07"/>
        <n v="183102.29"/>
        <n v="127209"/>
        <n v="97378.54"/>
        <n v="136925.09"/>
        <n v="54503.55"/>
        <n v="155726.85"/>
        <n v="135842.41"/>
        <n v="63349.75"/>
        <n v="129499.42"/>
        <n v="70438.009999999995"/>
        <n v="141434.04"/>
        <n v="152958.29"/>
        <n v="138306.34"/>
        <n v="124328.84"/>
        <n v="181461.48"/>
        <n v="110368.03"/>
        <n v="89588.35"/>
        <n v="115924.89"/>
        <n v="111756.5"/>
        <n v="162923.85"/>
        <n v="124576.65"/>
        <n v="80793.58"/>
        <n v="71340.09"/>
        <n v="99282.63"/>
        <n v="137946.39000000001"/>
        <n v="127892.57"/>
        <n v="101084.36"/>
        <n v="114754.08"/>
        <n v="99286.98"/>
        <n v="79871.02"/>
        <n v="104088.59"/>
        <n v="168190.33"/>
        <n v="85679.25"/>
        <n v="121551.58"/>
        <n v="122220.19"/>
        <n v="116528.15"/>
        <n v="77780.289999999994"/>
        <n v="125832.2"/>
        <n v="68065.8"/>
        <n v="127299.34"/>
        <n v="174937.64"/>
        <n v="110071.1"/>
        <n v="139432.37"/>
        <n v="127357.75999999999"/>
        <n v="95556.31"/>
        <n v="111681.98"/>
        <n v="108738.71"/>
        <n v="133950.37"/>
        <n v="89968.69"/>
        <n v="130878.75"/>
        <n v="134169.62"/>
        <n v="149762.07999999999"/>
        <n v="93844.69"/>
        <n v="141078.37"/>
        <n v="117992.59"/>
        <n v="100812.33"/>
        <n v="80262.600000000006"/>
        <n v="156478.62"/>
        <n v="115217.99"/>
        <n v="155470.54999999999"/>
        <n v="135096.76999999999"/>
        <n v="180075.22"/>
        <n v="97541.24"/>
        <n v="156067.04999999999"/>
        <n v="81550.94"/>
        <n v="170061.92"/>
        <n v="92310.54"/>
        <n v="169089.38"/>
        <n v="80613.929999999993"/>
        <n v="121581.56"/>
        <n v="85891.55"/>
        <n v="77637.350000000006"/>
        <n v="116927.89"/>
        <n v="137326.65"/>
        <n v="67238.98"/>
        <n v="86569.76"/>
        <n v="133598.39999999999"/>
        <n v="136188.78"/>
        <n v="120092.52"/>
        <n v="101238.24"/>
        <n v="89685.92"/>
        <n v="211774.31"/>
        <n v="131317.48000000001"/>
        <n v="93722.73"/>
        <n v="101160.99"/>
        <n v="120320.54"/>
        <n v="152827.99"/>
        <n v="64097.75"/>
        <n v="119035.35"/>
        <n v="135219.57"/>
        <n v="93694.42"/>
        <n v="59408.63"/>
        <n v="114354.95"/>
        <n v="128173.9"/>
        <n v="114931.35"/>
        <n v="111071.36"/>
        <n v="151226.18"/>
        <n v="64740.12"/>
        <n v="169312.13"/>
        <n v="112652.08"/>
        <n v="143964.35999999999"/>
        <n v="122451.46"/>
        <n v="65253.07"/>
        <n v="106901.94"/>
        <n v="128509.63"/>
        <n v="129834.67"/>
        <n v="154962.99"/>
        <n v="138241.9"/>
        <n v="91536.93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108431.87"/>
        <n v="72392.41"/>
        <n v="119741.77"/>
        <n v="100946.71"/>
        <n v="170491.84"/>
        <n v="157296.01999999999"/>
        <n v="144606.22"/>
        <n v="134811.29999999999"/>
        <n v="115897.12"/>
        <n v="82034"/>
        <n v="174318.13"/>
        <n v="114206.84"/>
        <n v="111574.41"/>
        <n v="162448.69"/>
        <n v="148249.54"/>
        <n v="123709.46"/>
        <n v="150525.79999999999"/>
        <n v="111018.98"/>
        <n v="129755.99"/>
        <n v="129555.7"/>
        <n v="87202.38"/>
        <n v="146133.39000000001"/>
        <n v="170184.99"/>
        <n v="140745.329999999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115988.86"/>
        <n v="75592.429999999993"/>
        <n v="164113.04"/>
        <n v="67996.23"/>
        <n v="138778.15"/>
        <n v="147832.15"/>
        <n v="135438.39999999999"/>
        <n v="116060.08"/>
        <n v="112564.62"/>
        <n v="125406.58"/>
        <n v="135134.99"/>
        <n v="133102.92000000001"/>
        <n v="42157.08"/>
        <n v="82259.289999999994"/>
        <n v="150461.07"/>
        <n v="133994.51999999999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102703.62"/>
        <n v="97318.25"/>
        <n v="128468.69"/>
        <n v="133432.59"/>
        <n v="141782.57"/>
        <n v="135125.28"/>
        <n v="178820.91"/>
        <n v="112212.14"/>
        <n v="126674.81"/>
        <n v="136294.97"/>
        <n v="66392.639999999999"/>
        <n v="122552.34"/>
        <n v="76408.850000000006"/>
        <n v="145071.24"/>
        <n v="109730.22"/>
        <n v="64119.38"/>
        <n v="106138.33"/>
        <n v="181656.51"/>
        <n v="95128.86"/>
        <n v="126615.94"/>
        <n v="76190.48"/>
        <n v="168286.81"/>
        <n v="88109.81"/>
        <n v="123971.51"/>
        <n v="148116.48000000001"/>
        <n v="116269.01"/>
        <n v="120599.21"/>
        <n v="144260.5"/>
        <n v="86605.5"/>
        <n v="58629.97"/>
        <n v="209767.31"/>
        <n v="129634.25"/>
        <n v="169824.46"/>
        <n v="97530.25"/>
        <n v="145988.65"/>
        <n v="137494.28"/>
        <n v="147360"/>
        <n v="125167.02"/>
        <n v="121152.05"/>
        <n v="128981.07"/>
        <n v="151858.98000000001"/>
        <n v="114628.4"/>
        <n v="95059.02"/>
        <n v="128736.39"/>
        <n v="156325.38"/>
        <n v="105405.97"/>
        <n v="88915.3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24151.09"/>
        <n v="77253.5"/>
        <n v="114292.48"/>
        <n v="140080.32000000001"/>
        <n v="135277.96"/>
        <n v="115920.62"/>
        <n v="119782.72"/>
        <n v="114715.71"/>
        <n v="129748.54"/>
        <n v="129722.57"/>
        <n v="139180.20000000001"/>
        <n v="113599.74"/>
        <n v="134944"/>
        <n v="116922.25"/>
        <n v="118945.09"/>
        <n v="119182.73"/>
        <n v="71264.02"/>
        <n v="116313.57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22384.22"/>
        <n v="157993.15"/>
        <n v="123331.36"/>
        <n v="75263.16"/>
        <n v="137824.03"/>
        <n v="132578.92000000001"/>
        <n v="156021.31"/>
        <n v="137453.43"/>
        <n v="164284.72"/>
        <n v="112373.49"/>
        <n v="154333.82"/>
        <n v="111432.77"/>
        <n v="137390.10999999999"/>
        <n v="111642.08"/>
        <n v="83543.37"/>
        <n v="145338.76"/>
        <n v="186796.37"/>
        <n v="58641.43"/>
        <n v="137148.68"/>
        <n v="80001.23"/>
        <n v="86402.52"/>
        <n v="122874.74"/>
        <n v="97544.29"/>
        <n v="170826.55"/>
        <n v="97133.92"/>
        <n v="153895.65"/>
        <n v="134956.01999999999"/>
        <n v="143637.57999999999"/>
        <n v="147506.25"/>
        <n v="190227.46"/>
        <n v="172448.77"/>
        <n v="113980.21"/>
        <n v="76968.12"/>
        <n v="88293.13"/>
        <n v="170833.46"/>
        <n v="108122.39"/>
        <n v="129818.39"/>
        <n v="163943.89000000001"/>
        <n v="101430.3"/>
        <n v="117301.66"/>
        <n v="173340.83"/>
        <n v="134348.57"/>
        <n v="105525.65"/>
        <n v="106192.1"/>
        <n v="45144.43"/>
        <n v="92113.61"/>
        <n v="128366.44"/>
        <n v="106545.53"/>
        <n v="145618.37"/>
        <n v="141541.25"/>
        <n v="57017.06"/>
        <n v="125884.95"/>
        <n v="61825.5"/>
        <n v="102967.41"/>
        <n v="171770.55"/>
        <n v="93051.64"/>
        <n v="161064.64000000001"/>
        <n v="90612.34"/>
        <n v="145105.64000000001"/>
        <n v="174912.72"/>
        <n v="104947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09922.61"/>
        <n v="128605.32"/>
        <n v="68598.559999999998"/>
        <n v="106518.52"/>
        <n v="121326.42"/>
        <n v="67226.37"/>
        <n v="82931.850000000006"/>
        <n v="118590.41"/>
        <n v="145981.87"/>
        <n v="73309.38"/>
        <n v="130796.33"/>
        <n v="151607.56"/>
        <n v="111577.01"/>
        <n v="107042.74"/>
        <n v="156371.60999999999"/>
        <n v="129605.99"/>
        <n v="132576.25"/>
        <n v="129101.3"/>
        <n v="108822.39999999999"/>
        <n v="137948.51"/>
        <n v="100433.8"/>
        <n v="96134.11"/>
        <n v="115888.04"/>
        <n v="124626.07"/>
        <n v="139810.34"/>
        <n v="84496.71"/>
        <n v="116854.71"/>
        <n v="138333.03"/>
        <n v="78992.75"/>
        <n v="97257.41"/>
        <n v="122453.37"/>
        <n v="112940.07"/>
        <n v="132558.26"/>
        <n v="133297.24"/>
        <n v="197041.8"/>
        <n v="71497.789999999994"/>
        <n v="128100.28"/>
        <n v="124532.78"/>
        <n v="82293.820000000007"/>
        <n v="142120.91"/>
        <n v="151839.26"/>
        <n v="149620.88"/>
        <n v="168197.66"/>
        <n v="93147"/>
      </sharedItems>
      <fieldGroup base="7">
        <rangePr startNum="0" endNum="213146.2" groupInterval="20000"/>
        <groupItems count="13">
          <s v="&lt;0"/>
          <s v="0-20000"/>
          <s v="20000-40000"/>
          <s v="40000-60000"/>
          <s v="60000-80000"/>
          <s v="80000-100000"/>
          <s v="100000-120000"/>
          <s v="120000-140000"/>
          <s v="140000-160000"/>
          <s v="160000-180000"/>
          <s v="180000-200000"/>
          <s v="200000-220000"/>
          <s v="&gt;220000"/>
        </groupItems>
      </fieldGroup>
    </cacheField>
    <cacheField name="NumOfProduct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HasCrCard?" numFmtId="1">
      <sharedItems containsSemiMixedTypes="0" containsString="0" containsNumber="1" containsInteger="1" minValue="0" maxValue="1" count="2">
        <n v="1"/>
        <n v="0"/>
      </sharedItems>
    </cacheField>
    <cacheField name="IsActiveMember" numFmtId="1">
      <sharedItems containsSemiMixedTypes="0" containsString="0" containsNumber="1" containsInteger="1" minValue="0" maxValue="1" count="2">
        <n v="1"/>
        <n v="0"/>
      </sharedItems>
    </cacheField>
    <cacheField name="Estimated Salary" numFmtId="165">
      <sharedItems containsSemiMixedTypes="0" containsString="0" containsNumber="1" minValue="371.05" maxValue="199725.39" count="990">
        <n v="101348.88"/>
        <n v="112542.58"/>
        <n v="113931.57"/>
        <n v="93826.63"/>
        <n v="79084.100000000006"/>
        <n v="149756.71"/>
        <n v="10062.799999999999"/>
        <n v="119346.88"/>
        <n v="74940.5"/>
        <n v="71725.73"/>
        <n v="80181.119999999995"/>
        <n v="76390.009999999995"/>
        <n v="26260.98"/>
        <n v="190857.79"/>
        <n v="65951.649999999994"/>
        <n v="64327.26"/>
        <n v="5097.67"/>
        <n v="14406.41"/>
        <n v="158684.81"/>
        <n v="54724.03"/>
        <n v="170886.17"/>
        <n v="63968.087"/>
        <n v="118913.53"/>
        <n v="8487.75"/>
        <n v="187616.16"/>
        <n v="124508.29"/>
        <n v="170041.95"/>
        <n v="38433.35"/>
        <n v="100187.43"/>
        <n v="53483.21"/>
        <n v="140469.38"/>
        <n v="156731.91"/>
        <n v="81898.81"/>
        <n v="34410.550000000003"/>
        <n v="142033.07"/>
        <n v="27822.99"/>
        <n v="114066.77"/>
        <n v="98453.45"/>
        <n v="40812.9"/>
        <n v="178074.04"/>
        <n v="70154.22"/>
        <n v="181297.65"/>
        <n v="94153.83"/>
        <n v="194365.76"/>
        <n v="158338.39000000001"/>
        <n v="126517.46"/>
        <n v="119708.21"/>
        <n v="117622.8"/>
        <n v="90878.13"/>
        <n v="194099.12"/>
        <n v="198059.16"/>
        <n v="86424.57"/>
        <n v="116978.19"/>
        <n v="164040.94"/>
        <n v="40014.76"/>
        <n v="113410.49"/>
        <n v="87107.57"/>
        <n v="45613.75"/>
        <n v="1643.11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28373.86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136458.19"/>
        <n v="26019.59"/>
        <n v="159235.29"/>
        <n v="1907.66"/>
        <n v="114675.75"/>
        <n v="128643.35"/>
        <n v="151869.35"/>
        <n v="93251.42"/>
        <n v="156791.35999999999"/>
        <n v="174205.22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77655.67999999999"/>
        <n v="30984.59"/>
        <n v="10054.530000000001"/>
        <n v="36976.519999999997"/>
        <n v="71862.789999999994"/>
        <n v="99449.86"/>
        <n v="63082.879999999997"/>
        <n v="27231.26"/>
        <n v="86797.41"/>
        <n v="22994.32"/>
        <n v="101300.94"/>
        <n v="74169.13"/>
        <n v="115638.29"/>
        <n v="31766.3"/>
        <n v="199725.39"/>
        <n v="120834.48"/>
        <n v="38131.769999999997"/>
        <n v="100130.95"/>
        <n v="141069.88"/>
        <n v="198129.36"/>
        <n v="183646.41"/>
        <n v="110265.24"/>
        <n v="8636.0499999999993"/>
        <n v="46824.08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75161.25"/>
        <n v="8590.83"/>
        <n v="189543.9"/>
        <n v="180427.24"/>
        <n v="193318.33"/>
        <n v="159123.82"/>
        <n v="126213.84"/>
        <n v="54141.5"/>
        <n v="141075.51"/>
        <n v="24495.03"/>
        <n v="74836.34"/>
        <n v="878.87"/>
        <n v="89520.75"/>
        <n v="149892.79"/>
        <n v="180800.42"/>
        <n v="98646.22"/>
        <n v="109041.53"/>
        <n v="17941.16"/>
        <n v="82996.47"/>
        <n v="92067.35"/>
        <n v="104719.66"/>
        <n v="112687.57"/>
        <n v="84699.56"/>
        <n v="83473.820000000007"/>
        <n v="47125.11"/>
        <n v="106977.8"/>
        <n v="55582.54"/>
        <n v="139874.43"/>
        <n v="162503.48000000001"/>
        <n v="196499.96"/>
        <n v="40721.24"/>
        <n v="53134.3"/>
        <n v="164017.89000000001"/>
        <n v="155996.96"/>
        <n v="5472.7"/>
        <n v="112187.11"/>
        <n v="146457.82999999999"/>
        <n v="27286.1"/>
        <n v="130553.47"/>
        <n v="179351.89"/>
        <n v="94774.12"/>
        <n v="8080.85"/>
        <n v="19482.5"/>
        <n v="48071.61"/>
        <n v="174531.27"/>
        <n v="55470.78"/>
        <n v="8546.8700000000008"/>
        <n v="95857.18"/>
        <n v="194945.8"/>
        <n v="131521.72"/>
        <n v="196108.51"/>
        <n v="148564.76"/>
        <n v="92982.61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146145.93"/>
        <n v="14374.86"/>
        <n v="94670.77"/>
        <n v="179670.31"/>
        <n v="199304.74"/>
        <n v="151954.39000000001"/>
        <n v="142513.5"/>
        <n v="158264.62"/>
        <n v="169381.9"/>
        <n v="169915.02"/>
        <n v="88852.47"/>
        <n v="40645.81"/>
        <n v="157959.01999999999"/>
        <n v="133007.34"/>
        <n v="176576.62"/>
        <n v="34888.04"/>
        <n v="28737.71"/>
        <n v="98178.57"/>
        <n v="125010.24000000001"/>
        <n v="167984.61"/>
        <n v="4861.72"/>
        <n v="108872.45"/>
        <n v="198252.88"/>
        <n v="26960.31"/>
        <n v="85746.52"/>
        <n v="77206.25"/>
        <n v="61048.53"/>
        <n v="111981.19"/>
        <n v="62232.6"/>
        <n v="156105.03"/>
        <n v="150135.38"/>
        <n v="93146.11"/>
        <n v="33462.94"/>
        <n v="144375"/>
        <n v="55803.96"/>
        <n v="89048.46"/>
        <n v="162812.16"/>
        <n v="136259.65"/>
        <n v="124052.97"/>
        <n v="74158.8"/>
        <n v="45071.09"/>
        <n v="62030.06"/>
        <n v="131953.23000000001"/>
        <n v="79414"/>
        <n v="199638.56"/>
        <n v="157577.29"/>
        <n v="134420.75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81259.25"/>
        <n v="161051.75"/>
        <n v="191599.67"/>
        <n v="48559.19"/>
        <n v="186339.74"/>
        <n v="33159.370000000003"/>
        <n v="93883.53"/>
        <n v="110899.3"/>
        <n v="11199.04"/>
        <n v="189992.97"/>
        <n v="164255.69"/>
        <n v="152167.79"/>
        <n v="33949.67"/>
        <n v="68143.929999999993"/>
        <n v="47251.79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50401.53"/>
        <n v="112491.96"/>
        <n v="73656.38"/>
        <n v="106636.89"/>
        <n v="155853.51999999999"/>
        <n v="162599.51"/>
        <n v="103737.82"/>
        <n v="160990.26999999999"/>
        <n v="15462.84"/>
        <n v="10334.049999999999"/>
        <n v="190686.16"/>
        <n v="94440.45"/>
        <n v="28257.63"/>
        <n v="170034.95"/>
        <n v="31824.29"/>
        <n v="127166.49"/>
        <n v="44937.01"/>
        <n v="188603.07"/>
        <n v="145111.37"/>
        <n v="171463.83"/>
        <n v="182822.5"/>
        <n v="87213.33"/>
        <n v="57175.32"/>
        <n v="120540.83"/>
        <n v="28714.34"/>
        <n v="85426.28"/>
        <n v="46170.75"/>
        <n v="64448.36"/>
        <n v="16278.97"/>
        <n v="182855.42"/>
        <n v="50404.72"/>
        <n v="107640.25"/>
        <n v="134132.65"/>
        <n v="103480.69"/>
        <n v="108761.05"/>
        <n v="179012.3"/>
        <n v="95145.14"/>
        <n v="72143.44"/>
        <n v="19162.89"/>
        <n v="144680.18"/>
        <n v="177772.03"/>
        <n v="5597.94"/>
        <n v="116828.51"/>
        <n v="174652.51"/>
        <n v="2010.98"/>
        <n v="14109.85"/>
        <n v="43527.4"/>
        <n v="86099.23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74248.52"/>
        <n v="123547.28"/>
        <n v="32790.019999999997"/>
        <n v="181543.67"/>
        <n v="2319.96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2381.02"/>
        <n v="128123.66"/>
        <n v="19570.63"/>
        <n v="188150.6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7405.95"/>
        <n v="417.41"/>
        <n v="71405.17"/>
        <n v="153400.24"/>
        <n v="371.05"/>
        <n v="67789.990000000005"/>
        <n v="145894.9"/>
        <n v="183840.51"/>
        <n v="108887.44"/>
        <n v="154071.26999999999"/>
        <n v="179291.85"/>
        <n v="56937.43"/>
        <n v="112239.03"/>
        <n v="45909.87"/>
        <n v="173779.25"/>
        <n v="125696.26"/>
        <n v="159585.60999999999"/>
        <n v="106761.47"/>
        <n v="129590.18"/>
        <n v="80006.649999999994"/>
        <n v="140451.51999999999"/>
        <n v="187929.43"/>
        <n v="167155.35999999999"/>
        <n v="191420.71"/>
        <n v="11384.45"/>
        <n v="94898.1"/>
        <n v="106781.59"/>
        <n v="159508.51999999999"/>
        <n v="93524.19"/>
        <n v="87168.46"/>
        <n v="8128.32"/>
        <n v="125518.32"/>
        <n v="48963.59"/>
        <n v="98368.24"/>
        <n v="148584.60999999999"/>
        <n v="27474.81"/>
        <n v="76192.210000000006"/>
        <n v="134600.94"/>
        <n v="72467.990000000005"/>
        <n v="199645.45"/>
        <n v="42749.85"/>
        <n v="136050.44"/>
        <n v="73564.44"/>
        <n v="85578.63"/>
        <n v="129826.89"/>
        <n v="119666"/>
        <n v="68052.08"/>
        <n v="164104.74"/>
        <n v="80190.36"/>
        <n v="84126.75"/>
        <n v="70179"/>
        <n v="118024.1"/>
        <n v="145704.19"/>
        <n v="183049.41"/>
        <n v="120906.83"/>
        <n v="100433.83"/>
        <n v="138777"/>
        <n v="124694.99"/>
        <n v="40084.32"/>
        <n v="119232.33"/>
        <n v="43921.36"/>
        <n v="62222.81"/>
        <n v="56577"/>
        <n v="164253.35"/>
        <n v="7666.73"/>
        <n v="68487.509999999995"/>
        <n v="199273.98"/>
        <n v="186062.36"/>
        <n v="195711.16"/>
        <n v="36692.17"/>
        <n v="106920.57"/>
        <n v="48725.68"/>
        <n v="167036.94"/>
        <n v="68777.259999999995"/>
        <n v="18924.919999999998"/>
        <n v="71905.77"/>
        <n v="64833.279999999999"/>
        <n v="184843.77"/>
        <n v="176730.02"/>
        <n v="20629.400000000001"/>
        <n v="28415.360000000001"/>
        <n v="77231.27"/>
        <n v="102750.7"/>
        <n v="34580.800000000003"/>
        <n v="183598.77"/>
        <n v="147358.26999999999"/>
        <n v="108469.2"/>
        <n v="20612.82"/>
        <n v="181196.76"/>
        <n v="160249.1"/>
        <n v="110783.28"/>
        <n v="144995.32999999999"/>
        <n v="150227.85"/>
        <n v="53718.28"/>
        <n v="75248.3"/>
        <n v="14353.43"/>
        <n v="130486.57"/>
        <n v="100127.71"/>
        <n v="196356.17"/>
        <n v="9983.8799999999992"/>
        <n v="118974.77"/>
        <n v="194998.34"/>
        <n v="134901.34"/>
        <n v="72924.56"/>
        <n v="101057.95"/>
        <n v="142838.64000000001"/>
        <n v="127059.04"/>
        <n v="116503.92"/>
        <n v="54405.79"/>
        <n v="88721.84"/>
        <n v="74135.48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67110.59"/>
        <n v="88225.02"/>
        <n v="62256.87"/>
        <n v="135925.72"/>
        <n v="177815.87"/>
        <n v="126471.13"/>
        <n v="188574.12"/>
        <n v="119175.45"/>
        <n v="139093.73000000001"/>
        <n v="115916.55"/>
        <n v="96463.25"/>
        <n v="112349.51"/>
        <n v="165303.79"/>
        <n v="166031.07999999999"/>
        <n v="38411.79"/>
        <n v="77783.350000000006"/>
        <n v="29871.79"/>
        <n v="59747.63"/>
        <n v="79919.13"/>
        <n v="76773.53"/>
        <n v="54018.93"/>
        <n v="70649.64"/>
        <n v="59093.39"/>
        <n v="127569.8"/>
        <n v="18260.98"/>
        <n v="73275.960000000006"/>
        <n v="136129.49"/>
        <n v="153237.59"/>
        <n v="106841.12"/>
        <n v="109078.35"/>
        <n v="87822.14"/>
        <n v="126644.98"/>
        <n v="47414.15"/>
        <n v="41879.99"/>
        <n v="75808.100000000006"/>
        <n v="47911.03"/>
        <n v="28737.78"/>
        <n v="2079.1999999999998"/>
        <n v="121562.33"/>
        <n v="55003.79"/>
        <n v="193131.42"/>
        <n v="191932.27"/>
        <n v="159418.1"/>
        <n v="191468.78"/>
        <n v="38913.68"/>
        <n v="705.18"/>
        <n v="138490.03"/>
        <n v="82970.69"/>
        <n v="76744.72"/>
        <n v="71244.59"/>
        <n v="12182.15"/>
        <n v="141210.5"/>
        <n v="191763.07"/>
        <n v="37938.74"/>
        <n v="74890.58"/>
        <n v="166698.18"/>
        <n v="62678.53"/>
        <n v="67740.08"/>
        <n v="161519.76999999999"/>
        <n v="159835.78"/>
        <n v="30876.84"/>
        <n v="14858.1"/>
        <n v="75685.97"/>
        <n v="144183.1"/>
        <n v="65170.66"/>
        <n v="82526.92"/>
        <n v="169161.46"/>
        <n v="109291.39"/>
        <n v="6057.81"/>
        <n v="77077.14"/>
        <n v="54954.51"/>
        <n v="179614.8"/>
        <n v="35588.07"/>
        <n v="117356.14"/>
        <n v="160696.72"/>
        <n v="147278.43"/>
        <n v="56594.36"/>
        <n v="1299.75"/>
        <n v="25095.03"/>
        <n v="146326.45000000001"/>
        <n v="38296.21"/>
        <n v="164061.6"/>
        <n v="107811.28"/>
        <n v="30838.51"/>
        <n v="9221.7800000000007"/>
        <n v="33738.269999999997"/>
        <n v="110916.15"/>
        <n v="169654.57"/>
        <n v="69829.399999999994"/>
        <n v="54926.51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121751.03999999999"/>
        <n v="89593.26"/>
        <n v="193437.89"/>
        <n v="86945"/>
        <n v="183318.79"/>
        <n v="71154.100000000006"/>
        <n v="151887.16"/>
        <n v="75888.649999999994"/>
        <n v="89566.74"/>
        <n v="26475.79"/>
        <n v="126355.8"/>
        <n v="93839.3"/>
        <n v="7698.6"/>
        <n v="145593.85"/>
        <n v="45042.559999999998"/>
        <n v="61108.56"/>
        <n v="57553.98"/>
        <n v="62674.42"/>
        <n v="12120.79"/>
        <n v="50129.87"/>
        <n v="55022.43"/>
        <n v="117834.91"/>
        <n v="168840.23"/>
        <n v="24234.11"/>
        <n v="190627.01"/>
        <n v="156618.38"/>
        <n v="42334.38"/>
        <n v="110784.42"/>
        <n v="173683"/>
        <n v="27046.46"/>
        <n v="20598.59"/>
        <n v="104991.28"/>
        <n v="8996.9699999999993"/>
        <n v="64420.5"/>
        <n v="145700.22"/>
        <n v="196335.48"/>
        <n v="14781.12"/>
        <n v="108139.23"/>
        <n v="19287.060000000001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9131.71"/>
        <n v="187288.5"/>
        <n v="17603.810000000001"/>
        <n v="67020.03"/>
        <n v="147802.94"/>
        <n v="41610.620000000003"/>
        <n v="44255.65"/>
        <n v="78416.14"/>
        <n v="137254.54999999999"/>
        <n v="151303.48000000001"/>
        <n v="86333.63"/>
        <n v="89801.9"/>
        <n v="29358.57"/>
        <n v="181600.72"/>
        <n v="124118.71"/>
        <n v="38867.46"/>
        <n v="31106.67"/>
        <n v="67611.360000000001"/>
        <n v="77837.63"/>
        <n v="6078.46"/>
        <n v="177896.92"/>
        <n v="123882.73"/>
        <n v="15304.08"/>
        <n v="76569.64"/>
        <n v="120657.32"/>
        <n v="16436.560000000001"/>
        <n v="107667.91"/>
        <n v="95611.47"/>
        <n v="19799.259999999998"/>
        <n v="123214.74"/>
        <n v="71709.119999999995"/>
        <n v="149066.14000000001"/>
        <n v="20451.990000000002"/>
        <n v="32825.5"/>
        <n v="6232.31"/>
        <n v="10357.030000000001"/>
        <n v="147794.63"/>
        <n v="116973.48"/>
        <n v="129964.94"/>
        <n v="92816.86"/>
        <n v="172114.67"/>
        <n v="16649.310000000001"/>
        <n v="144517.19"/>
        <n v="182038.6"/>
        <n v="24210.560000000001"/>
        <n v="172175.9"/>
        <n v="47578.45"/>
        <n v="150694.42000000001"/>
        <n v="177683.02"/>
        <n v="66088.83"/>
        <n v="169291.7"/>
        <n v="117140.41"/>
        <n v="79510.37"/>
        <n v="77108.66"/>
        <n v="9679.2800000000007"/>
        <n v="81753.919999999998"/>
        <n v="131372.38"/>
        <n v="25310.82"/>
        <n v="187925.75"/>
        <n v="98820.39"/>
        <n v="64166.7"/>
        <n v="176924.21"/>
        <n v="90055.08"/>
        <n v="72814.31"/>
        <n v="168290.06"/>
        <n v="161767.38"/>
        <n v="44420.18"/>
        <n v="37147.61"/>
        <n v="125381.02"/>
        <n v="149853.89000000001"/>
        <n v="161435.01999999999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88705.14"/>
        <n v="35817.97"/>
        <n v="31520.400000000001"/>
        <n v="157908.19"/>
        <n v="142200.15"/>
        <n v="182055.36"/>
        <n v="157552.07999999999"/>
        <n v="120284.67"/>
        <n v="24506.95"/>
        <n v="47271.61"/>
        <n v="41176.6"/>
        <n v="9468.64"/>
        <n v="123880.19"/>
        <n v="158887.09"/>
        <n v="117036.38"/>
        <n v="120415.61"/>
        <n v="16064.25"/>
        <n v="52615.62"/>
        <n v="121210.09"/>
        <n v="192247.35"/>
        <n v="68759.570000000007"/>
        <n v="75937.47"/>
        <n v="84569.13"/>
        <n v="190696.35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4679.81"/>
        <n v="175544.02"/>
        <n v="181964.6"/>
        <n v="136886.85999999999"/>
        <n v="122218.23"/>
        <n v="180439.75"/>
        <n v="190419.81"/>
        <n v="58685.59"/>
        <n v="89017.38"/>
        <n v="50051.42"/>
        <n v="146041.45000000001"/>
        <n v="191166.09"/>
        <n v="103516.08"/>
        <n v="164825.04"/>
        <n v="172557.77"/>
        <n v="84320.94"/>
        <n v="122662.98"/>
        <n v="72085.100000000006"/>
        <n v="110932.24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30730.95"/>
        <n v="140134.43"/>
        <n v="91936.1"/>
        <n v="178252.63"/>
        <n v="198674.08"/>
        <n v="28266.9"/>
        <n v="92381.01"/>
        <n v="135180.10999999999"/>
        <n v="27330.59"/>
        <n v="125305.34"/>
        <n v="149648.45000000001"/>
        <n v="59887.15"/>
        <n v="45041.32"/>
        <n v="113316.77"/>
        <n v="39087.42"/>
        <n v="7330.59"/>
        <n v="95463.29"/>
        <n v="167848.02"/>
        <n v="93953.84"/>
        <n v="174227.66"/>
        <n v="135399.21"/>
        <n v="195635.3"/>
        <n v="97508.04"/>
        <n v="188083.77"/>
        <n v="116704.25"/>
        <n v="97614.87"/>
        <n v="186884.04"/>
        <n v="131501.72"/>
        <n v="24302.95"/>
        <n v="110510.28"/>
        <n v="108488.33"/>
        <n v="197015.2"/>
        <n v="27689.77"/>
        <n v="9217.5499999999993"/>
        <n v="15068.18"/>
        <n v="7797.01"/>
        <n v="4400.32"/>
        <n v="182025.95"/>
        <n v="122763.95"/>
        <n v="38152.01"/>
        <n v="63163.99"/>
        <n v="73418.289999999994"/>
        <n v="17978.68"/>
        <n v="115136.51"/>
        <n v="149575.59"/>
        <n v="60917.24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77294.559999999998"/>
        <n v="54359.02"/>
        <n v="156124.93"/>
        <n v="94820.85"/>
        <n v="155155.25"/>
        <n v="128702.1"/>
        <n v="22745.5"/>
        <n v="71865.31"/>
        <n v="84294.82"/>
        <n v="149139.13"/>
        <n v="185489.11"/>
        <n v="176407.15"/>
        <n v="92027.69"/>
        <n v="43932.54"/>
        <n v="115789.25"/>
        <n v="125777.28"/>
        <n v="18461.900000000001"/>
        <n v="79633.38"/>
        <n v="121542.29"/>
        <n v="94739.199999999997"/>
        <n v="93302.29"/>
        <n v="193793.78"/>
        <n v="74835.649999999994"/>
        <n v="56999.9"/>
        <n v="57236.44"/>
        <n v="81483.64"/>
        <n v="26752.560000000001"/>
        <n v="9200.5400000000009"/>
        <n v="22447.85"/>
        <n v="189122.89"/>
        <n v="16161.82"/>
        <n v="68600.36"/>
        <n v="447.73"/>
        <n v="15650.73"/>
        <n v="149599.62"/>
        <n v="90304.01"/>
        <n v="115676.38"/>
        <n v="38812.67"/>
        <n v="34338.21"/>
        <n v="823.36"/>
        <n v="135482.26"/>
        <n v="10656.89"/>
        <n v="116467.35"/>
        <n v="96823.32"/>
        <n v="171096.2"/>
        <n v="79881.39"/>
        <n v="157862.82"/>
        <n v="127951.81"/>
        <n v="191074.11"/>
        <n v="157333.69"/>
        <n v="133457.51999999999"/>
        <n v="130789.6"/>
        <n v="128373.88"/>
        <n v="194273.2"/>
        <n v="5684.17"/>
        <n v="131043.2"/>
        <n v="21228.34"/>
        <n v="43250.3"/>
        <n v="4389.3999999999996"/>
        <n v="189271.9"/>
        <n v="102284.2"/>
        <n v="156774.94"/>
        <n v="69865.490000000005"/>
        <n v="85523.24"/>
        <n v="51219.8"/>
        <n v="7222.92"/>
        <n v="23971.33"/>
        <n v="132173.31"/>
        <n v="113639.64"/>
        <n v="39768.589999999997"/>
        <n v="108732.96"/>
        <n v="117349.19"/>
        <n v="78004.5"/>
        <n v="152417.79"/>
        <n v="26057.08"/>
        <n v="79972.09"/>
        <n v="107125.79"/>
        <n v="47679.14"/>
        <n v="134509.47"/>
        <n v="153265.31"/>
        <n v="179883.04"/>
        <n v="138882.98000000001"/>
        <n v="9855.81"/>
        <n v="67046.83"/>
        <n v="56388.63"/>
        <n v="77764.37"/>
        <n v="130590.35"/>
        <n v="151912.49"/>
        <n v="151083.79999999999"/>
        <n v="777.37"/>
        <n v="69454.240000000005"/>
        <n v="11723.57"/>
        <n v="91565.25"/>
        <n v="79616.37"/>
        <n v="102299.81"/>
        <n v="104533.51"/>
        <n v="140765.57"/>
        <n v="66214.13"/>
      </sharedItems>
      <fieldGroup base="11">
        <rangePr autoStart="0" startNum="0" endNum="199725.39" groupInterval="20000"/>
        <groupItems count="12">
          <s v="&lt;0"/>
          <s v="0-20000"/>
          <s v="20000-40000"/>
          <s v="40000-60000"/>
          <s v="60000-80000"/>
          <s v="80000-100000"/>
          <s v="100000-120000"/>
          <s v="120000-140000"/>
          <s v="140000-160000"/>
          <s v="160000-180000"/>
          <s v="180000-200000"/>
          <s v="&gt;200000"/>
        </groupItems>
      </fieldGroup>
    </cacheField>
    <cacheField name="ExitedFromBank?" numFmtId="1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"/>
    <n v="15634602"/>
    <x v="0"/>
    <x v="0"/>
    <x v="0"/>
    <x v="0"/>
    <x v="0"/>
    <x v="0"/>
    <x v="0"/>
    <x v="0"/>
    <x v="0"/>
    <x v="0"/>
    <x v="0"/>
  </r>
  <r>
    <n v="2"/>
    <n v="15647311"/>
    <x v="1"/>
    <x v="1"/>
    <x v="0"/>
    <x v="1"/>
    <x v="1"/>
    <x v="1"/>
    <x v="0"/>
    <x v="1"/>
    <x v="0"/>
    <x v="1"/>
    <x v="1"/>
  </r>
  <r>
    <n v="3"/>
    <n v="15619304"/>
    <x v="2"/>
    <x v="0"/>
    <x v="0"/>
    <x v="0"/>
    <x v="2"/>
    <x v="2"/>
    <x v="1"/>
    <x v="0"/>
    <x v="1"/>
    <x v="2"/>
    <x v="0"/>
  </r>
  <r>
    <n v="4"/>
    <n v="15701354"/>
    <x v="3"/>
    <x v="0"/>
    <x v="0"/>
    <x v="2"/>
    <x v="1"/>
    <x v="0"/>
    <x v="2"/>
    <x v="1"/>
    <x v="1"/>
    <x v="3"/>
    <x v="1"/>
  </r>
  <r>
    <n v="5"/>
    <n v="15737888"/>
    <x v="4"/>
    <x v="1"/>
    <x v="0"/>
    <x v="3"/>
    <x v="0"/>
    <x v="3"/>
    <x v="0"/>
    <x v="0"/>
    <x v="0"/>
    <x v="4"/>
    <x v="1"/>
  </r>
  <r>
    <n v="6"/>
    <n v="15574012"/>
    <x v="5"/>
    <x v="1"/>
    <x v="1"/>
    <x v="4"/>
    <x v="2"/>
    <x v="4"/>
    <x v="2"/>
    <x v="0"/>
    <x v="1"/>
    <x v="5"/>
    <x v="0"/>
  </r>
  <r>
    <n v="7"/>
    <n v="15592531"/>
    <x v="6"/>
    <x v="0"/>
    <x v="1"/>
    <x v="5"/>
    <x v="3"/>
    <x v="0"/>
    <x v="2"/>
    <x v="0"/>
    <x v="0"/>
    <x v="6"/>
    <x v="1"/>
  </r>
  <r>
    <n v="8"/>
    <n v="15656148"/>
    <x v="7"/>
    <x v="2"/>
    <x v="0"/>
    <x v="6"/>
    <x v="4"/>
    <x v="5"/>
    <x v="3"/>
    <x v="0"/>
    <x v="1"/>
    <x v="7"/>
    <x v="0"/>
  </r>
  <r>
    <n v="9"/>
    <n v="15792365"/>
    <x v="8"/>
    <x v="0"/>
    <x v="1"/>
    <x v="4"/>
    <x v="4"/>
    <x v="6"/>
    <x v="2"/>
    <x v="1"/>
    <x v="0"/>
    <x v="8"/>
    <x v="1"/>
  </r>
  <r>
    <n v="10"/>
    <n v="15592389"/>
    <x v="9"/>
    <x v="0"/>
    <x v="1"/>
    <x v="7"/>
    <x v="0"/>
    <x v="7"/>
    <x v="0"/>
    <x v="0"/>
    <x v="0"/>
    <x v="9"/>
    <x v="1"/>
  </r>
  <r>
    <n v="11"/>
    <n v="15767821"/>
    <x v="10"/>
    <x v="0"/>
    <x v="1"/>
    <x v="8"/>
    <x v="5"/>
    <x v="8"/>
    <x v="2"/>
    <x v="1"/>
    <x v="1"/>
    <x v="10"/>
    <x v="1"/>
  </r>
  <r>
    <n v="12"/>
    <n v="15737173"/>
    <x v="11"/>
    <x v="1"/>
    <x v="2"/>
    <x v="9"/>
    <x v="6"/>
    <x v="0"/>
    <x v="2"/>
    <x v="0"/>
    <x v="1"/>
    <x v="11"/>
    <x v="1"/>
  </r>
  <r>
    <n v="13"/>
    <n v="15632264"/>
    <x v="12"/>
    <x v="0"/>
    <x v="0"/>
    <x v="10"/>
    <x v="7"/>
    <x v="0"/>
    <x v="2"/>
    <x v="0"/>
    <x v="1"/>
    <x v="12"/>
    <x v="1"/>
  </r>
  <r>
    <n v="14"/>
    <n v="15691483"/>
    <x v="13"/>
    <x v="0"/>
    <x v="0"/>
    <x v="11"/>
    <x v="8"/>
    <x v="0"/>
    <x v="2"/>
    <x v="1"/>
    <x v="1"/>
    <x v="13"/>
    <x v="1"/>
  </r>
  <r>
    <n v="15"/>
    <n v="15600882"/>
    <x v="14"/>
    <x v="1"/>
    <x v="0"/>
    <x v="12"/>
    <x v="3"/>
    <x v="0"/>
    <x v="2"/>
    <x v="0"/>
    <x v="0"/>
    <x v="14"/>
    <x v="1"/>
  </r>
  <r>
    <n v="16"/>
    <n v="15643966"/>
    <x v="15"/>
    <x v="2"/>
    <x v="1"/>
    <x v="13"/>
    <x v="6"/>
    <x v="9"/>
    <x v="2"/>
    <x v="1"/>
    <x v="0"/>
    <x v="15"/>
    <x v="1"/>
  </r>
  <r>
    <n v="17"/>
    <n v="15737452"/>
    <x v="16"/>
    <x v="2"/>
    <x v="1"/>
    <x v="14"/>
    <x v="1"/>
    <x v="10"/>
    <x v="0"/>
    <x v="0"/>
    <x v="1"/>
    <x v="16"/>
    <x v="0"/>
  </r>
  <r>
    <n v="18"/>
    <n v="15788218"/>
    <x v="13"/>
    <x v="1"/>
    <x v="0"/>
    <x v="9"/>
    <x v="9"/>
    <x v="0"/>
    <x v="2"/>
    <x v="0"/>
    <x v="0"/>
    <x v="17"/>
    <x v="1"/>
  </r>
  <r>
    <n v="19"/>
    <n v="15661507"/>
    <x v="17"/>
    <x v="1"/>
    <x v="1"/>
    <x v="13"/>
    <x v="5"/>
    <x v="0"/>
    <x v="0"/>
    <x v="1"/>
    <x v="1"/>
    <x v="18"/>
    <x v="1"/>
  </r>
  <r>
    <n v="20"/>
    <n v="15568982"/>
    <x v="18"/>
    <x v="0"/>
    <x v="0"/>
    <x v="9"/>
    <x v="5"/>
    <x v="0"/>
    <x v="2"/>
    <x v="0"/>
    <x v="0"/>
    <x v="19"/>
    <x v="1"/>
  </r>
  <r>
    <n v="21"/>
    <n v="15577657"/>
    <x v="19"/>
    <x v="0"/>
    <x v="1"/>
    <x v="1"/>
    <x v="2"/>
    <x v="0"/>
    <x v="2"/>
    <x v="0"/>
    <x v="0"/>
    <x v="20"/>
    <x v="1"/>
  </r>
  <r>
    <n v="22"/>
    <n v="15597945"/>
    <x v="20"/>
    <x v="1"/>
    <x v="0"/>
    <x v="15"/>
    <x v="2"/>
    <x v="0"/>
    <x v="2"/>
    <x v="0"/>
    <x v="1"/>
    <x v="21"/>
    <x v="1"/>
  </r>
  <r>
    <n v="23"/>
    <n v="15699309"/>
    <x v="21"/>
    <x v="1"/>
    <x v="0"/>
    <x v="2"/>
    <x v="4"/>
    <x v="0"/>
    <x v="0"/>
    <x v="0"/>
    <x v="1"/>
    <x v="22"/>
    <x v="0"/>
  </r>
  <r>
    <n v="24"/>
    <n v="15725737"/>
    <x v="22"/>
    <x v="0"/>
    <x v="1"/>
    <x v="16"/>
    <x v="6"/>
    <x v="0"/>
    <x v="2"/>
    <x v="1"/>
    <x v="0"/>
    <x v="23"/>
    <x v="1"/>
  </r>
  <r>
    <n v="25"/>
    <n v="15625047"/>
    <x v="23"/>
    <x v="0"/>
    <x v="0"/>
    <x v="17"/>
    <x v="8"/>
    <x v="0"/>
    <x v="0"/>
    <x v="0"/>
    <x v="0"/>
    <x v="24"/>
    <x v="1"/>
  </r>
  <r>
    <n v="26"/>
    <n v="15738191"/>
    <x v="24"/>
    <x v="0"/>
    <x v="1"/>
    <x v="11"/>
    <x v="6"/>
    <x v="0"/>
    <x v="2"/>
    <x v="1"/>
    <x v="0"/>
    <x v="25"/>
    <x v="1"/>
  </r>
  <r>
    <n v="27"/>
    <n v="15736816"/>
    <x v="25"/>
    <x v="2"/>
    <x v="1"/>
    <x v="18"/>
    <x v="0"/>
    <x v="11"/>
    <x v="0"/>
    <x v="0"/>
    <x v="0"/>
    <x v="26"/>
    <x v="1"/>
  </r>
  <r>
    <n v="28"/>
    <n v="15700772"/>
    <x v="26"/>
    <x v="0"/>
    <x v="1"/>
    <x v="4"/>
    <x v="9"/>
    <x v="0"/>
    <x v="2"/>
    <x v="1"/>
    <x v="1"/>
    <x v="27"/>
    <x v="1"/>
  </r>
  <r>
    <n v="29"/>
    <n v="15728693"/>
    <x v="27"/>
    <x v="2"/>
    <x v="0"/>
    <x v="3"/>
    <x v="6"/>
    <x v="12"/>
    <x v="0"/>
    <x v="0"/>
    <x v="0"/>
    <x v="28"/>
    <x v="1"/>
  </r>
  <r>
    <n v="30"/>
    <n v="15656300"/>
    <x v="28"/>
    <x v="0"/>
    <x v="1"/>
    <x v="6"/>
    <x v="10"/>
    <x v="13"/>
    <x v="2"/>
    <x v="0"/>
    <x v="0"/>
    <x v="29"/>
    <x v="1"/>
  </r>
  <r>
    <n v="31"/>
    <n v="15589475"/>
    <x v="29"/>
    <x v="1"/>
    <x v="0"/>
    <x v="2"/>
    <x v="6"/>
    <x v="0"/>
    <x v="1"/>
    <x v="0"/>
    <x v="1"/>
    <x v="30"/>
    <x v="0"/>
  </r>
  <r>
    <n v="32"/>
    <n v="15706552"/>
    <x v="30"/>
    <x v="0"/>
    <x v="1"/>
    <x v="18"/>
    <x v="3"/>
    <x v="14"/>
    <x v="0"/>
    <x v="1"/>
    <x v="0"/>
    <x v="31"/>
    <x v="1"/>
  </r>
  <r>
    <n v="33"/>
    <n v="15750181"/>
    <x v="31"/>
    <x v="2"/>
    <x v="1"/>
    <x v="1"/>
    <x v="9"/>
    <x v="15"/>
    <x v="2"/>
    <x v="1"/>
    <x v="1"/>
    <x v="32"/>
    <x v="1"/>
  </r>
  <r>
    <n v="34"/>
    <n v="15659428"/>
    <x v="32"/>
    <x v="1"/>
    <x v="0"/>
    <x v="0"/>
    <x v="5"/>
    <x v="0"/>
    <x v="2"/>
    <x v="0"/>
    <x v="0"/>
    <x v="33"/>
    <x v="1"/>
  </r>
  <r>
    <n v="35"/>
    <n v="15732963"/>
    <x v="33"/>
    <x v="1"/>
    <x v="0"/>
    <x v="6"/>
    <x v="9"/>
    <x v="0"/>
    <x v="2"/>
    <x v="0"/>
    <x v="0"/>
    <x v="34"/>
    <x v="1"/>
  </r>
  <r>
    <n v="36"/>
    <n v="15794171"/>
    <x v="34"/>
    <x v="0"/>
    <x v="0"/>
    <x v="13"/>
    <x v="10"/>
    <x v="16"/>
    <x v="0"/>
    <x v="0"/>
    <x v="1"/>
    <x v="35"/>
    <x v="0"/>
  </r>
  <r>
    <n v="37"/>
    <n v="15788448"/>
    <x v="35"/>
    <x v="1"/>
    <x v="1"/>
    <x v="8"/>
    <x v="6"/>
    <x v="17"/>
    <x v="0"/>
    <x v="1"/>
    <x v="0"/>
    <x v="36"/>
    <x v="1"/>
  </r>
  <r>
    <n v="38"/>
    <n v="15729599"/>
    <x v="36"/>
    <x v="1"/>
    <x v="1"/>
    <x v="19"/>
    <x v="3"/>
    <x v="18"/>
    <x v="0"/>
    <x v="1"/>
    <x v="0"/>
    <x v="37"/>
    <x v="1"/>
  </r>
  <r>
    <n v="39"/>
    <n v="15717426"/>
    <x v="4"/>
    <x v="0"/>
    <x v="1"/>
    <x v="18"/>
    <x v="3"/>
    <x v="0"/>
    <x v="0"/>
    <x v="0"/>
    <x v="0"/>
    <x v="38"/>
    <x v="1"/>
  </r>
  <r>
    <n v="40"/>
    <n v="15585768"/>
    <x v="37"/>
    <x v="2"/>
    <x v="1"/>
    <x v="1"/>
    <x v="5"/>
    <x v="19"/>
    <x v="2"/>
    <x v="1"/>
    <x v="0"/>
    <x v="39"/>
    <x v="1"/>
  </r>
  <r>
    <n v="41"/>
    <n v="15619360"/>
    <x v="38"/>
    <x v="1"/>
    <x v="1"/>
    <x v="20"/>
    <x v="4"/>
    <x v="0"/>
    <x v="0"/>
    <x v="0"/>
    <x v="1"/>
    <x v="40"/>
    <x v="1"/>
  </r>
  <r>
    <n v="42"/>
    <n v="15738148"/>
    <x v="39"/>
    <x v="0"/>
    <x v="0"/>
    <x v="21"/>
    <x v="2"/>
    <x v="20"/>
    <x v="0"/>
    <x v="1"/>
    <x v="1"/>
    <x v="41"/>
    <x v="0"/>
  </r>
  <r>
    <n v="43"/>
    <n v="15687946"/>
    <x v="40"/>
    <x v="0"/>
    <x v="0"/>
    <x v="22"/>
    <x v="0"/>
    <x v="21"/>
    <x v="0"/>
    <x v="0"/>
    <x v="0"/>
    <x v="42"/>
    <x v="1"/>
  </r>
  <r>
    <n v="44"/>
    <n v="15755196"/>
    <x v="41"/>
    <x v="0"/>
    <x v="0"/>
    <x v="23"/>
    <x v="0"/>
    <x v="22"/>
    <x v="0"/>
    <x v="1"/>
    <x v="1"/>
    <x v="43"/>
    <x v="0"/>
  </r>
  <r>
    <n v="45"/>
    <n v="15684171"/>
    <x v="42"/>
    <x v="1"/>
    <x v="0"/>
    <x v="22"/>
    <x v="8"/>
    <x v="23"/>
    <x v="0"/>
    <x v="0"/>
    <x v="0"/>
    <x v="44"/>
    <x v="1"/>
  </r>
  <r>
    <n v="46"/>
    <n v="15754849"/>
    <x v="43"/>
    <x v="2"/>
    <x v="0"/>
    <x v="15"/>
    <x v="4"/>
    <x v="24"/>
    <x v="2"/>
    <x v="0"/>
    <x v="0"/>
    <x v="45"/>
    <x v="1"/>
  </r>
  <r>
    <n v="47"/>
    <n v="15602280"/>
    <x v="44"/>
    <x v="2"/>
    <x v="0"/>
    <x v="7"/>
    <x v="9"/>
    <x v="25"/>
    <x v="0"/>
    <x v="0"/>
    <x v="0"/>
    <x v="46"/>
    <x v="0"/>
  </r>
  <r>
    <n v="48"/>
    <n v="15771573"/>
    <x v="45"/>
    <x v="2"/>
    <x v="0"/>
    <x v="2"/>
    <x v="9"/>
    <x v="26"/>
    <x v="0"/>
    <x v="0"/>
    <x v="0"/>
    <x v="47"/>
    <x v="0"/>
  </r>
  <r>
    <n v="49"/>
    <n v="15766205"/>
    <x v="46"/>
    <x v="2"/>
    <x v="1"/>
    <x v="17"/>
    <x v="0"/>
    <x v="27"/>
    <x v="0"/>
    <x v="1"/>
    <x v="0"/>
    <x v="48"/>
    <x v="1"/>
  </r>
  <r>
    <n v="50"/>
    <n v="15771873"/>
    <x v="43"/>
    <x v="2"/>
    <x v="0"/>
    <x v="24"/>
    <x v="0"/>
    <x v="28"/>
    <x v="2"/>
    <x v="0"/>
    <x v="1"/>
    <x v="49"/>
    <x v="1"/>
  </r>
  <r>
    <n v="51"/>
    <n v="15616550"/>
    <x v="47"/>
    <x v="2"/>
    <x v="1"/>
    <x v="4"/>
    <x v="7"/>
    <x v="29"/>
    <x v="2"/>
    <x v="0"/>
    <x v="1"/>
    <x v="50"/>
    <x v="1"/>
  </r>
  <r>
    <n v="52"/>
    <n v="15768193"/>
    <x v="48"/>
    <x v="2"/>
    <x v="1"/>
    <x v="18"/>
    <x v="8"/>
    <x v="30"/>
    <x v="2"/>
    <x v="1"/>
    <x v="1"/>
    <x v="51"/>
    <x v="1"/>
  </r>
  <r>
    <n v="53"/>
    <n v="15683553"/>
    <x v="49"/>
    <x v="0"/>
    <x v="0"/>
    <x v="19"/>
    <x v="8"/>
    <x v="0"/>
    <x v="2"/>
    <x v="1"/>
    <x v="1"/>
    <x v="52"/>
    <x v="1"/>
  </r>
  <r>
    <n v="54"/>
    <n v="15702298"/>
    <x v="50"/>
    <x v="2"/>
    <x v="1"/>
    <x v="1"/>
    <x v="2"/>
    <x v="31"/>
    <x v="0"/>
    <x v="1"/>
    <x v="1"/>
    <x v="53"/>
    <x v="0"/>
  </r>
  <r>
    <n v="55"/>
    <n v="15569590"/>
    <x v="51"/>
    <x v="2"/>
    <x v="1"/>
    <x v="0"/>
    <x v="1"/>
    <x v="32"/>
    <x v="0"/>
    <x v="0"/>
    <x v="1"/>
    <x v="54"/>
    <x v="0"/>
  </r>
  <r>
    <n v="56"/>
    <n v="15760861"/>
    <x v="0"/>
    <x v="0"/>
    <x v="1"/>
    <x v="3"/>
    <x v="1"/>
    <x v="33"/>
    <x v="0"/>
    <x v="0"/>
    <x v="0"/>
    <x v="55"/>
    <x v="1"/>
  </r>
  <r>
    <n v="57"/>
    <n v="15630053"/>
    <x v="52"/>
    <x v="0"/>
    <x v="1"/>
    <x v="13"/>
    <x v="8"/>
    <x v="34"/>
    <x v="0"/>
    <x v="0"/>
    <x v="1"/>
    <x v="56"/>
    <x v="1"/>
  </r>
  <r>
    <n v="58"/>
    <n v="15647091"/>
    <x v="53"/>
    <x v="2"/>
    <x v="1"/>
    <x v="25"/>
    <x v="10"/>
    <x v="35"/>
    <x v="0"/>
    <x v="1"/>
    <x v="1"/>
    <x v="57"/>
    <x v="1"/>
  </r>
  <r>
    <n v="59"/>
    <n v="15623944"/>
    <x v="54"/>
    <x v="1"/>
    <x v="0"/>
    <x v="26"/>
    <x v="4"/>
    <x v="0"/>
    <x v="0"/>
    <x v="0"/>
    <x v="1"/>
    <x v="58"/>
    <x v="0"/>
  </r>
  <r>
    <n v="60"/>
    <n v="15804771"/>
    <x v="55"/>
    <x v="0"/>
    <x v="1"/>
    <x v="21"/>
    <x v="4"/>
    <x v="36"/>
    <x v="0"/>
    <x v="0"/>
    <x v="0"/>
    <x v="59"/>
    <x v="1"/>
  </r>
  <r>
    <n v="61"/>
    <n v="15651280"/>
    <x v="56"/>
    <x v="2"/>
    <x v="1"/>
    <x v="12"/>
    <x v="8"/>
    <x v="37"/>
    <x v="0"/>
    <x v="1"/>
    <x v="1"/>
    <x v="60"/>
    <x v="1"/>
  </r>
  <r>
    <n v="62"/>
    <n v="15773469"/>
    <x v="57"/>
    <x v="2"/>
    <x v="0"/>
    <x v="7"/>
    <x v="9"/>
    <x v="38"/>
    <x v="2"/>
    <x v="1"/>
    <x v="1"/>
    <x v="61"/>
    <x v="1"/>
  </r>
  <r>
    <n v="63"/>
    <n v="15702014"/>
    <x v="58"/>
    <x v="1"/>
    <x v="1"/>
    <x v="19"/>
    <x v="1"/>
    <x v="39"/>
    <x v="2"/>
    <x v="1"/>
    <x v="1"/>
    <x v="62"/>
    <x v="1"/>
  </r>
  <r>
    <n v="64"/>
    <n v="15751208"/>
    <x v="9"/>
    <x v="1"/>
    <x v="1"/>
    <x v="27"/>
    <x v="2"/>
    <x v="40"/>
    <x v="0"/>
    <x v="0"/>
    <x v="0"/>
    <x v="63"/>
    <x v="1"/>
  </r>
  <r>
    <n v="65"/>
    <n v="15592461"/>
    <x v="59"/>
    <x v="2"/>
    <x v="1"/>
    <x v="28"/>
    <x v="4"/>
    <x v="41"/>
    <x v="0"/>
    <x v="0"/>
    <x v="0"/>
    <x v="64"/>
    <x v="1"/>
  </r>
  <r>
    <n v="66"/>
    <n v="15789484"/>
    <x v="60"/>
    <x v="2"/>
    <x v="0"/>
    <x v="18"/>
    <x v="5"/>
    <x v="42"/>
    <x v="2"/>
    <x v="0"/>
    <x v="0"/>
    <x v="65"/>
    <x v="1"/>
  </r>
  <r>
    <n v="67"/>
    <n v="15696061"/>
    <x v="61"/>
    <x v="2"/>
    <x v="0"/>
    <x v="10"/>
    <x v="1"/>
    <x v="43"/>
    <x v="0"/>
    <x v="0"/>
    <x v="1"/>
    <x v="66"/>
    <x v="1"/>
  </r>
  <r>
    <n v="68"/>
    <n v="15641582"/>
    <x v="62"/>
    <x v="2"/>
    <x v="1"/>
    <x v="3"/>
    <x v="7"/>
    <x v="44"/>
    <x v="2"/>
    <x v="0"/>
    <x v="0"/>
    <x v="67"/>
    <x v="1"/>
  </r>
  <r>
    <n v="69"/>
    <n v="15638424"/>
    <x v="63"/>
    <x v="2"/>
    <x v="0"/>
    <x v="12"/>
    <x v="8"/>
    <x v="45"/>
    <x v="2"/>
    <x v="1"/>
    <x v="0"/>
    <x v="68"/>
    <x v="1"/>
  </r>
  <r>
    <n v="70"/>
    <n v="15755648"/>
    <x v="64"/>
    <x v="0"/>
    <x v="0"/>
    <x v="29"/>
    <x v="2"/>
    <x v="46"/>
    <x v="0"/>
    <x v="0"/>
    <x v="1"/>
    <x v="69"/>
    <x v="1"/>
  </r>
  <r>
    <n v="71"/>
    <n v="15703793"/>
    <x v="65"/>
    <x v="2"/>
    <x v="1"/>
    <x v="14"/>
    <x v="0"/>
    <x v="47"/>
    <x v="3"/>
    <x v="0"/>
    <x v="1"/>
    <x v="70"/>
    <x v="0"/>
  </r>
  <r>
    <n v="72"/>
    <n v="15620344"/>
    <x v="66"/>
    <x v="0"/>
    <x v="1"/>
    <x v="6"/>
    <x v="5"/>
    <x v="0"/>
    <x v="0"/>
    <x v="0"/>
    <x v="1"/>
    <x v="71"/>
    <x v="1"/>
  </r>
  <r>
    <n v="73"/>
    <n v="15812518"/>
    <x v="67"/>
    <x v="1"/>
    <x v="0"/>
    <x v="24"/>
    <x v="10"/>
    <x v="48"/>
    <x v="0"/>
    <x v="1"/>
    <x v="0"/>
    <x v="72"/>
    <x v="1"/>
  </r>
  <r>
    <n v="74"/>
    <n v="15779052"/>
    <x v="68"/>
    <x v="2"/>
    <x v="0"/>
    <x v="11"/>
    <x v="8"/>
    <x v="49"/>
    <x v="2"/>
    <x v="0"/>
    <x v="0"/>
    <x v="73"/>
    <x v="1"/>
  </r>
  <r>
    <n v="75"/>
    <n v="15770811"/>
    <x v="69"/>
    <x v="0"/>
    <x v="1"/>
    <x v="18"/>
    <x v="9"/>
    <x v="0"/>
    <x v="2"/>
    <x v="1"/>
    <x v="0"/>
    <x v="74"/>
    <x v="1"/>
  </r>
  <r>
    <n v="76"/>
    <n v="15780961"/>
    <x v="62"/>
    <x v="0"/>
    <x v="0"/>
    <x v="29"/>
    <x v="1"/>
    <x v="50"/>
    <x v="2"/>
    <x v="0"/>
    <x v="1"/>
    <x v="75"/>
    <x v="1"/>
  </r>
  <r>
    <n v="77"/>
    <n v="15614049"/>
    <x v="70"/>
    <x v="0"/>
    <x v="1"/>
    <x v="30"/>
    <x v="2"/>
    <x v="0"/>
    <x v="2"/>
    <x v="0"/>
    <x v="0"/>
    <x v="76"/>
    <x v="1"/>
  </r>
  <r>
    <n v="78"/>
    <n v="15662085"/>
    <x v="71"/>
    <x v="0"/>
    <x v="0"/>
    <x v="15"/>
    <x v="9"/>
    <x v="0"/>
    <x v="0"/>
    <x v="0"/>
    <x v="0"/>
    <x v="77"/>
    <x v="1"/>
  </r>
  <r>
    <n v="79"/>
    <n v="15575185"/>
    <x v="72"/>
    <x v="1"/>
    <x v="1"/>
    <x v="19"/>
    <x v="8"/>
    <x v="51"/>
    <x v="0"/>
    <x v="1"/>
    <x v="0"/>
    <x v="78"/>
    <x v="1"/>
  </r>
  <r>
    <n v="80"/>
    <n v="15803136"/>
    <x v="73"/>
    <x v="2"/>
    <x v="0"/>
    <x v="1"/>
    <x v="7"/>
    <x v="52"/>
    <x v="2"/>
    <x v="0"/>
    <x v="1"/>
    <x v="79"/>
    <x v="1"/>
  </r>
  <r>
    <n v="81"/>
    <n v="15706021"/>
    <x v="74"/>
    <x v="0"/>
    <x v="0"/>
    <x v="10"/>
    <x v="1"/>
    <x v="53"/>
    <x v="2"/>
    <x v="1"/>
    <x v="1"/>
    <x v="80"/>
    <x v="1"/>
  </r>
  <r>
    <n v="82"/>
    <n v="15663706"/>
    <x v="75"/>
    <x v="0"/>
    <x v="0"/>
    <x v="15"/>
    <x v="0"/>
    <x v="0"/>
    <x v="0"/>
    <x v="0"/>
    <x v="1"/>
    <x v="81"/>
    <x v="0"/>
  </r>
  <r>
    <n v="83"/>
    <n v="15641732"/>
    <x v="76"/>
    <x v="0"/>
    <x v="0"/>
    <x v="18"/>
    <x v="6"/>
    <x v="0"/>
    <x v="2"/>
    <x v="1"/>
    <x v="1"/>
    <x v="82"/>
    <x v="1"/>
  </r>
  <r>
    <n v="84"/>
    <n v="15701164"/>
    <x v="77"/>
    <x v="0"/>
    <x v="0"/>
    <x v="10"/>
    <x v="4"/>
    <x v="54"/>
    <x v="0"/>
    <x v="0"/>
    <x v="0"/>
    <x v="83"/>
    <x v="1"/>
  </r>
  <r>
    <n v="85"/>
    <n v="15738751"/>
    <x v="78"/>
    <x v="0"/>
    <x v="0"/>
    <x v="16"/>
    <x v="4"/>
    <x v="0"/>
    <x v="2"/>
    <x v="0"/>
    <x v="1"/>
    <x v="84"/>
    <x v="1"/>
  </r>
  <r>
    <n v="86"/>
    <n v="15805254"/>
    <x v="79"/>
    <x v="1"/>
    <x v="0"/>
    <x v="31"/>
    <x v="7"/>
    <x v="0"/>
    <x v="2"/>
    <x v="0"/>
    <x v="0"/>
    <x v="85"/>
    <x v="1"/>
  </r>
  <r>
    <n v="87"/>
    <n v="15762418"/>
    <x v="80"/>
    <x v="1"/>
    <x v="1"/>
    <x v="32"/>
    <x v="6"/>
    <x v="55"/>
    <x v="0"/>
    <x v="0"/>
    <x v="1"/>
    <x v="86"/>
    <x v="0"/>
  </r>
  <r>
    <n v="88"/>
    <n v="15625759"/>
    <x v="81"/>
    <x v="0"/>
    <x v="1"/>
    <x v="33"/>
    <x v="9"/>
    <x v="0"/>
    <x v="2"/>
    <x v="0"/>
    <x v="1"/>
    <x v="87"/>
    <x v="1"/>
  </r>
  <r>
    <n v="89"/>
    <n v="15622897"/>
    <x v="82"/>
    <x v="0"/>
    <x v="0"/>
    <x v="16"/>
    <x v="4"/>
    <x v="0"/>
    <x v="1"/>
    <x v="0"/>
    <x v="1"/>
    <x v="88"/>
    <x v="0"/>
  </r>
  <r>
    <n v="90"/>
    <n v="15767954"/>
    <x v="14"/>
    <x v="2"/>
    <x v="0"/>
    <x v="34"/>
    <x v="6"/>
    <x v="56"/>
    <x v="2"/>
    <x v="0"/>
    <x v="0"/>
    <x v="89"/>
    <x v="1"/>
  </r>
  <r>
    <n v="91"/>
    <n v="15757535"/>
    <x v="83"/>
    <x v="1"/>
    <x v="0"/>
    <x v="4"/>
    <x v="8"/>
    <x v="0"/>
    <x v="1"/>
    <x v="0"/>
    <x v="0"/>
    <x v="90"/>
    <x v="0"/>
  </r>
  <r>
    <n v="92"/>
    <n v="15731511"/>
    <x v="84"/>
    <x v="0"/>
    <x v="1"/>
    <x v="13"/>
    <x v="3"/>
    <x v="57"/>
    <x v="2"/>
    <x v="0"/>
    <x v="1"/>
    <x v="91"/>
    <x v="1"/>
  </r>
  <r>
    <n v="93"/>
    <n v="15809248"/>
    <x v="85"/>
    <x v="0"/>
    <x v="0"/>
    <x v="18"/>
    <x v="7"/>
    <x v="0"/>
    <x v="2"/>
    <x v="0"/>
    <x v="1"/>
    <x v="92"/>
    <x v="1"/>
  </r>
  <r>
    <n v="94"/>
    <n v="15640635"/>
    <x v="86"/>
    <x v="0"/>
    <x v="1"/>
    <x v="6"/>
    <x v="2"/>
    <x v="0"/>
    <x v="2"/>
    <x v="0"/>
    <x v="0"/>
    <x v="93"/>
    <x v="1"/>
  </r>
  <r>
    <n v="95"/>
    <n v="15676966"/>
    <x v="87"/>
    <x v="1"/>
    <x v="1"/>
    <x v="0"/>
    <x v="4"/>
    <x v="0"/>
    <x v="2"/>
    <x v="1"/>
    <x v="0"/>
    <x v="94"/>
    <x v="1"/>
  </r>
  <r>
    <n v="96"/>
    <n v="15699461"/>
    <x v="88"/>
    <x v="1"/>
    <x v="1"/>
    <x v="12"/>
    <x v="7"/>
    <x v="58"/>
    <x v="0"/>
    <x v="1"/>
    <x v="0"/>
    <x v="95"/>
    <x v="1"/>
  </r>
  <r>
    <n v="97"/>
    <n v="15738721"/>
    <x v="89"/>
    <x v="1"/>
    <x v="1"/>
    <x v="1"/>
    <x v="9"/>
    <x v="59"/>
    <x v="0"/>
    <x v="1"/>
    <x v="0"/>
    <x v="96"/>
    <x v="1"/>
  </r>
  <r>
    <n v="98"/>
    <n v="15693683"/>
    <x v="90"/>
    <x v="2"/>
    <x v="1"/>
    <x v="6"/>
    <x v="2"/>
    <x v="60"/>
    <x v="2"/>
    <x v="0"/>
    <x v="0"/>
    <x v="97"/>
    <x v="1"/>
  </r>
  <r>
    <n v="99"/>
    <n v="15604348"/>
    <x v="91"/>
    <x v="1"/>
    <x v="1"/>
    <x v="32"/>
    <x v="2"/>
    <x v="0"/>
    <x v="2"/>
    <x v="1"/>
    <x v="1"/>
    <x v="98"/>
    <x v="1"/>
  </r>
  <r>
    <n v="100"/>
    <n v="15633059"/>
    <x v="92"/>
    <x v="0"/>
    <x v="1"/>
    <x v="10"/>
    <x v="9"/>
    <x v="0"/>
    <x v="2"/>
    <x v="1"/>
    <x v="1"/>
    <x v="99"/>
    <x v="1"/>
  </r>
  <r>
    <n v="101"/>
    <n v="15808582"/>
    <x v="74"/>
    <x v="0"/>
    <x v="0"/>
    <x v="20"/>
    <x v="5"/>
    <x v="0"/>
    <x v="0"/>
    <x v="0"/>
    <x v="0"/>
    <x v="100"/>
    <x v="1"/>
  </r>
  <r>
    <n v="102"/>
    <n v="15743192"/>
    <x v="93"/>
    <x v="0"/>
    <x v="0"/>
    <x v="4"/>
    <x v="5"/>
    <x v="0"/>
    <x v="2"/>
    <x v="1"/>
    <x v="1"/>
    <x v="101"/>
    <x v="1"/>
  </r>
  <r>
    <n v="103"/>
    <n v="15580146"/>
    <x v="65"/>
    <x v="0"/>
    <x v="1"/>
    <x v="8"/>
    <x v="9"/>
    <x v="61"/>
    <x v="0"/>
    <x v="0"/>
    <x v="1"/>
    <x v="102"/>
    <x v="1"/>
  </r>
  <r>
    <n v="104"/>
    <n v="15776605"/>
    <x v="10"/>
    <x v="1"/>
    <x v="1"/>
    <x v="18"/>
    <x v="3"/>
    <x v="0"/>
    <x v="2"/>
    <x v="0"/>
    <x v="1"/>
    <x v="103"/>
    <x v="1"/>
  </r>
  <r>
    <n v="105"/>
    <n v="15804919"/>
    <x v="94"/>
    <x v="1"/>
    <x v="0"/>
    <x v="35"/>
    <x v="1"/>
    <x v="0"/>
    <x v="0"/>
    <x v="0"/>
    <x v="0"/>
    <x v="104"/>
    <x v="0"/>
  </r>
  <r>
    <n v="106"/>
    <n v="15613854"/>
    <x v="95"/>
    <x v="1"/>
    <x v="0"/>
    <x v="16"/>
    <x v="4"/>
    <x v="62"/>
    <x v="2"/>
    <x v="0"/>
    <x v="0"/>
    <x v="105"/>
    <x v="0"/>
  </r>
  <r>
    <n v="107"/>
    <n v="15599195"/>
    <x v="37"/>
    <x v="2"/>
    <x v="1"/>
    <x v="15"/>
    <x v="1"/>
    <x v="63"/>
    <x v="0"/>
    <x v="0"/>
    <x v="0"/>
    <x v="106"/>
    <x v="1"/>
  </r>
  <r>
    <n v="108"/>
    <n v="15812878"/>
    <x v="96"/>
    <x v="2"/>
    <x v="0"/>
    <x v="18"/>
    <x v="0"/>
    <x v="64"/>
    <x v="0"/>
    <x v="1"/>
    <x v="0"/>
    <x v="107"/>
    <x v="1"/>
  </r>
  <r>
    <n v="109"/>
    <n v="15602312"/>
    <x v="97"/>
    <x v="1"/>
    <x v="1"/>
    <x v="19"/>
    <x v="8"/>
    <x v="65"/>
    <x v="0"/>
    <x v="1"/>
    <x v="1"/>
    <x v="108"/>
    <x v="1"/>
  </r>
  <r>
    <n v="110"/>
    <n v="15744689"/>
    <x v="98"/>
    <x v="2"/>
    <x v="1"/>
    <x v="12"/>
    <x v="9"/>
    <x v="66"/>
    <x v="0"/>
    <x v="0"/>
    <x v="1"/>
    <x v="109"/>
    <x v="0"/>
  </r>
  <r>
    <n v="111"/>
    <n v="15803526"/>
    <x v="99"/>
    <x v="2"/>
    <x v="1"/>
    <x v="33"/>
    <x v="6"/>
    <x v="67"/>
    <x v="0"/>
    <x v="1"/>
    <x v="0"/>
    <x v="110"/>
    <x v="1"/>
  </r>
  <r>
    <n v="112"/>
    <n v="15665790"/>
    <x v="100"/>
    <x v="2"/>
    <x v="1"/>
    <x v="2"/>
    <x v="3"/>
    <x v="68"/>
    <x v="2"/>
    <x v="0"/>
    <x v="1"/>
    <x v="111"/>
    <x v="1"/>
  </r>
  <r>
    <n v="113"/>
    <n v="15715951"/>
    <x v="101"/>
    <x v="0"/>
    <x v="1"/>
    <x v="0"/>
    <x v="0"/>
    <x v="69"/>
    <x v="0"/>
    <x v="1"/>
    <x v="1"/>
    <x v="112"/>
    <x v="1"/>
  </r>
  <r>
    <n v="114"/>
    <n v="15591100"/>
    <x v="64"/>
    <x v="1"/>
    <x v="1"/>
    <x v="18"/>
    <x v="9"/>
    <x v="70"/>
    <x v="0"/>
    <x v="1"/>
    <x v="0"/>
    <x v="113"/>
    <x v="1"/>
  </r>
  <r>
    <n v="115"/>
    <n v="15609618"/>
    <x v="102"/>
    <x v="2"/>
    <x v="1"/>
    <x v="34"/>
    <x v="9"/>
    <x v="71"/>
    <x v="2"/>
    <x v="1"/>
    <x v="0"/>
    <x v="114"/>
    <x v="0"/>
  </r>
  <r>
    <n v="116"/>
    <n v="15675522"/>
    <x v="103"/>
    <x v="2"/>
    <x v="0"/>
    <x v="33"/>
    <x v="9"/>
    <x v="72"/>
    <x v="2"/>
    <x v="0"/>
    <x v="0"/>
    <x v="115"/>
    <x v="1"/>
  </r>
  <r>
    <n v="117"/>
    <n v="15705512"/>
    <x v="104"/>
    <x v="2"/>
    <x v="0"/>
    <x v="24"/>
    <x v="5"/>
    <x v="73"/>
    <x v="0"/>
    <x v="0"/>
    <x v="1"/>
    <x v="116"/>
    <x v="1"/>
  </r>
  <r>
    <n v="118"/>
    <n v="15698028"/>
    <x v="77"/>
    <x v="0"/>
    <x v="0"/>
    <x v="1"/>
    <x v="1"/>
    <x v="0"/>
    <x v="2"/>
    <x v="0"/>
    <x v="1"/>
    <x v="117"/>
    <x v="1"/>
  </r>
  <r>
    <n v="119"/>
    <n v="15661670"/>
    <x v="85"/>
    <x v="2"/>
    <x v="0"/>
    <x v="8"/>
    <x v="2"/>
    <x v="74"/>
    <x v="0"/>
    <x v="0"/>
    <x v="1"/>
    <x v="118"/>
    <x v="0"/>
  </r>
  <r>
    <n v="120"/>
    <n v="15600781"/>
    <x v="3"/>
    <x v="2"/>
    <x v="1"/>
    <x v="10"/>
    <x v="4"/>
    <x v="75"/>
    <x v="2"/>
    <x v="0"/>
    <x v="1"/>
    <x v="119"/>
    <x v="1"/>
  </r>
  <r>
    <n v="121"/>
    <n v="15682472"/>
    <x v="105"/>
    <x v="0"/>
    <x v="1"/>
    <x v="10"/>
    <x v="2"/>
    <x v="76"/>
    <x v="2"/>
    <x v="1"/>
    <x v="1"/>
    <x v="120"/>
    <x v="1"/>
  </r>
  <r>
    <n v="122"/>
    <n v="15580203"/>
    <x v="106"/>
    <x v="1"/>
    <x v="1"/>
    <x v="2"/>
    <x v="5"/>
    <x v="77"/>
    <x v="0"/>
    <x v="1"/>
    <x v="1"/>
    <x v="121"/>
    <x v="1"/>
  </r>
  <r>
    <n v="123"/>
    <n v="15690673"/>
    <x v="52"/>
    <x v="0"/>
    <x v="0"/>
    <x v="2"/>
    <x v="5"/>
    <x v="0"/>
    <x v="2"/>
    <x v="0"/>
    <x v="1"/>
    <x v="122"/>
    <x v="1"/>
  </r>
  <r>
    <n v="124"/>
    <n v="15760085"/>
    <x v="9"/>
    <x v="2"/>
    <x v="0"/>
    <x v="36"/>
    <x v="7"/>
    <x v="78"/>
    <x v="0"/>
    <x v="0"/>
    <x v="0"/>
    <x v="123"/>
    <x v="1"/>
  </r>
  <r>
    <n v="125"/>
    <n v="15779659"/>
    <x v="107"/>
    <x v="0"/>
    <x v="0"/>
    <x v="34"/>
    <x v="6"/>
    <x v="0"/>
    <x v="0"/>
    <x v="1"/>
    <x v="1"/>
    <x v="124"/>
    <x v="1"/>
  </r>
  <r>
    <n v="126"/>
    <n v="15627360"/>
    <x v="108"/>
    <x v="0"/>
    <x v="1"/>
    <x v="0"/>
    <x v="9"/>
    <x v="79"/>
    <x v="0"/>
    <x v="0"/>
    <x v="1"/>
    <x v="125"/>
    <x v="0"/>
  </r>
  <r>
    <n v="127"/>
    <n v="15671137"/>
    <x v="13"/>
    <x v="0"/>
    <x v="0"/>
    <x v="37"/>
    <x v="1"/>
    <x v="0"/>
    <x v="0"/>
    <x v="1"/>
    <x v="0"/>
    <x v="126"/>
    <x v="0"/>
  </r>
  <r>
    <n v="128"/>
    <n v="15782688"/>
    <x v="107"/>
    <x v="2"/>
    <x v="1"/>
    <x v="27"/>
    <x v="10"/>
    <x v="80"/>
    <x v="0"/>
    <x v="0"/>
    <x v="1"/>
    <x v="127"/>
    <x v="0"/>
  </r>
  <r>
    <n v="129"/>
    <n v="15575492"/>
    <x v="105"/>
    <x v="0"/>
    <x v="0"/>
    <x v="1"/>
    <x v="3"/>
    <x v="0"/>
    <x v="2"/>
    <x v="0"/>
    <x v="1"/>
    <x v="128"/>
    <x v="1"/>
  </r>
  <r>
    <n v="130"/>
    <n v="15591607"/>
    <x v="109"/>
    <x v="0"/>
    <x v="1"/>
    <x v="9"/>
    <x v="9"/>
    <x v="81"/>
    <x v="0"/>
    <x v="0"/>
    <x v="1"/>
    <x v="129"/>
    <x v="1"/>
  </r>
  <r>
    <n v="131"/>
    <n v="15740404"/>
    <x v="110"/>
    <x v="0"/>
    <x v="0"/>
    <x v="10"/>
    <x v="6"/>
    <x v="0"/>
    <x v="2"/>
    <x v="0"/>
    <x v="0"/>
    <x v="130"/>
    <x v="1"/>
  </r>
  <r>
    <n v="132"/>
    <n v="15718369"/>
    <x v="111"/>
    <x v="2"/>
    <x v="0"/>
    <x v="19"/>
    <x v="9"/>
    <x v="82"/>
    <x v="0"/>
    <x v="0"/>
    <x v="0"/>
    <x v="131"/>
    <x v="1"/>
  </r>
  <r>
    <n v="133"/>
    <n v="15677871"/>
    <x v="57"/>
    <x v="0"/>
    <x v="1"/>
    <x v="17"/>
    <x v="9"/>
    <x v="83"/>
    <x v="0"/>
    <x v="0"/>
    <x v="0"/>
    <x v="132"/>
    <x v="1"/>
  </r>
  <r>
    <n v="134"/>
    <n v="15642004"/>
    <x v="112"/>
    <x v="0"/>
    <x v="1"/>
    <x v="11"/>
    <x v="1"/>
    <x v="0"/>
    <x v="2"/>
    <x v="1"/>
    <x v="0"/>
    <x v="133"/>
    <x v="1"/>
  </r>
  <r>
    <n v="135"/>
    <n v="15712543"/>
    <x v="113"/>
    <x v="2"/>
    <x v="1"/>
    <x v="2"/>
    <x v="3"/>
    <x v="84"/>
    <x v="2"/>
    <x v="0"/>
    <x v="0"/>
    <x v="134"/>
    <x v="1"/>
  </r>
  <r>
    <n v="136"/>
    <n v="15584518"/>
    <x v="114"/>
    <x v="2"/>
    <x v="0"/>
    <x v="5"/>
    <x v="8"/>
    <x v="85"/>
    <x v="2"/>
    <x v="0"/>
    <x v="0"/>
    <x v="135"/>
    <x v="1"/>
  </r>
  <r>
    <n v="137"/>
    <n v="15802381"/>
    <x v="115"/>
    <x v="2"/>
    <x v="0"/>
    <x v="10"/>
    <x v="8"/>
    <x v="86"/>
    <x v="0"/>
    <x v="1"/>
    <x v="0"/>
    <x v="136"/>
    <x v="1"/>
  </r>
  <r>
    <n v="138"/>
    <n v="15610156"/>
    <x v="45"/>
    <x v="0"/>
    <x v="1"/>
    <x v="20"/>
    <x v="0"/>
    <x v="87"/>
    <x v="0"/>
    <x v="1"/>
    <x v="0"/>
    <x v="137"/>
    <x v="1"/>
  </r>
  <r>
    <n v="139"/>
    <n v="15594408"/>
    <x v="116"/>
    <x v="1"/>
    <x v="0"/>
    <x v="36"/>
    <x v="0"/>
    <x v="88"/>
    <x v="0"/>
    <x v="0"/>
    <x v="1"/>
    <x v="138"/>
    <x v="0"/>
  </r>
  <r>
    <n v="140"/>
    <n v="15640905"/>
    <x v="117"/>
    <x v="1"/>
    <x v="0"/>
    <x v="12"/>
    <x v="1"/>
    <x v="89"/>
    <x v="2"/>
    <x v="1"/>
    <x v="0"/>
    <x v="139"/>
    <x v="0"/>
  </r>
  <r>
    <n v="141"/>
    <n v="15698932"/>
    <x v="25"/>
    <x v="2"/>
    <x v="1"/>
    <x v="4"/>
    <x v="7"/>
    <x v="90"/>
    <x v="0"/>
    <x v="0"/>
    <x v="1"/>
    <x v="140"/>
    <x v="1"/>
  </r>
  <r>
    <n v="142"/>
    <n v="15724944"/>
    <x v="118"/>
    <x v="0"/>
    <x v="1"/>
    <x v="10"/>
    <x v="3"/>
    <x v="0"/>
    <x v="2"/>
    <x v="0"/>
    <x v="0"/>
    <x v="141"/>
    <x v="1"/>
  </r>
  <r>
    <n v="143"/>
    <n v="15628145"/>
    <x v="119"/>
    <x v="0"/>
    <x v="0"/>
    <x v="3"/>
    <x v="8"/>
    <x v="91"/>
    <x v="0"/>
    <x v="0"/>
    <x v="0"/>
    <x v="142"/>
    <x v="1"/>
  </r>
  <r>
    <n v="144"/>
    <n v="15713483"/>
    <x v="120"/>
    <x v="1"/>
    <x v="1"/>
    <x v="37"/>
    <x v="0"/>
    <x v="0"/>
    <x v="0"/>
    <x v="0"/>
    <x v="1"/>
    <x v="143"/>
    <x v="0"/>
  </r>
  <r>
    <n v="145"/>
    <n v="15612350"/>
    <x v="121"/>
    <x v="0"/>
    <x v="0"/>
    <x v="8"/>
    <x v="8"/>
    <x v="92"/>
    <x v="0"/>
    <x v="0"/>
    <x v="1"/>
    <x v="144"/>
    <x v="0"/>
  </r>
  <r>
    <n v="146"/>
    <n v="15800703"/>
    <x v="122"/>
    <x v="1"/>
    <x v="0"/>
    <x v="29"/>
    <x v="8"/>
    <x v="93"/>
    <x v="0"/>
    <x v="0"/>
    <x v="0"/>
    <x v="145"/>
    <x v="1"/>
  </r>
  <r>
    <n v="147"/>
    <n v="15705707"/>
    <x v="14"/>
    <x v="1"/>
    <x v="0"/>
    <x v="6"/>
    <x v="2"/>
    <x v="94"/>
    <x v="2"/>
    <x v="0"/>
    <x v="1"/>
    <x v="146"/>
    <x v="1"/>
  </r>
  <r>
    <n v="148"/>
    <n v="15754105"/>
    <x v="123"/>
    <x v="0"/>
    <x v="1"/>
    <x v="24"/>
    <x v="8"/>
    <x v="95"/>
    <x v="0"/>
    <x v="1"/>
    <x v="1"/>
    <x v="147"/>
    <x v="1"/>
  </r>
  <r>
    <n v="149"/>
    <n v="15703264"/>
    <x v="62"/>
    <x v="0"/>
    <x v="1"/>
    <x v="4"/>
    <x v="9"/>
    <x v="96"/>
    <x v="0"/>
    <x v="0"/>
    <x v="1"/>
    <x v="148"/>
    <x v="1"/>
  </r>
  <r>
    <n v="150"/>
    <n v="15794413"/>
    <x v="73"/>
    <x v="0"/>
    <x v="1"/>
    <x v="15"/>
    <x v="10"/>
    <x v="0"/>
    <x v="2"/>
    <x v="1"/>
    <x v="0"/>
    <x v="149"/>
    <x v="1"/>
  </r>
  <r>
    <n v="151"/>
    <n v="15650237"/>
    <x v="124"/>
    <x v="1"/>
    <x v="0"/>
    <x v="15"/>
    <x v="3"/>
    <x v="0"/>
    <x v="2"/>
    <x v="0"/>
    <x v="1"/>
    <x v="150"/>
    <x v="1"/>
  </r>
  <r>
    <n v="152"/>
    <n v="15759618"/>
    <x v="125"/>
    <x v="0"/>
    <x v="0"/>
    <x v="36"/>
    <x v="9"/>
    <x v="0"/>
    <x v="0"/>
    <x v="0"/>
    <x v="1"/>
    <x v="151"/>
    <x v="0"/>
  </r>
  <r>
    <n v="153"/>
    <n v="15811589"/>
    <x v="126"/>
    <x v="1"/>
    <x v="1"/>
    <x v="0"/>
    <x v="2"/>
    <x v="0"/>
    <x v="2"/>
    <x v="0"/>
    <x v="1"/>
    <x v="152"/>
    <x v="1"/>
  </r>
  <r>
    <n v="154"/>
    <n v="15689044"/>
    <x v="127"/>
    <x v="0"/>
    <x v="1"/>
    <x v="24"/>
    <x v="0"/>
    <x v="97"/>
    <x v="0"/>
    <x v="0"/>
    <x v="1"/>
    <x v="153"/>
    <x v="1"/>
  </r>
  <r>
    <n v="155"/>
    <n v="15709368"/>
    <x v="55"/>
    <x v="0"/>
    <x v="0"/>
    <x v="3"/>
    <x v="5"/>
    <x v="0"/>
    <x v="2"/>
    <x v="0"/>
    <x v="0"/>
    <x v="154"/>
    <x v="1"/>
  </r>
  <r>
    <n v="156"/>
    <n v="15679145"/>
    <x v="128"/>
    <x v="1"/>
    <x v="1"/>
    <x v="38"/>
    <x v="3"/>
    <x v="0"/>
    <x v="0"/>
    <x v="0"/>
    <x v="1"/>
    <x v="155"/>
    <x v="0"/>
  </r>
  <r>
    <n v="157"/>
    <n v="15655007"/>
    <x v="110"/>
    <x v="0"/>
    <x v="0"/>
    <x v="19"/>
    <x v="3"/>
    <x v="0"/>
    <x v="2"/>
    <x v="1"/>
    <x v="1"/>
    <x v="156"/>
    <x v="1"/>
  </r>
  <r>
    <n v="158"/>
    <n v="15623595"/>
    <x v="129"/>
    <x v="1"/>
    <x v="0"/>
    <x v="34"/>
    <x v="0"/>
    <x v="0"/>
    <x v="2"/>
    <x v="0"/>
    <x v="0"/>
    <x v="157"/>
    <x v="1"/>
  </r>
  <r>
    <n v="159"/>
    <n v="15589975"/>
    <x v="82"/>
    <x v="0"/>
    <x v="0"/>
    <x v="39"/>
    <x v="5"/>
    <x v="98"/>
    <x v="0"/>
    <x v="1"/>
    <x v="0"/>
    <x v="158"/>
    <x v="1"/>
  </r>
  <r>
    <n v="160"/>
    <n v="15804017"/>
    <x v="130"/>
    <x v="2"/>
    <x v="0"/>
    <x v="19"/>
    <x v="4"/>
    <x v="99"/>
    <x v="0"/>
    <x v="1"/>
    <x v="1"/>
    <x v="159"/>
    <x v="1"/>
  </r>
  <r>
    <n v="161"/>
    <n v="15692132"/>
    <x v="131"/>
    <x v="1"/>
    <x v="0"/>
    <x v="32"/>
    <x v="5"/>
    <x v="100"/>
    <x v="0"/>
    <x v="1"/>
    <x v="0"/>
    <x v="160"/>
    <x v="1"/>
  </r>
  <r>
    <n v="162"/>
    <n v="15641122"/>
    <x v="9"/>
    <x v="0"/>
    <x v="1"/>
    <x v="33"/>
    <x v="0"/>
    <x v="0"/>
    <x v="2"/>
    <x v="0"/>
    <x v="1"/>
    <x v="161"/>
    <x v="1"/>
  </r>
  <r>
    <n v="163"/>
    <n v="15630910"/>
    <x v="132"/>
    <x v="0"/>
    <x v="0"/>
    <x v="23"/>
    <x v="3"/>
    <x v="101"/>
    <x v="0"/>
    <x v="1"/>
    <x v="1"/>
    <x v="162"/>
    <x v="1"/>
  </r>
  <r>
    <n v="164"/>
    <n v="15680772"/>
    <x v="102"/>
    <x v="1"/>
    <x v="0"/>
    <x v="18"/>
    <x v="0"/>
    <x v="0"/>
    <x v="2"/>
    <x v="0"/>
    <x v="0"/>
    <x v="163"/>
    <x v="1"/>
  </r>
  <r>
    <n v="165"/>
    <n v="15658929"/>
    <x v="133"/>
    <x v="1"/>
    <x v="1"/>
    <x v="6"/>
    <x v="10"/>
    <x v="102"/>
    <x v="0"/>
    <x v="0"/>
    <x v="1"/>
    <x v="164"/>
    <x v="0"/>
  </r>
  <r>
    <n v="166"/>
    <n v="15585388"/>
    <x v="42"/>
    <x v="2"/>
    <x v="1"/>
    <x v="8"/>
    <x v="9"/>
    <x v="103"/>
    <x v="2"/>
    <x v="0"/>
    <x v="0"/>
    <x v="165"/>
    <x v="1"/>
  </r>
  <r>
    <n v="167"/>
    <n v="15724623"/>
    <x v="134"/>
    <x v="2"/>
    <x v="0"/>
    <x v="9"/>
    <x v="3"/>
    <x v="104"/>
    <x v="0"/>
    <x v="0"/>
    <x v="1"/>
    <x v="166"/>
    <x v="0"/>
  </r>
  <r>
    <n v="168"/>
    <n v="15588537"/>
    <x v="135"/>
    <x v="1"/>
    <x v="0"/>
    <x v="1"/>
    <x v="9"/>
    <x v="105"/>
    <x v="0"/>
    <x v="0"/>
    <x v="1"/>
    <x v="167"/>
    <x v="1"/>
  </r>
  <r>
    <n v="169"/>
    <n v="15574692"/>
    <x v="136"/>
    <x v="1"/>
    <x v="0"/>
    <x v="2"/>
    <x v="0"/>
    <x v="0"/>
    <x v="2"/>
    <x v="0"/>
    <x v="1"/>
    <x v="168"/>
    <x v="0"/>
  </r>
  <r>
    <n v="170"/>
    <n v="15611325"/>
    <x v="119"/>
    <x v="2"/>
    <x v="1"/>
    <x v="9"/>
    <x v="9"/>
    <x v="106"/>
    <x v="2"/>
    <x v="1"/>
    <x v="1"/>
    <x v="169"/>
    <x v="1"/>
  </r>
  <r>
    <n v="171"/>
    <n v="15587562"/>
    <x v="137"/>
    <x v="0"/>
    <x v="0"/>
    <x v="6"/>
    <x v="4"/>
    <x v="107"/>
    <x v="0"/>
    <x v="0"/>
    <x v="1"/>
    <x v="170"/>
    <x v="1"/>
  </r>
  <r>
    <n v="172"/>
    <n v="15613172"/>
    <x v="103"/>
    <x v="2"/>
    <x v="1"/>
    <x v="7"/>
    <x v="8"/>
    <x v="108"/>
    <x v="2"/>
    <x v="0"/>
    <x v="1"/>
    <x v="171"/>
    <x v="1"/>
  </r>
  <r>
    <n v="173"/>
    <n v="15651022"/>
    <x v="138"/>
    <x v="2"/>
    <x v="1"/>
    <x v="4"/>
    <x v="7"/>
    <x v="109"/>
    <x v="0"/>
    <x v="0"/>
    <x v="1"/>
    <x v="172"/>
    <x v="0"/>
  </r>
  <r>
    <n v="174"/>
    <n v="15586310"/>
    <x v="139"/>
    <x v="0"/>
    <x v="1"/>
    <x v="33"/>
    <x v="4"/>
    <x v="110"/>
    <x v="0"/>
    <x v="0"/>
    <x v="1"/>
    <x v="173"/>
    <x v="1"/>
  </r>
  <r>
    <n v="175"/>
    <n v="15625524"/>
    <x v="140"/>
    <x v="0"/>
    <x v="1"/>
    <x v="20"/>
    <x v="8"/>
    <x v="0"/>
    <x v="2"/>
    <x v="0"/>
    <x v="0"/>
    <x v="174"/>
    <x v="1"/>
  </r>
  <r>
    <n v="176"/>
    <n v="15755209"/>
    <x v="137"/>
    <x v="1"/>
    <x v="0"/>
    <x v="12"/>
    <x v="3"/>
    <x v="111"/>
    <x v="0"/>
    <x v="0"/>
    <x v="0"/>
    <x v="175"/>
    <x v="1"/>
  </r>
  <r>
    <n v="177"/>
    <n v="15645248"/>
    <x v="21"/>
    <x v="0"/>
    <x v="0"/>
    <x v="33"/>
    <x v="10"/>
    <x v="0"/>
    <x v="2"/>
    <x v="0"/>
    <x v="0"/>
    <x v="176"/>
    <x v="1"/>
  </r>
  <r>
    <n v="178"/>
    <n v="15790355"/>
    <x v="141"/>
    <x v="2"/>
    <x v="1"/>
    <x v="18"/>
    <x v="8"/>
    <x v="112"/>
    <x v="2"/>
    <x v="1"/>
    <x v="1"/>
    <x v="177"/>
    <x v="1"/>
  </r>
  <r>
    <n v="179"/>
    <n v="15762615"/>
    <x v="142"/>
    <x v="1"/>
    <x v="0"/>
    <x v="20"/>
    <x v="2"/>
    <x v="113"/>
    <x v="0"/>
    <x v="1"/>
    <x v="0"/>
    <x v="178"/>
    <x v="1"/>
  </r>
  <r>
    <n v="180"/>
    <n v="15625426"/>
    <x v="124"/>
    <x v="2"/>
    <x v="0"/>
    <x v="30"/>
    <x v="6"/>
    <x v="114"/>
    <x v="0"/>
    <x v="0"/>
    <x v="1"/>
    <x v="179"/>
    <x v="0"/>
  </r>
  <r>
    <n v="181"/>
    <n v="15716334"/>
    <x v="4"/>
    <x v="1"/>
    <x v="0"/>
    <x v="13"/>
    <x v="0"/>
    <x v="115"/>
    <x v="0"/>
    <x v="0"/>
    <x v="0"/>
    <x v="180"/>
    <x v="1"/>
  </r>
  <r>
    <n v="182"/>
    <n v="15789669"/>
    <x v="21"/>
    <x v="0"/>
    <x v="1"/>
    <x v="35"/>
    <x v="0"/>
    <x v="0"/>
    <x v="2"/>
    <x v="0"/>
    <x v="0"/>
    <x v="181"/>
    <x v="1"/>
  </r>
  <r>
    <n v="183"/>
    <n v="15621075"/>
    <x v="143"/>
    <x v="2"/>
    <x v="0"/>
    <x v="13"/>
    <x v="1"/>
    <x v="116"/>
    <x v="2"/>
    <x v="0"/>
    <x v="1"/>
    <x v="182"/>
    <x v="1"/>
  </r>
  <r>
    <n v="184"/>
    <n v="15810845"/>
    <x v="20"/>
    <x v="0"/>
    <x v="1"/>
    <x v="0"/>
    <x v="0"/>
    <x v="0"/>
    <x v="2"/>
    <x v="0"/>
    <x v="0"/>
    <x v="183"/>
    <x v="1"/>
  </r>
  <r>
    <n v="185"/>
    <n v="15719377"/>
    <x v="36"/>
    <x v="0"/>
    <x v="0"/>
    <x v="5"/>
    <x v="4"/>
    <x v="0"/>
    <x v="0"/>
    <x v="0"/>
    <x v="0"/>
    <x v="184"/>
    <x v="0"/>
  </r>
  <r>
    <n v="186"/>
    <n v="15654506"/>
    <x v="144"/>
    <x v="0"/>
    <x v="1"/>
    <x v="15"/>
    <x v="2"/>
    <x v="0"/>
    <x v="2"/>
    <x v="0"/>
    <x v="1"/>
    <x v="185"/>
    <x v="1"/>
  </r>
  <r>
    <n v="187"/>
    <n v="15771977"/>
    <x v="87"/>
    <x v="0"/>
    <x v="0"/>
    <x v="2"/>
    <x v="1"/>
    <x v="117"/>
    <x v="0"/>
    <x v="0"/>
    <x v="1"/>
    <x v="186"/>
    <x v="1"/>
  </r>
  <r>
    <n v="188"/>
    <n v="15708710"/>
    <x v="145"/>
    <x v="1"/>
    <x v="0"/>
    <x v="24"/>
    <x v="10"/>
    <x v="0"/>
    <x v="0"/>
    <x v="1"/>
    <x v="0"/>
    <x v="187"/>
    <x v="1"/>
  </r>
  <r>
    <n v="189"/>
    <n v="15726676"/>
    <x v="15"/>
    <x v="1"/>
    <x v="1"/>
    <x v="33"/>
    <x v="8"/>
    <x v="0"/>
    <x v="2"/>
    <x v="1"/>
    <x v="0"/>
    <x v="188"/>
    <x v="1"/>
  </r>
  <r>
    <n v="190"/>
    <n v="15587421"/>
    <x v="57"/>
    <x v="2"/>
    <x v="0"/>
    <x v="10"/>
    <x v="3"/>
    <x v="118"/>
    <x v="2"/>
    <x v="0"/>
    <x v="1"/>
    <x v="189"/>
    <x v="1"/>
  </r>
  <r>
    <n v="191"/>
    <n v="15726931"/>
    <x v="146"/>
    <x v="0"/>
    <x v="0"/>
    <x v="1"/>
    <x v="2"/>
    <x v="119"/>
    <x v="2"/>
    <x v="1"/>
    <x v="1"/>
    <x v="190"/>
    <x v="0"/>
  </r>
  <r>
    <n v="192"/>
    <n v="15771086"/>
    <x v="140"/>
    <x v="0"/>
    <x v="0"/>
    <x v="18"/>
    <x v="6"/>
    <x v="120"/>
    <x v="2"/>
    <x v="0"/>
    <x v="1"/>
    <x v="191"/>
    <x v="1"/>
  </r>
  <r>
    <n v="193"/>
    <n v="15756850"/>
    <x v="98"/>
    <x v="0"/>
    <x v="1"/>
    <x v="20"/>
    <x v="1"/>
    <x v="0"/>
    <x v="2"/>
    <x v="1"/>
    <x v="1"/>
    <x v="192"/>
    <x v="1"/>
  </r>
  <r>
    <n v="194"/>
    <n v="15702741"/>
    <x v="51"/>
    <x v="0"/>
    <x v="1"/>
    <x v="15"/>
    <x v="2"/>
    <x v="121"/>
    <x v="0"/>
    <x v="0"/>
    <x v="1"/>
    <x v="193"/>
    <x v="1"/>
  </r>
  <r>
    <n v="195"/>
    <n v="15679200"/>
    <x v="147"/>
    <x v="1"/>
    <x v="1"/>
    <x v="6"/>
    <x v="9"/>
    <x v="122"/>
    <x v="2"/>
    <x v="0"/>
    <x v="1"/>
    <x v="194"/>
    <x v="1"/>
  </r>
  <r>
    <n v="196"/>
    <n v="15594815"/>
    <x v="148"/>
    <x v="0"/>
    <x v="1"/>
    <x v="12"/>
    <x v="6"/>
    <x v="123"/>
    <x v="0"/>
    <x v="0"/>
    <x v="0"/>
    <x v="195"/>
    <x v="1"/>
  </r>
  <r>
    <n v="197"/>
    <n v="15635905"/>
    <x v="15"/>
    <x v="1"/>
    <x v="0"/>
    <x v="15"/>
    <x v="5"/>
    <x v="0"/>
    <x v="2"/>
    <x v="0"/>
    <x v="0"/>
    <x v="196"/>
    <x v="1"/>
  </r>
  <r>
    <n v="198"/>
    <n v="15777892"/>
    <x v="102"/>
    <x v="2"/>
    <x v="1"/>
    <x v="24"/>
    <x v="6"/>
    <x v="124"/>
    <x v="0"/>
    <x v="0"/>
    <x v="0"/>
    <x v="197"/>
    <x v="1"/>
  </r>
  <r>
    <n v="199"/>
    <n v="15656176"/>
    <x v="8"/>
    <x v="0"/>
    <x v="1"/>
    <x v="38"/>
    <x v="7"/>
    <x v="0"/>
    <x v="2"/>
    <x v="0"/>
    <x v="0"/>
    <x v="198"/>
    <x v="1"/>
  </r>
  <r>
    <n v="200"/>
    <n v="15811127"/>
    <x v="149"/>
    <x v="0"/>
    <x v="1"/>
    <x v="12"/>
    <x v="5"/>
    <x v="125"/>
    <x v="0"/>
    <x v="0"/>
    <x v="1"/>
    <x v="199"/>
    <x v="1"/>
  </r>
  <r>
    <n v="201"/>
    <n v="15604482"/>
    <x v="4"/>
    <x v="1"/>
    <x v="1"/>
    <x v="33"/>
    <x v="0"/>
    <x v="126"/>
    <x v="0"/>
    <x v="0"/>
    <x v="0"/>
    <x v="200"/>
    <x v="1"/>
  </r>
  <r>
    <n v="202"/>
    <n v="15622911"/>
    <x v="150"/>
    <x v="0"/>
    <x v="1"/>
    <x v="0"/>
    <x v="4"/>
    <x v="127"/>
    <x v="0"/>
    <x v="1"/>
    <x v="0"/>
    <x v="201"/>
    <x v="1"/>
  </r>
  <r>
    <n v="203"/>
    <n v="15600974"/>
    <x v="151"/>
    <x v="1"/>
    <x v="1"/>
    <x v="5"/>
    <x v="8"/>
    <x v="0"/>
    <x v="0"/>
    <x v="1"/>
    <x v="0"/>
    <x v="202"/>
    <x v="0"/>
  </r>
  <r>
    <n v="204"/>
    <n v="15727868"/>
    <x v="152"/>
    <x v="0"/>
    <x v="0"/>
    <x v="17"/>
    <x v="0"/>
    <x v="128"/>
    <x v="2"/>
    <x v="0"/>
    <x v="0"/>
    <x v="203"/>
    <x v="0"/>
  </r>
  <r>
    <n v="205"/>
    <n v="15627801"/>
    <x v="153"/>
    <x v="1"/>
    <x v="1"/>
    <x v="19"/>
    <x v="6"/>
    <x v="129"/>
    <x v="0"/>
    <x v="0"/>
    <x v="1"/>
    <x v="204"/>
    <x v="1"/>
  </r>
  <r>
    <n v="206"/>
    <n v="15773039"/>
    <x v="46"/>
    <x v="0"/>
    <x v="1"/>
    <x v="24"/>
    <x v="6"/>
    <x v="0"/>
    <x v="0"/>
    <x v="0"/>
    <x v="0"/>
    <x v="205"/>
    <x v="1"/>
  </r>
  <r>
    <n v="207"/>
    <n v="15755262"/>
    <x v="1"/>
    <x v="1"/>
    <x v="0"/>
    <x v="1"/>
    <x v="6"/>
    <x v="130"/>
    <x v="0"/>
    <x v="1"/>
    <x v="1"/>
    <x v="206"/>
    <x v="0"/>
  </r>
  <r>
    <n v="208"/>
    <n v="15679531"/>
    <x v="154"/>
    <x v="0"/>
    <x v="1"/>
    <x v="10"/>
    <x v="8"/>
    <x v="131"/>
    <x v="0"/>
    <x v="0"/>
    <x v="0"/>
    <x v="207"/>
    <x v="1"/>
  </r>
  <r>
    <n v="209"/>
    <n v="15684181"/>
    <x v="155"/>
    <x v="0"/>
    <x v="1"/>
    <x v="13"/>
    <x v="8"/>
    <x v="0"/>
    <x v="0"/>
    <x v="0"/>
    <x v="1"/>
    <x v="208"/>
    <x v="0"/>
  </r>
  <r>
    <n v="210"/>
    <n v="15612087"/>
    <x v="156"/>
    <x v="0"/>
    <x v="1"/>
    <x v="13"/>
    <x v="0"/>
    <x v="132"/>
    <x v="0"/>
    <x v="1"/>
    <x v="0"/>
    <x v="209"/>
    <x v="1"/>
  </r>
  <r>
    <n v="211"/>
    <n v="15752047"/>
    <x v="157"/>
    <x v="2"/>
    <x v="1"/>
    <x v="19"/>
    <x v="0"/>
    <x v="133"/>
    <x v="2"/>
    <x v="0"/>
    <x v="1"/>
    <x v="210"/>
    <x v="1"/>
  </r>
  <r>
    <n v="212"/>
    <n v="15624592"/>
    <x v="59"/>
    <x v="0"/>
    <x v="1"/>
    <x v="8"/>
    <x v="2"/>
    <x v="0"/>
    <x v="2"/>
    <x v="0"/>
    <x v="0"/>
    <x v="211"/>
    <x v="1"/>
  </r>
  <r>
    <n v="213"/>
    <n v="15573152"/>
    <x v="158"/>
    <x v="0"/>
    <x v="0"/>
    <x v="1"/>
    <x v="9"/>
    <x v="0"/>
    <x v="2"/>
    <x v="1"/>
    <x v="1"/>
    <x v="212"/>
    <x v="1"/>
  </r>
  <r>
    <n v="214"/>
    <n v="15594917"/>
    <x v="159"/>
    <x v="0"/>
    <x v="0"/>
    <x v="10"/>
    <x v="1"/>
    <x v="134"/>
    <x v="0"/>
    <x v="0"/>
    <x v="0"/>
    <x v="213"/>
    <x v="1"/>
  </r>
  <r>
    <n v="216"/>
    <n v="15723488"/>
    <x v="104"/>
    <x v="2"/>
    <x v="1"/>
    <x v="40"/>
    <x v="3"/>
    <x v="135"/>
    <x v="0"/>
    <x v="1"/>
    <x v="0"/>
    <x v="214"/>
    <x v="0"/>
  </r>
  <r>
    <n v="217"/>
    <n v="15680920"/>
    <x v="160"/>
    <x v="0"/>
    <x v="1"/>
    <x v="16"/>
    <x v="3"/>
    <x v="136"/>
    <x v="0"/>
    <x v="0"/>
    <x v="1"/>
    <x v="215"/>
    <x v="1"/>
  </r>
  <r>
    <n v="218"/>
    <n v="15786308"/>
    <x v="87"/>
    <x v="1"/>
    <x v="0"/>
    <x v="19"/>
    <x v="9"/>
    <x v="0"/>
    <x v="2"/>
    <x v="1"/>
    <x v="1"/>
    <x v="216"/>
    <x v="1"/>
  </r>
  <r>
    <n v="219"/>
    <n v="15659366"/>
    <x v="148"/>
    <x v="0"/>
    <x v="1"/>
    <x v="3"/>
    <x v="1"/>
    <x v="137"/>
    <x v="2"/>
    <x v="0"/>
    <x v="1"/>
    <x v="217"/>
    <x v="0"/>
  </r>
  <r>
    <n v="220"/>
    <n v="15774854"/>
    <x v="161"/>
    <x v="0"/>
    <x v="1"/>
    <x v="41"/>
    <x v="2"/>
    <x v="0"/>
    <x v="0"/>
    <x v="0"/>
    <x v="0"/>
    <x v="218"/>
    <x v="0"/>
  </r>
  <r>
    <n v="221"/>
    <n v="15725311"/>
    <x v="18"/>
    <x v="0"/>
    <x v="0"/>
    <x v="8"/>
    <x v="9"/>
    <x v="138"/>
    <x v="2"/>
    <x v="0"/>
    <x v="0"/>
    <x v="219"/>
    <x v="1"/>
  </r>
  <r>
    <n v="222"/>
    <n v="15787155"/>
    <x v="144"/>
    <x v="1"/>
    <x v="1"/>
    <x v="33"/>
    <x v="3"/>
    <x v="0"/>
    <x v="0"/>
    <x v="1"/>
    <x v="0"/>
    <x v="220"/>
    <x v="1"/>
  </r>
  <r>
    <n v="223"/>
    <n v="15727829"/>
    <x v="162"/>
    <x v="0"/>
    <x v="1"/>
    <x v="0"/>
    <x v="0"/>
    <x v="0"/>
    <x v="2"/>
    <x v="0"/>
    <x v="0"/>
    <x v="221"/>
    <x v="1"/>
  </r>
  <r>
    <n v="224"/>
    <n v="15733247"/>
    <x v="4"/>
    <x v="0"/>
    <x v="1"/>
    <x v="19"/>
    <x v="7"/>
    <x v="0"/>
    <x v="0"/>
    <x v="0"/>
    <x v="1"/>
    <x v="222"/>
    <x v="0"/>
  </r>
  <r>
    <n v="225"/>
    <n v="15568748"/>
    <x v="156"/>
    <x v="2"/>
    <x v="1"/>
    <x v="13"/>
    <x v="5"/>
    <x v="139"/>
    <x v="0"/>
    <x v="0"/>
    <x v="0"/>
    <x v="223"/>
    <x v="0"/>
  </r>
  <r>
    <n v="226"/>
    <n v="15699029"/>
    <x v="94"/>
    <x v="0"/>
    <x v="1"/>
    <x v="24"/>
    <x v="4"/>
    <x v="140"/>
    <x v="2"/>
    <x v="0"/>
    <x v="1"/>
    <x v="224"/>
    <x v="1"/>
  </r>
  <r>
    <n v="227"/>
    <n v="15774393"/>
    <x v="163"/>
    <x v="0"/>
    <x v="0"/>
    <x v="33"/>
    <x v="9"/>
    <x v="0"/>
    <x v="2"/>
    <x v="0"/>
    <x v="0"/>
    <x v="225"/>
    <x v="1"/>
  </r>
  <r>
    <n v="228"/>
    <n v="15676895"/>
    <x v="164"/>
    <x v="2"/>
    <x v="0"/>
    <x v="2"/>
    <x v="5"/>
    <x v="141"/>
    <x v="1"/>
    <x v="0"/>
    <x v="0"/>
    <x v="226"/>
    <x v="0"/>
  </r>
  <r>
    <n v="229"/>
    <n v="15637753"/>
    <x v="60"/>
    <x v="2"/>
    <x v="1"/>
    <x v="5"/>
    <x v="0"/>
    <x v="142"/>
    <x v="0"/>
    <x v="0"/>
    <x v="1"/>
    <x v="227"/>
    <x v="0"/>
  </r>
  <r>
    <n v="230"/>
    <n v="15605461"/>
    <x v="165"/>
    <x v="2"/>
    <x v="0"/>
    <x v="6"/>
    <x v="6"/>
    <x v="143"/>
    <x v="0"/>
    <x v="0"/>
    <x v="1"/>
    <x v="228"/>
    <x v="1"/>
  </r>
  <r>
    <n v="231"/>
    <n v="15808473"/>
    <x v="166"/>
    <x v="0"/>
    <x v="1"/>
    <x v="42"/>
    <x v="1"/>
    <x v="0"/>
    <x v="2"/>
    <x v="1"/>
    <x v="0"/>
    <x v="229"/>
    <x v="1"/>
  </r>
  <r>
    <n v="232"/>
    <n v="15627000"/>
    <x v="167"/>
    <x v="0"/>
    <x v="1"/>
    <x v="20"/>
    <x v="10"/>
    <x v="0"/>
    <x v="2"/>
    <x v="0"/>
    <x v="1"/>
    <x v="230"/>
    <x v="1"/>
  </r>
  <r>
    <n v="233"/>
    <n v="15787174"/>
    <x v="140"/>
    <x v="0"/>
    <x v="0"/>
    <x v="24"/>
    <x v="1"/>
    <x v="0"/>
    <x v="2"/>
    <x v="1"/>
    <x v="0"/>
    <x v="231"/>
    <x v="1"/>
  </r>
  <r>
    <n v="234"/>
    <n v="15723886"/>
    <x v="168"/>
    <x v="2"/>
    <x v="1"/>
    <x v="43"/>
    <x v="6"/>
    <x v="144"/>
    <x v="2"/>
    <x v="1"/>
    <x v="0"/>
    <x v="232"/>
    <x v="1"/>
  </r>
  <r>
    <n v="235"/>
    <n v="15704769"/>
    <x v="48"/>
    <x v="0"/>
    <x v="0"/>
    <x v="44"/>
    <x v="8"/>
    <x v="145"/>
    <x v="2"/>
    <x v="1"/>
    <x v="0"/>
    <x v="233"/>
    <x v="1"/>
  </r>
  <r>
    <n v="236"/>
    <n v="15772896"/>
    <x v="169"/>
    <x v="2"/>
    <x v="1"/>
    <x v="0"/>
    <x v="5"/>
    <x v="146"/>
    <x v="0"/>
    <x v="0"/>
    <x v="1"/>
    <x v="234"/>
    <x v="0"/>
  </r>
  <r>
    <n v="237"/>
    <n v="15711540"/>
    <x v="170"/>
    <x v="0"/>
    <x v="0"/>
    <x v="6"/>
    <x v="0"/>
    <x v="0"/>
    <x v="0"/>
    <x v="0"/>
    <x v="0"/>
    <x v="235"/>
    <x v="1"/>
  </r>
  <r>
    <n v="238"/>
    <n v="15764866"/>
    <x v="127"/>
    <x v="2"/>
    <x v="0"/>
    <x v="3"/>
    <x v="6"/>
    <x v="147"/>
    <x v="1"/>
    <x v="0"/>
    <x v="1"/>
    <x v="236"/>
    <x v="0"/>
  </r>
  <r>
    <n v="239"/>
    <n v="15794056"/>
    <x v="104"/>
    <x v="0"/>
    <x v="0"/>
    <x v="16"/>
    <x v="0"/>
    <x v="0"/>
    <x v="1"/>
    <x v="0"/>
    <x v="1"/>
    <x v="237"/>
    <x v="0"/>
  </r>
  <r>
    <n v="240"/>
    <n v="15795149"/>
    <x v="171"/>
    <x v="0"/>
    <x v="1"/>
    <x v="34"/>
    <x v="0"/>
    <x v="148"/>
    <x v="2"/>
    <x v="1"/>
    <x v="0"/>
    <x v="238"/>
    <x v="1"/>
  </r>
  <r>
    <n v="241"/>
    <n v="15812009"/>
    <x v="153"/>
    <x v="1"/>
    <x v="1"/>
    <x v="17"/>
    <x v="4"/>
    <x v="0"/>
    <x v="2"/>
    <x v="0"/>
    <x v="1"/>
    <x v="239"/>
    <x v="1"/>
  </r>
  <r>
    <n v="242"/>
    <n v="15651001"/>
    <x v="53"/>
    <x v="2"/>
    <x v="0"/>
    <x v="2"/>
    <x v="8"/>
    <x v="149"/>
    <x v="0"/>
    <x v="0"/>
    <x v="1"/>
    <x v="240"/>
    <x v="1"/>
  </r>
  <r>
    <n v="243"/>
    <n v="15813844"/>
    <x v="171"/>
    <x v="0"/>
    <x v="1"/>
    <x v="24"/>
    <x v="2"/>
    <x v="150"/>
    <x v="2"/>
    <x v="1"/>
    <x v="0"/>
    <x v="241"/>
    <x v="1"/>
  </r>
  <r>
    <n v="244"/>
    <n v="15596175"/>
    <x v="172"/>
    <x v="2"/>
    <x v="1"/>
    <x v="44"/>
    <x v="5"/>
    <x v="151"/>
    <x v="0"/>
    <x v="0"/>
    <x v="0"/>
    <x v="242"/>
    <x v="0"/>
  </r>
  <r>
    <n v="245"/>
    <n v="15576269"/>
    <x v="173"/>
    <x v="1"/>
    <x v="1"/>
    <x v="10"/>
    <x v="3"/>
    <x v="0"/>
    <x v="2"/>
    <x v="0"/>
    <x v="1"/>
    <x v="243"/>
    <x v="1"/>
  </r>
  <r>
    <n v="246"/>
    <n v="15797219"/>
    <x v="14"/>
    <x v="0"/>
    <x v="0"/>
    <x v="20"/>
    <x v="7"/>
    <x v="152"/>
    <x v="0"/>
    <x v="0"/>
    <x v="1"/>
    <x v="244"/>
    <x v="0"/>
  </r>
  <r>
    <n v="247"/>
    <n v="15685500"/>
    <x v="174"/>
    <x v="2"/>
    <x v="1"/>
    <x v="28"/>
    <x v="3"/>
    <x v="153"/>
    <x v="2"/>
    <x v="0"/>
    <x v="1"/>
    <x v="245"/>
    <x v="1"/>
  </r>
  <r>
    <n v="248"/>
    <n v="15599792"/>
    <x v="175"/>
    <x v="0"/>
    <x v="0"/>
    <x v="28"/>
    <x v="1"/>
    <x v="0"/>
    <x v="2"/>
    <x v="0"/>
    <x v="0"/>
    <x v="246"/>
    <x v="1"/>
  </r>
  <r>
    <n v="249"/>
    <n v="15657566"/>
    <x v="176"/>
    <x v="2"/>
    <x v="1"/>
    <x v="9"/>
    <x v="2"/>
    <x v="154"/>
    <x v="0"/>
    <x v="0"/>
    <x v="0"/>
    <x v="247"/>
    <x v="1"/>
  </r>
  <r>
    <n v="250"/>
    <n v="15772423"/>
    <x v="177"/>
    <x v="2"/>
    <x v="1"/>
    <x v="41"/>
    <x v="2"/>
    <x v="155"/>
    <x v="0"/>
    <x v="0"/>
    <x v="1"/>
    <x v="248"/>
    <x v="0"/>
  </r>
  <r>
    <n v="251"/>
    <n v="15628112"/>
    <x v="178"/>
    <x v="2"/>
    <x v="0"/>
    <x v="18"/>
    <x v="8"/>
    <x v="156"/>
    <x v="0"/>
    <x v="1"/>
    <x v="1"/>
    <x v="249"/>
    <x v="1"/>
  </r>
  <r>
    <n v="252"/>
    <n v="15753754"/>
    <x v="17"/>
    <x v="1"/>
    <x v="0"/>
    <x v="10"/>
    <x v="1"/>
    <x v="0"/>
    <x v="2"/>
    <x v="0"/>
    <x v="0"/>
    <x v="250"/>
    <x v="1"/>
  </r>
  <r>
    <n v="253"/>
    <n v="15793726"/>
    <x v="179"/>
    <x v="0"/>
    <x v="0"/>
    <x v="45"/>
    <x v="10"/>
    <x v="0"/>
    <x v="2"/>
    <x v="1"/>
    <x v="0"/>
    <x v="251"/>
    <x v="1"/>
  </r>
  <r>
    <n v="254"/>
    <n v="15694717"/>
    <x v="180"/>
    <x v="2"/>
    <x v="1"/>
    <x v="24"/>
    <x v="0"/>
    <x v="157"/>
    <x v="0"/>
    <x v="0"/>
    <x v="0"/>
    <x v="252"/>
    <x v="1"/>
  </r>
  <r>
    <n v="255"/>
    <n v="15665834"/>
    <x v="181"/>
    <x v="1"/>
    <x v="1"/>
    <x v="34"/>
    <x v="2"/>
    <x v="0"/>
    <x v="0"/>
    <x v="1"/>
    <x v="1"/>
    <x v="253"/>
    <x v="1"/>
  </r>
  <r>
    <n v="256"/>
    <n v="15765297"/>
    <x v="182"/>
    <x v="1"/>
    <x v="1"/>
    <x v="1"/>
    <x v="10"/>
    <x v="0"/>
    <x v="2"/>
    <x v="1"/>
    <x v="0"/>
    <x v="254"/>
    <x v="1"/>
  </r>
  <r>
    <n v="257"/>
    <n v="15636684"/>
    <x v="183"/>
    <x v="0"/>
    <x v="1"/>
    <x v="10"/>
    <x v="7"/>
    <x v="0"/>
    <x v="2"/>
    <x v="0"/>
    <x v="0"/>
    <x v="255"/>
    <x v="1"/>
  </r>
  <r>
    <n v="258"/>
    <n v="15592979"/>
    <x v="156"/>
    <x v="2"/>
    <x v="0"/>
    <x v="10"/>
    <x v="5"/>
    <x v="158"/>
    <x v="2"/>
    <x v="1"/>
    <x v="1"/>
    <x v="256"/>
    <x v="1"/>
  </r>
  <r>
    <n v="259"/>
    <n v="15750803"/>
    <x v="184"/>
    <x v="0"/>
    <x v="0"/>
    <x v="33"/>
    <x v="5"/>
    <x v="159"/>
    <x v="0"/>
    <x v="0"/>
    <x v="0"/>
    <x v="257"/>
    <x v="1"/>
  </r>
  <r>
    <n v="260"/>
    <n v="15607178"/>
    <x v="4"/>
    <x v="2"/>
    <x v="1"/>
    <x v="17"/>
    <x v="6"/>
    <x v="160"/>
    <x v="0"/>
    <x v="0"/>
    <x v="0"/>
    <x v="258"/>
    <x v="1"/>
  </r>
  <r>
    <n v="261"/>
    <n v="15713853"/>
    <x v="19"/>
    <x v="2"/>
    <x v="1"/>
    <x v="0"/>
    <x v="9"/>
    <x v="161"/>
    <x v="2"/>
    <x v="0"/>
    <x v="0"/>
    <x v="259"/>
    <x v="1"/>
  </r>
  <r>
    <n v="262"/>
    <n v="15673481"/>
    <x v="18"/>
    <x v="1"/>
    <x v="0"/>
    <x v="36"/>
    <x v="5"/>
    <x v="162"/>
    <x v="0"/>
    <x v="0"/>
    <x v="1"/>
    <x v="260"/>
    <x v="1"/>
  </r>
  <r>
    <n v="263"/>
    <n v="15686776"/>
    <x v="185"/>
    <x v="0"/>
    <x v="0"/>
    <x v="15"/>
    <x v="5"/>
    <x v="163"/>
    <x v="2"/>
    <x v="0"/>
    <x v="1"/>
    <x v="261"/>
    <x v="1"/>
  </r>
  <r>
    <n v="264"/>
    <n v="15673693"/>
    <x v="119"/>
    <x v="0"/>
    <x v="0"/>
    <x v="28"/>
    <x v="10"/>
    <x v="164"/>
    <x v="0"/>
    <x v="1"/>
    <x v="0"/>
    <x v="262"/>
    <x v="1"/>
  </r>
  <r>
    <n v="265"/>
    <n v="15700696"/>
    <x v="65"/>
    <x v="1"/>
    <x v="1"/>
    <x v="8"/>
    <x v="9"/>
    <x v="165"/>
    <x v="0"/>
    <x v="0"/>
    <x v="0"/>
    <x v="263"/>
    <x v="1"/>
  </r>
  <r>
    <n v="266"/>
    <n v="15813163"/>
    <x v="186"/>
    <x v="1"/>
    <x v="0"/>
    <x v="18"/>
    <x v="9"/>
    <x v="166"/>
    <x v="0"/>
    <x v="0"/>
    <x v="1"/>
    <x v="264"/>
    <x v="1"/>
  </r>
  <r>
    <n v="267"/>
    <n v="15653857"/>
    <x v="187"/>
    <x v="0"/>
    <x v="1"/>
    <x v="10"/>
    <x v="0"/>
    <x v="0"/>
    <x v="2"/>
    <x v="0"/>
    <x v="0"/>
    <x v="265"/>
    <x v="1"/>
  </r>
  <r>
    <n v="268"/>
    <n v="15777076"/>
    <x v="188"/>
    <x v="0"/>
    <x v="1"/>
    <x v="18"/>
    <x v="3"/>
    <x v="0"/>
    <x v="2"/>
    <x v="0"/>
    <x v="1"/>
    <x v="266"/>
    <x v="1"/>
  </r>
  <r>
    <n v="269"/>
    <n v="15717398"/>
    <x v="13"/>
    <x v="1"/>
    <x v="0"/>
    <x v="2"/>
    <x v="3"/>
    <x v="0"/>
    <x v="0"/>
    <x v="1"/>
    <x v="1"/>
    <x v="267"/>
    <x v="0"/>
  </r>
  <r>
    <n v="270"/>
    <n v="15799217"/>
    <x v="189"/>
    <x v="2"/>
    <x v="0"/>
    <x v="12"/>
    <x v="3"/>
    <x v="167"/>
    <x v="0"/>
    <x v="0"/>
    <x v="1"/>
    <x v="268"/>
    <x v="1"/>
  </r>
  <r>
    <n v="271"/>
    <n v="15787071"/>
    <x v="123"/>
    <x v="1"/>
    <x v="1"/>
    <x v="1"/>
    <x v="9"/>
    <x v="0"/>
    <x v="2"/>
    <x v="1"/>
    <x v="0"/>
    <x v="269"/>
    <x v="1"/>
  </r>
  <r>
    <n v="272"/>
    <n v="15619955"/>
    <x v="190"/>
    <x v="2"/>
    <x v="1"/>
    <x v="10"/>
    <x v="6"/>
    <x v="168"/>
    <x v="1"/>
    <x v="0"/>
    <x v="1"/>
    <x v="270"/>
    <x v="0"/>
  </r>
  <r>
    <n v="273"/>
    <n v="15796505"/>
    <x v="191"/>
    <x v="2"/>
    <x v="0"/>
    <x v="10"/>
    <x v="1"/>
    <x v="169"/>
    <x v="2"/>
    <x v="0"/>
    <x v="0"/>
    <x v="271"/>
    <x v="1"/>
  </r>
  <r>
    <n v="274"/>
    <n v="15725166"/>
    <x v="192"/>
    <x v="0"/>
    <x v="1"/>
    <x v="33"/>
    <x v="2"/>
    <x v="0"/>
    <x v="2"/>
    <x v="0"/>
    <x v="1"/>
    <x v="272"/>
    <x v="1"/>
  </r>
  <r>
    <n v="275"/>
    <n v="15800116"/>
    <x v="170"/>
    <x v="2"/>
    <x v="1"/>
    <x v="34"/>
    <x v="4"/>
    <x v="170"/>
    <x v="0"/>
    <x v="1"/>
    <x v="0"/>
    <x v="273"/>
    <x v="1"/>
  </r>
  <r>
    <n v="276"/>
    <n v="15758685"/>
    <x v="128"/>
    <x v="1"/>
    <x v="0"/>
    <x v="24"/>
    <x v="3"/>
    <x v="0"/>
    <x v="2"/>
    <x v="0"/>
    <x v="0"/>
    <x v="274"/>
    <x v="1"/>
  </r>
  <r>
    <n v="277"/>
    <n v="15694456"/>
    <x v="25"/>
    <x v="0"/>
    <x v="1"/>
    <x v="46"/>
    <x v="6"/>
    <x v="0"/>
    <x v="0"/>
    <x v="0"/>
    <x v="0"/>
    <x v="275"/>
    <x v="0"/>
  </r>
  <r>
    <n v="278"/>
    <n v="15767339"/>
    <x v="75"/>
    <x v="0"/>
    <x v="0"/>
    <x v="47"/>
    <x v="7"/>
    <x v="0"/>
    <x v="2"/>
    <x v="0"/>
    <x v="1"/>
    <x v="276"/>
    <x v="1"/>
  </r>
  <r>
    <n v="279"/>
    <n v="15683562"/>
    <x v="82"/>
    <x v="0"/>
    <x v="1"/>
    <x v="12"/>
    <x v="5"/>
    <x v="171"/>
    <x v="0"/>
    <x v="1"/>
    <x v="0"/>
    <x v="277"/>
    <x v="1"/>
  </r>
  <r>
    <n v="280"/>
    <n v="15782210"/>
    <x v="193"/>
    <x v="0"/>
    <x v="1"/>
    <x v="16"/>
    <x v="1"/>
    <x v="0"/>
    <x v="0"/>
    <x v="0"/>
    <x v="1"/>
    <x v="278"/>
    <x v="0"/>
  </r>
  <r>
    <n v="281"/>
    <n v="15668893"/>
    <x v="194"/>
    <x v="0"/>
    <x v="1"/>
    <x v="2"/>
    <x v="2"/>
    <x v="0"/>
    <x v="2"/>
    <x v="0"/>
    <x v="0"/>
    <x v="279"/>
    <x v="1"/>
  </r>
  <r>
    <n v="282"/>
    <n v="15669169"/>
    <x v="195"/>
    <x v="1"/>
    <x v="1"/>
    <x v="6"/>
    <x v="7"/>
    <x v="0"/>
    <x v="2"/>
    <x v="0"/>
    <x v="0"/>
    <x v="280"/>
    <x v="1"/>
  </r>
  <r>
    <n v="283"/>
    <n v="15643024"/>
    <x v="98"/>
    <x v="2"/>
    <x v="1"/>
    <x v="12"/>
    <x v="4"/>
    <x v="172"/>
    <x v="0"/>
    <x v="0"/>
    <x v="0"/>
    <x v="281"/>
    <x v="0"/>
  </r>
  <r>
    <n v="284"/>
    <n v="15699389"/>
    <x v="148"/>
    <x v="0"/>
    <x v="1"/>
    <x v="0"/>
    <x v="3"/>
    <x v="173"/>
    <x v="0"/>
    <x v="0"/>
    <x v="0"/>
    <x v="282"/>
    <x v="1"/>
  </r>
  <r>
    <n v="285"/>
    <n v="15708608"/>
    <x v="196"/>
    <x v="0"/>
    <x v="0"/>
    <x v="32"/>
    <x v="2"/>
    <x v="174"/>
    <x v="2"/>
    <x v="1"/>
    <x v="0"/>
    <x v="283"/>
    <x v="1"/>
  </r>
  <r>
    <n v="286"/>
    <n v="15626144"/>
    <x v="64"/>
    <x v="0"/>
    <x v="1"/>
    <x v="20"/>
    <x v="3"/>
    <x v="175"/>
    <x v="2"/>
    <x v="0"/>
    <x v="1"/>
    <x v="284"/>
    <x v="1"/>
  </r>
  <r>
    <n v="287"/>
    <n v="15573112"/>
    <x v="197"/>
    <x v="1"/>
    <x v="1"/>
    <x v="6"/>
    <x v="8"/>
    <x v="176"/>
    <x v="0"/>
    <x v="0"/>
    <x v="1"/>
    <x v="285"/>
    <x v="1"/>
  </r>
  <r>
    <n v="288"/>
    <n v="15790678"/>
    <x v="34"/>
    <x v="0"/>
    <x v="0"/>
    <x v="15"/>
    <x v="2"/>
    <x v="177"/>
    <x v="0"/>
    <x v="0"/>
    <x v="1"/>
    <x v="286"/>
    <x v="1"/>
  </r>
  <r>
    <n v="289"/>
    <n v="15727556"/>
    <x v="198"/>
    <x v="1"/>
    <x v="0"/>
    <x v="28"/>
    <x v="8"/>
    <x v="178"/>
    <x v="0"/>
    <x v="0"/>
    <x v="0"/>
    <x v="287"/>
    <x v="1"/>
  </r>
  <r>
    <n v="290"/>
    <n v="15697307"/>
    <x v="199"/>
    <x v="1"/>
    <x v="1"/>
    <x v="10"/>
    <x v="7"/>
    <x v="0"/>
    <x v="2"/>
    <x v="0"/>
    <x v="1"/>
    <x v="288"/>
    <x v="1"/>
  </r>
  <r>
    <n v="291"/>
    <n v="15652266"/>
    <x v="171"/>
    <x v="2"/>
    <x v="1"/>
    <x v="0"/>
    <x v="9"/>
    <x v="179"/>
    <x v="0"/>
    <x v="1"/>
    <x v="0"/>
    <x v="289"/>
    <x v="1"/>
  </r>
  <r>
    <n v="292"/>
    <n v="15607098"/>
    <x v="200"/>
    <x v="1"/>
    <x v="0"/>
    <x v="1"/>
    <x v="8"/>
    <x v="180"/>
    <x v="2"/>
    <x v="0"/>
    <x v="1"/>
    <x v="290"/>
    <x v="1"/>
  </r>
  <r>
    <n v="293"/>
    <n v="15655774"/>
    <x v="201"/>
    <x v="0"/>
    <x v="1"/>
    <x v="7"/>
    <x v="3"/>
    <x v="0"/>
    <x v="2"/>
    <x v="0"/>
    <x v="1"/>
    <x v="291"/>
    <x v="1"/>
  </r>
  <r>
    <n v="294"/>
    <n v="15590241"/>
    <x v="80"/>
    <x v="1"/>
    <x v="0"/>
    <x v="10"/>
    <x v="9"/>
    <x v="181"/>
    <x v="0"/>
    <x v="1"/>
    <x v="1"/>
    <x v="292"/>
    <x v="0"/>
  </r>
  <r>
    <n v="295"/>
    <n v="15785819"/>
    <x v="179"/>
    <x v="0"/>
    <x v="1"/>
    <x v="17"/>
    <x v="6"/>
    <x v="0"/>
    <x v="2"/>
    <x v="0"/>
    <x v="0"/>
    <x v="293"/>
    <x v="1"/>
  </r>
  <r>
    <n v="296"/>
    <n v="15723654"/>
    <x v="89"/>
    <x v="0"/>
    <x v="1"/>
    <x v="11"/>
    <x v="0"/>
    <x v="182"/>
    <x v="0"/>
    <x v="0"/>
    <x v="1"/>
    <x v="294"/>
    <x v="1"/>
  </r>
  <r>
    <n v="297"/>
    <n v="15774510"/>
    <x v="193"/>
    <x v="0"/>
    <x v="0"/>
    <x v="8"/>
    <x v="4"/>
    <x v="183"/>
    <x v="0"/>
    <x v="0"/>
    <x v="0"/>
    <x v="295"/>
    <x v="1"/>
  </r>
  <r>
    <n v="298"/>
    <n v="15684173"/>
    <x v="57"/>
    <x v="1"/>
    <x v="0"/>
    <x v="4"/>
    <x v="3"/>
    <x v="0"/>
    <x v="1"/>
    <x v="0"/>
    <x v="1"/>
    <x v="296"/>
    <x v="0"/>
  </r>
  <r>
    <n v="299"/>
    <n v="15650068"/>
    <x v="54"/>
    <x v="0"/>
    <x v="1"/>
    <x v="14"/>
    <x v="10"/>
    <x v="184"/>
    <x v="0"/>
    <x v="0"/>
    <x v="0"/>
    <x v="297"/>
    <x v="1"/>
  </r>
  <r>
    <n v="300"/>
    <n v="15811490"/>
    <x v="202"/>
    <x v="0"/>
    <x v="1"/>
    <x v="19"/>
    <x v="8"/>
    <x v="0"/>
    <x v="2"/>
    <x v="0"/>
    <x v="0"/>
    <x v="298"/>
    <x v="1"/>
  </r>
  <r>
    <n v="301"/>
    <n v="15803976"/>
    <x v="163"/>
    <x v="0"/>
    <x v="0"/>
    <x v="8"/>
    <x v="7"/>
    <x v="0"/>
    <x v="2"/>
    <x v="0"/>
    <x v="1"/>
    <x v="299"/>
    <x v="1"/>
  </r>
  <r>
    <n v="302"/>
    <n v="15682541"/>
    <x v="15"/>
    <x v="1"/>
    <x v="0"/>
    <x v="18"/>
    <x v="5"/>
    <x v="185"/>
    <x v="0"/>
    <x v="1"/>
    <x v="1"/>
    <x v="300"/>
    <x v="1"/>
  </r>
  <r>
    <n v="303"/>
    <n v="15695699"/>
    <x v="57"/>
    <x v="0"/>
    <x v="1"/>
    <x v="12"/>
    <x v="2"/>
    <x v="0"/>
    <x v="2"/>
    <x v="0"/>
    <x v="1"/>
    <x v="301"/>
    <x v="1"/>
  </r>
  <r>
    <n v="304"/>
    <n v="15624188"/>
    <x v="170"/>
    <x v="0"/>
    <x v="0"/>
    <x v="19"/>
    <x v="5"/>
    <x v="0"/>
    <x v="2"/>
    <x v="0"/>
    <x v="0"/>
    <x v="302"/>
    <x v="1"/>
  </r>
  <r>
    <n v="305"/>
    <n v="15812191"/>
    <x v="31"/>
    <x v="0"/>
    <x v="1"/>
    <x v="19"/>
    <x v="4"/>
    <x v="186"/>
    <x v="0"/>
    <x v="1"/>
    <x v="1"/>
    <x v="303"/>
    <x v="1"/>
  </r>
  <r>
    <n v="306"/>
    <n v="15636673"/>
    <x v="136"/>
    <x v="0"/>
    <x v="1"/>
    <x v="8"/>
    <x v="1"/>
    <x v="187"/>
    <x v="0"/>
    <x v="0"/>
    <x v="0"/>
    <x v="304"/>
    <x v="1"/>
  </r>
  <r>
    <n v="307"/>
    <n v="15594898"/>
    <x v="203"/>
    <x v="0"/>
    <x v="1"/>
    <x v="3"/>
    <x v="0"/>
    <x v="0"/>
    <x v="0"/>
    <x v="0"/>
    <x v="0"/>
    <x v="305"/>
    <x v="0"/>
  </r>
  <r>
    <n v="308"/>
    <n v="15660211"/>
    <x v="204"/>
    <x v="2"/>
    <x v="1"/>
    <x v="12"/>
    <x v="3"/>
    <x v="188"/>
    <x v="2"/>
    <x v="0"/>
    <x v="1"/>
    <x v="306"/>
    <x v="1"/>
  </r>
  <r>
    <n v="309"/>
    <n v="15773972"/>
    <x v="55"/>
    <x v="0"/>
    <x v="1"/>
    <x v="5"/>
    <x v="4"/>
    <x v="189"/>
    <x v="0"/>
    <x v="0"/>
    <x v="1"/>
    <x v="307"/>
    <x v="0"/>
  </r>
  <r>
    <n v="310"/>
    <n v="15746726"/>
    <x v="205"/>
    <x v="2"/>
    <x v="1"/>
    <x v="8"/>
    <x v="2"/>
    <x v="190"/>
    <x v="0"/>
    <x v="0"/>
    <x v="1"/>
    <x v="308"/>
    <x v="1"/>
  </r>
  <r>
    <n v="311"/>
    <n v="15712287"/>
    <x v="79"/>
    <x v="0"/>
    <x v="0"/>
    <x v="48"/>
    <x v="4"/>
    <x v="0"/>
    <x v="2"/>
    <x v="0"/>
    <x v="0"/>
    <x v="309"/>
    <x v="1"/>
  </r>
  <r>
    <n v="312"/>
    <n v="15702919"/>
    <x v="81"/>
    <x v="2"/>
    <x v="1"/>
    <x v="33"/>
    <x v="5"/>
    <x v="191"/>
    <x v="0"/>
    <x v="0"/>
    <x v="1"/>
    <x v="310"/>
    <x v="1"/>
  </r>
  <r>
    <n v="313"/>
    <n v="15674398"/>
    <x v="206"/>
    <x v="0"/>
    <x v="1"/>
    <x v="17"/>
    <x v="6"/>
    <x v="0"/>
    <x v="2"/>
    <x v="1"/>
    <x v="1"/>
    <x v="311"/>
    <x v="1"/>
  </r>
  <r>
    <n v="314"/>
    <n v="15797960"/>
    <x v="207"/>
    <x v="2"/>
    <x v="0"/>
    <x v="49"/>
    <x v="10"/>
    <x v="192"/>
    <x v="0"/>
    <x v="0"/>
    <x v="1"/>
    <x v="312"/>
    <x v="1"/>
  </r>
  <r>
    <n v="315"/>
    <n v="15631868"/>
    <x v="198"/>
    <x v="1"/>
    <x v="1"/>
    <x v="18"/>
    <x v="0"/>
    <x v="193"/>
    <x v="0"/>
    <x v="0"/>
    <x v="0"/>
    <x v="313"/>
    <x v="1"/>
  </r>
  <r>
    <n v="316"/>
    <n v="15581539"/>
    <x v="208"/>
    <x v="1"/>
    <x v="1"/>
    <x v="24"/>
    <x v="6"/>
    <x v="0"/>
    <x v="2"/>
    <x v="1"/>
    <x v="1"/>
    <x v="314"/>
    <x v="1"/>
  </r>
  <r>
    <n v="317"/>
    <n v="15662736"/>
    <x v="209"/>
    <x v="0"/>
    <x v="1"/>
    <x v="23"/>
    <x v="0"/>
    <x v="194"/>
    <x v="0"/>
    <x v="0"/>
    <x v="1"/>
    <x v="315"/>
    <x v="0"/>
  </r>
  <r>
    <n v="318"/>
    <n v="15666252"/>
    <x v="128"/>
    <x v="1"/>
    <x v="1"/>
    <x v="0"/>
    <x v="9"/>
    <x v="0"/>
    <x v="2"/>
    <x v="0"/>
    <x v="0"/>
    <x v="316"/>
    <x v="1"/>
  </r>
  <r>
    <n v="319"/>
    <n v="15677512"/>
    <x v="103"/>
    <x v="1"/>
    <x v="0"/>
    <x v="32"/>
    <x v="6"/>
    <x v="0"/>
    <x v="0"/>
    <x v="0"/>
    <x v="1"/>
    <x v="317"/>
    <x v="1"/>
  </r>
  <r>
    <n v="320"/>
    <n v="15626114"/>
    <x v="210"/>
    <x v="0"/>
    <x v="1"/>
    <x v="9"/>
    <x v="4"/>
    <x v="195"/>
    <x v="0"/>
    <x v="0"/>
    <x v="1"/>
    <x v="318"/>
    <x v="1"/>
  </r>
  <r>
    <n v="321"/>
    <n v="15810834"/>
    <x v="145"/>
    <x v="1"/>
    <x v="0"/>
    <x v="38"/>
    <x v="0"/>
    <x v="196"/>
    <x v="0"/>
    <x v="0"/>
    <x v="0"/>
    <x v="319"/>
    <x v="1"/>
  </r>
  <r>
    <n v="322"/>
    <n v="15678910"/>
    <x v="211"/>
    <x v="0"/>
    <x v="0"/>
    <x v="33"/>
    <x v="2"/>
    <x v="197"/>
    <x v="0"/>
    <x v="0"/>
    <x v="0"/>
    <x v="320"/>
    <x v="1"/>
  </r>
  <r>
    <n v="323"/>
    <n v="15694408"/>
    <x v="212"/>
    <x v="0"/>
    <x v="1"/>
    <x v="20"/>
    <x v="1"/>
    <x v="198"/>
    <x v="0"/>
    <x v="0"/>
    <x v="1"/>
    <x v="321"/>
    <x v="0"/>
  </r>
  <r>
    <n v="324"/>
    <n v="15585215"/>
    <x v="169"/>
    <x v="0"/>
    <x v="0"/>
    <x v="8"/>
    <x v="4"/>
    <x v="0"/>
    <x v="2"/>
    <x v="1"/>
    <x v="1"/>
    <x v="322"/>
    <x v="1"/>
  </r>
  <r>
    <n v="325"/>
    <n v="15682757"/>
    <x v="213"/>
    <x v="0"/>
    <x v="1"/>
    <x v="33"/>
    <x v="6"/>
    <x v="0"/>
    <x v="2"/>
    <x v="0"/>
    <x v="1"/>
    <x v="323"/>
    <x v="1"/>
  </r>
  <r>
    <n v="326"/>
    <n v="15736601"/>
    <x v="126"/>
    <x v="0"/>
    <x v="1"/>
    <x v="12"/>
    <x v="4"/>
    <x v="199"/>
    <x v="0"/>
    <x v="0"/>
    <x v="1"/>
    <x v="324"/>
    <x v="1"/>
  </r>
  <r>
    <n v="327"/>
    <n v="15601848"/>
    <x v="165"/>
    <x v="0"/>
    <x v="1"/>
    <x v="12"/>
    <x v="0"/>
    <x v="0"/>
    <x v="2"/>
    <x v="0"/>
    <x v="1"/>
    <x v="325"/>
    <x v="1"/>
  </r>
  <r>
    <n v="328"/>
    <n v="15736008"/>
    <x v="214"/>
    <x v="0"/>
    <x v="0"/>
    <x v="16"/>
    <x v="9"/>
    <x v="200"/>
    <x v="0"/>
    <x v="0"/>
    <x v="1"/>
    <x v="326"/>
    <x v="0"/>
  </r>
  <r>
    <n v="329"/>
    <n v="15669064"/>
    <x v="156"/>
    <x v="2"/>
    <x v="1"/>
    <x v="12"/>
    <x v="1"/>
    <x v="201"/>
    <x v="0"/>
    <x v="0"/>
    <x v="0"/>
    <x v="327"/>
    <x v="1"/>
  </r>
  <r>
    <n v="330"/>
    <n v="15624528"/>
    <x v="70"/>
    <x v="2"/>
    <x v="1"/>
    <x v="28"/>
    <x v="3"/>
    <x v="202"/>
    <x v="2"/>
    <x v="0"/>
    <x v="0"/>
    <x v="328"/>
    <x v="1"/>
  </r>
  <r>
    <n v="331"/>
    <n v="15598493"/>
    <x v="52"/>
    <x v="0"/>
    <x v="1"/>
    <x v="5"/>
    <x v="3"/>
    <x v="0"/>
    <x v="2"/>
    <x v="1"/>
    <x v="0"/>
    <x v="329"/>
    <x v="1"/>
  </r>
  <r>
    <n v="332"/>
    <n v="15601274"/>
    <x v="136"/>
    <x v="1"/>
    <x v="0"/>
    <x v="20"/>
    <x v="1"/>
    <x v="203"/>
    <x v="0"/>
    <x v="0"/>
    <x v="1"/>
    <x v="330"/>
    <x v="1"/>
  </r>
  <r>
    <n v="333"/>
    <n v="15702669"/>
    <x v="118"/>
    <x v="2"/>
    <x v="1"/>
    <x v="4"/>
    <x v="0"/>
    <x v="204"/>
    <x v="2"/>
    <x v="1"/>
    <x v="0"/>
    <x v="331"/>
    <x v="1"/>
  </r>
  <r>
    <n v="334"/>
    <n v="15728669"/>
    <x v="116"/>
    <x v="2"/>
    <x v="0"/>
    <x v="33"/>
    <x v="2"/>
    <x v="205"/>
    <x v="0"/>
    <x v="0"/>
    <x v="1"/>
    <x v="332"/>
    <x v="0"/>
  </r>
  <r>
    <n v="335"/>
    <n v="15742668"/>
    <x v="215"/>
    <x v="1"/>
    <x v="0"/>
    <x v="24"/>
    <x v="5"/>
    <x v="206"/>
    <x v="0"/>
    <x v="0"/>
    <x v="1"/>
    <x v="333"/>
    <x v="1"/>
  </r>
  <r>
    <n v="336"/>
    <n v="15697441"/>
    <x v="122"/>
    <x v="0"/>
    <x v="1"/>
    <x v="6"/>
    <x v="3"/>
    <x v="207"/>
    <x v="0"/>
    <x v="0"/>
    <x v="1"/>
    <x v="334"/>
    <x v="0"/>
  </r>
  <r>
    <n v="337"/>
    <n v="15740476"/>
    <x v="172"/>
    <x v="2"/>
    <x v="0"/>
    <x v="15"/>
    <x v="6"/>
    <x v="208"/>
    <x v="2"/>
    <x v="1"/>
    <x v="0"/>
    <x v="335"/>
    <x v="1"/>
  </r>
  <r>
    <n v="338"/>
    <n v="15648064"/>
    <x v="216"/>
    <x v="0"/>
    <x v="1"/>
    <x v="19"/>
    <x v="0"/>
    <x v="0"/>
    <x v="2"/>
    <x v="0"/>
    <x v="1"/>
    <x v="336"/>
    <x v="1"/>
  </r>
  <r>
    <n v="339"/>
    <n v="15636624"/>
    <x v="217"/>
    <x v="1"/>
    <x v="0"/>
    <x v="2"/>
    <x v="8"/>
    <x v="209"/>
    <x v="0"/>
    <x v="0"/>
    <x v="1"/>
    <x v="337"/>
    <x v="0"/>
  </r>
  <r>
    <n v="340"/>
    <n v="15807923"/>
    <x v="126"/>
    <x v="2"/>
    <x v="0"/>
    <x v="2"/>
    <x v="7"/>
    <x v="210"/>
    <x v="0"/>
    <x v="0"/>
    <x v="1"/>
    <x v="338"/>
    <x v="0"/>
  </r>
  <r>
    <n v="341"/>
    <n v="15745844"/>
    <x v="206"/>
    <x v="2"/>
    <x v="0"/>
    <x v="20"/>
    <x v="5"/>
    <x v="211"/>
    <x v="2"/>
    <x v="1"/>
    <x v="0"/>
    <x v="339"/>
    <x v="0"/>
  </r>
  <r>
    <n v="342"/>
    <n v="15786170"/>
    <x v="172"/>
    <x v="0"/>
    <x v="1"/>
    <x v="8"/>
    <x v="4"/>
    <x v="212"/>
    <x v="0"/>
    <x v="1"/>
    <x v="1"/>
    <x v="340"/>
    <x v="1"/>
  </r>
  <r>
    <n v="343"/>
    <n v="15681081"/>
    <x v="175"/>
    <x v="1"/>
    <x v="0"/>
    <x v="40"/>
    <x v="8"/>
    <x v="0"/>
    <x v="2"/>
    <x v="0"/>
    <x v="0"/>
    <x v="341"/>
    <x v="1"/>
  </r>
  <r>
    <n v="344"/>
    <n v="15684484"/>
    <x v="76"/>
    <x v="0"/>
    <x v="1"/>
    <x v="32"/>
    <x v="2"/>
    <x v="0"/>
    <x v="2"/>
    <x v="1"/>
    <x v="1"/>
    <x v="342"/>
    <x v="1"/>
  </r>
  <r>
    <n v="345"/>
    <n v="15785869"/>
    <x v="218"/>
    <x v="0"/>
    <x v="0"/>
    <x v="11"/>
    <x v="3"/>
    <x v="0"/>
    <x v="2"/>
    <x v="0"/>
    <x v="1"/>
    <x v="343"/>
    <x v="1"/>
  </r>
  <r>
    <n v="346"/>
    <n v="15763859"/>
    <x v="219"/>
    <x v="0"/>
    <x v="0"/>
    <x v="3"/>
    <x v="3"/>
    <x v="0"/>
    <x v="2"/>
    <x v="0"/>
    <x v="1"/>
    <x v="344"/>
    <x v="1"/>
  </r>
  <r>
    <n v="347"/>
    <n v="15658935"/>
    <x v="220"/>
    <x v="2"/>
    <x v="0"/>
    <x v="10"/>
    <x v="9"/>
    <x v="213"/>
    <x v="2"/>
    <x v="0"/>
    <x v="1"/>
    <x v="345"/>
    <x v="1"/>
  </r>
  <r>
    <n v="348"/>
    <n v="15747358"/>
    <x v="155"/>
    <x v="2"/>
    <x v="1"/>
    <x v="49"/>
    <x v="6"/>
    <x v="214"/>
    <x v="0"/>
    <x v="0"/>
    <x v="0"/>
    <x v="346"/>
    <x v="1"/>
  </r>
  <r>
    <n v="349"/>
    <n v="15735203"/>
    <x v="221"/>
    <x v="2"/>
    <x v="0"/>
    <x v="15"/>
    <x v="1"/>
    <x v="215"/>
    <x v="0"/>
    <x v="0"/>
    <x v="0"/>
    <x v="347"/>
    <x v="1"/>
  </r>
  <r>
    <n v="350"/>
    <n v="15576256"/>
    <x v="37"/>
    <x v="0"/>
    <x v="1"/>
    <x v="2"/>
    <x v="8"/>
    <x v="0"/>
    <x v="2"/>
    <x v="0"/>
    <x v="0"/>
    <x v="348"/>
    <x v="1"/>
  </r>
  <r>
    <n v="351"/>
    <n v="15659420"/>
    <x v="172"/>
    <x v="1"/>
    <x v="1"/>
    <x v="15"/>
    <x v="6"/>
    <x v="216"/>
    <x v="2"/>
    <x v="0"/>
    <x v="0"/>
    <x v="349"/>
    <x v="1"/>
  </r>
  <r>
    <n v="352"/>
    <n v="15593365"/>
    <x v="222"/>
    <x v="1"/>
    <x v="1"/>
    <x v="2"/>
    <x v="0"/>
    <x v="217"/>
    <x v="0"/>
    <x v="0"/>
    <x v="0"/>
    <x v="350"/>
    <x v="1"/>
  </r>
  <r>
    <n v="353"/>
    <n v="15777352"/>
    <x v="223"/>
    <x v="1"/>
    <x v="0"/>
    <x v="15"/>
    <x v="3"/>
    <x v="218"/>
    <x v="0"/>
    <x v="0"/>
    <x v="1"/>
    <x v="351"/>
    <x v="1"/>
  </r>
  <r>
    <n v="354"/>
    <n v="15812007"/>
    <x v="94"/>
    <x v="1"/>
    <x v="1"/>
    <x v="11"/>
    <x v="5"/>
    <x v="0"/>
    <x v="2"/>
    <x v="0"/>
    <x v="0"/>
    <x v="352"/>
    <x v="1"/>
  </r>
  <r>
    <n v="355"/>
    <n v="15625461"/>
    <x v="224"/>
    <x v="0"/>
    <x v="0"/>
    <x v="13"/>
    <x v="1"/>
    <x v="219"/>
    <x v="2"/>
    <x v="0"/>
    <x v="0"/>
    <x v="353"/>
    <x v="1"/>
  </r>
  <r>
    <n v="356"/>
    <n v="15739438"/>
    <x v="127"/>
    <x v="0"/>
    <x v="1"/>
    <x v="33"/>
    <x v="10"/>
    <x v="0"/>
    <x v="2"/>
    <x v="0"/>
    <x v="1"/>
    <x v="354"/>
    <x v="1"/>
  </r>
  <r>
    <n v="357"/>
    <n v="15611759"/>
    <x v="4"/>
    <x v="1"/>
    <x v="0"/>
    <x v="38"/>
    <x v="2"/>
    <x v="220"/>
    <x v="2"/>
    <x v="0"/>
    <x v="0"/>
    <x v="355"/>
    <x v="1"/>
  </r>
  <r>
    <n v="358"/>
    <n v="15661629"/>
    <x v="225"/>
    <x v="1"/>
    <x v="1"/>
    <x v="10"/>
    <x v="9"/>
    <x v="221"/>
    <x v="0"/>
    <x v="0"/>
    <x v="1"/>
    <x v="356"/>
    <x v="0"/>
  </r>
  <r>
    <n v="359"/>
    <n v="15633950"/>
    <x v="226"/>
    <x v="0"/>
    <x v="1"/>
    <x v="1"/>
    <x v="1"/>
    <x v="222"/>
    <x v="0"/>
    <x v="0"/>
    <x v="0"/>
    <x v="357"/>
    <x v="1"/>
  </r>
  <r>
    <n v="360"/>
    <n v="15592386"/>
    <x v="32"/>
    <x v="0"/>
    <x v="1"/>
    <x v="14"/>
    <x v="6"/>
    <x v="0"/>
    <x v="2"/>
    <x v="1"/>
    <x v="0"/>
    <x v="358"/>
    <x v="1"/>
  </r>
  <r>
    <n v="361"/>
    <n v="15803716"/>
    <x v="128"/>
    <x v="1"/>
    <x v="1"/>
    <x v="34"/>
    <x v="6"/>
    <x v="0"/>
    <x v="2"/>
    <x v="1"/>
    <x v="0"/>
    <x v="359"/>
    <x v="1"/>
  </r>
  <r>
    <n v="362"/>
    <n v="15696674"/>
    <x v="155"/>
    <x v="2"/>
    <x v="0"/>
    <x v="13"/>
    <x v="0"/>
    <x v="223"/>
    <x v="0"/>
    <x v="1"/>
    <x v="0"/>
    <x v="360"/>
    <x v="0"/>
  </r>
  <r>
    <n v="363"/>
    <n v="15706365"/>
    <x v="227"/>
    <x v="0"/>
    <x v="0"/>
    <x v="5"/>
    <x v="9"/>
    <x v="224"/>
    <x v="0"/>
    <x v="0"/>
    <x v="0"/>
    <x v="361"/>
    <x v="1"/>
  </r>
  <r>
    <n v="364"/>
    <n v="15745088"/>
    <x v="228"/>
    <x v="2"/>
    <x v="0"/>
    <x v="6"/>
    <x v="9"/>
    <x v="225"/>
    <x v="2"/>
    <x v="0"/>
    <x v="1"/>
    <x v="362"/>
    <x v="1"/>
  </r>
  <r>
    <n v="365"/>
    <n v="15676715"/>
    <x v="229"/>
    <x v="0"/>
    <x v="1"/>
    <x v="50"/>
    <x v="9"/>
    <x v="0"/>
    <x v="2"/>
    <x v="0"/>
    <x v="0"/>
    <x v="363"/>
    <x v="1"/>
  </r>
  <r>
    <n v="366"/>
    <n v="15613085"/>
    <x v="103"/>
    <x v="1"/>
    <x v="0"/>
    <x v="19"/>
    <x v="6"/>
    <x v="0"/>
    <x v="0"/>
    <x v="0"/>
    <x v="0"/>
    <x v="364"/>
    <x v="1"/>
  </r>
  <r>
    <n v="367"/>
    <n v="15633537"/>
    <x v="230"/>
    <x v="2"/>
    <x v="0"/>
    <x v="0"/>
    <x v="9"/>
    <x v="226"/>
    <x v="2"/>
    <x v="0"/>
    <x v="1"/>
    <x v="365"/>
    <x v="1"/>
  </r>
  <r>
    <n v="368"/>
    <n v="15594720"/>
    <x v="231"/>
    <x v="2"/>
    <x v="0"/>
    <x v="12"/>
    <x v="2"/>
    <x v="227"/>
    <x v="2"/>
    <x v="0"/>
    <x v="0"/>
    <x v="366"/>
    <x v="1"/>
  </r>
  <r>
    <n v="369"/>
    <n v="15684042"/>
    <x v="20"/>
    <x v="2"/>
    <x v="1"/>
    <x v="10"/>
    <x v="0"/>
    <x v="228"/>
    <x v="2"/>
    <x v="1"/>
    <x v="0"/>
    <x v="367"/>
    <x v="1"/>
  </r>
  <r>
    <n v="370"/>
    <n v="15583303"/>
    <x v="232"/>
    <x v="0"/>
    <x v="0"/>
    <x v="6"/>
    <x v="0"/>
    <x v="229"/>
    <x v="0"/>
    <x v="0"/>
    <x v="1"/>
    <x v="368"/>
    <x v="1"/>
  </r>
  <r>
    <n v="371"/>
    <n v="15611579"/>
    <x v="233"/>
    <x v="1"/>
    <x v="1"/>
    <x v="0"/>
    <x v="4"/>
    <x v="230"/>
    <x v="0"/>
    <x v="0"/>
    <x v="0"/>
    <x v="369"/>
    <x v="1"/>
  </r>
  <r>
    <n v="372"/>
    <n v="15774696"/>
    <x v="229"/>
    <x v="2"/>
    <x v="0"/>
    <x v="31"/>
    <x v="1"/>
    <x v="231"/>
    <x v="2"/>
    <x v="1"/>
    <x v="0"/>
    <x v="370"/>
    <x v="1"/>
  </r>
  <r>
    <n v="373"/>
    <n v="15694506"/>
    <x v="234"/>
    <x v="2"/>
    <x v="1"/>
    <x v="8"/>
    <x v="10"/>
    <x v="232"/>
    <x v="2"/>
    <x v="0"/>
    <x v="0"/>
    <x v="371"/>
    <x v="1"/>
  </r>
  <r>
    <n v="374"/>
    <n v="15688074"/>
    <x v="235"/>
    <x v="2"/>
    <x v="1"/>
    <x v="8"/>
    <x v="1"/>
    <x v="233"/>
    <x v="0"/>
    <x v="0"/>
    <x v="0"/>
    <x v="372"/>
    <x v="1"/>
  </r>
  <r>
    <n v="375"/>
    <n v="15759537"/>
    <x v="131"/>
    <x v="2"/>
    <x v="1"/>
    <x v="12"/>
    <x v="3"/>
    <x v="234"/>
    <x v="2"/>
    <x v="0"/>
    <x v="0"/>
    <x v="373"/>
    <x v="1"/>
  </r>
  <r>
    <n v="376"/>
    <n v="15758449"/>
    <x v="86"/>
    <x v="0"/>
    <x v="0"/>
    <x v="2"/>
    <x v="2"/>
    <x v="0"/>
    <x v="0"/>
    <x v="1"/>
    <x v="0"/>
    <x v="374"/>
    <x v="1"/>
  </r>
  <r>
    <n v="377"/>
    <n v="15583456"/>
    <x v="236"/>
    <x v="2"/>
    <x v="1"/>
    <x v="13"/>
    <x v="7"/>
    <x v="235"/>
    <x v="1"/>
    <x v="0"/>
    <x v="0"/>
    <x v="375"/>
    <x v="0"/>
  </r>
  <r>
    <n v="378"/>
    <n v="15667871"/>
    <x v="237"/>
    <x v="1"/>
    <x v="1"/>
    <x v="12"/>
    <x v="4"/>
    <x v="236"/>
    <x v="0"/>
    <x v="0"/>
    <x v="1"/>
    <x v="376"/>
    <x v="1"/>
  </r>
  <r>
    <n v="379"/>
    <n v="15677371"/>
    <x v="204"/>
    <x v="1"/>
    <x v="0"/>
    <x v="33"/>
    <x v="0"/>
    <x v="237"/>
    <x v="0"/>
    <x v="0"/>
    <x v="1"/>
    <x v="377"/>
    <x v="1"/>
  </r>
  <r>
    <n v="380"/>
    <n v="15629677"/>
    <x v="57"/>
    <x v="1"/>
    <x v="0"/>
    <x v="2"/>
    <x v="0"/>
    <x v="0"/>
    <x v="1"/>
    <x v="1"/>
    <x v="1"/>
    <x v="378"/>
    <x v="0"/>
  </r>
  <r>
    <n v="381"/>
    <n v="15713578"/>
    <x v="238"/>
    <x v="0"/>
    <x v="0"/>
    <x v="5"/>
    <x v="9"/>
    <x v="0"/>
    <x v="2"/>
    <x v="0"/>
    <x v="0"/>
    <x v="379"/>
    <x v="1"/>
  </r>
  <r>
    <n v="382"/>
    <n v="15591509"/>
    <x v="239"/>
    <x v="0"/>
    <x v="1"/>
    <x v="18"/>
    <x v="3"/>
    <x v="238"/>
    <x v="2"/>
    <x v="0"/>
    <x v="1"/>
    <x v="380"/>
    <x v="1"/>
  </r>
  <r>
    <n v="383"/>
    <n v="15568240"/>
    <x v="240"/>
    <x v="2"/>
    <x v="0"/>
    <x v="33"/>
    <x v="7"/>
    <x v="239"/>
    <x v="2"/>
    <x v="1"/>
    <x v="0"/>
    <x v="381"/>
    <x v="1"/>
  </r>
  <r>
    <n v="384"/>
    <n v="15622993"/>
    <x v="241"/>
    <x v="2"/>
    <x v="1"/>
    <x v="34"/>
    <x v="2"/>
    <x v="240"/>
    <x v="2"/>
    <x v="0"/>
    <x v="1"/>
    <x v="382"/>
    <x v="1"/>
  </r>
  <r>
    <n v="385"/>
    <n v="15689294"/>
    <x v="242"/>
    <x v="2"/>
    <x v="1"/>
    <x v="4"/>
    <x v="6"/>
    <x v="241"/>
    <x v="0"/>
    <x v="0"/>
    <x v="1"/>
    <x v="383"/>
    <x v="1"/>
  </r>
  <r>
    <n v="386"/>
    <n v="15720910"/>
    <x v="243"/>
    <x v="0"/>
    <x v="0"/>
    <x v="26"/>
    <x v="9"/>
    <x v="0"/>
    <x v="0"/>
    <x v="0"/>
    <x v="0"/>
    <x v="384"/>
    <x v="1"/>
  </r>
  <r>
    <n v="387"/>
    <n v="15721181"/>
    <x v="234"/>
    <x v="1"/>
    <x v="1"/>
    <x v="16"/>
    <x v="5"/>
    <x v="0"/>
    <x v="2"/>
    <x v="0"/>
    <x v="1"/>
    <x v="385"/>
    <x v="1"/>
  </r>
  <r>
    <n v="388"/>
    <n v="15776433"/>
    <x v="87"/>
    <x v="1"/>
    <x v="1"/>
    <x v="46"/>
    <x v="0"/>
    <x v="0"/>
    <x v="2"/>
    <x v="0"/>
    <x v="0"/>
    <x v="386"/>
    <x v="1"/>
  </r>
  <r>
    <n v="389"/>
    <n v="15748936"/>
    <x v="241"/>
    <x v="1"/>
    <x v="0"/>
    <x v="13"/>
    <x v="0"/>
    <x v="0"/>
    <x v="2"/>
    <x v="1"/>
    <x v="0"/>
    <x v="387"/>
    <x v="1"/>
  </r>
  <r>
    <n v="390"/>
    <n v="15717225"/>
    <x v="180"/>
    <x v="0"/>
    <x v="0"/>
    <x v="29"/>
    <x v="7"/>
    <x v="242"/>
    <x v="2"/>
    <x v="0"/>
    <x v="1"/>
    <x v="388"/>
    <x v="1"/>
  </r>
  <r>
    <n v="391"/>
    <n v="15685226"/>
    <x v="170"/>
    <x v="2"/>
    <x v="0"/>
    <x v="6"/>
    <x v="3"/>
    <x v="243"/>
    <x v="0"/>
    <x v="0"/>
    <x v="0"/>
    <x v="389"/>
    <x v="1"/>
  </r>
  <r>
    <n v="392"/>
    <n v="15785611"/>
    <x v="244"/>
    <x v="2"/>
    <x v="1"/>
    <x v="17"/>
    <x v="6"/>
    <x v="244"/>
    <x v="0"/>
    <x v="0"/>
    <x v="0"/>
    <x v="390"/>
    <x v="1"/>
  </r>
  <r>
    <n v="393"/>
    <n v="15573456"/>
    <x v="227"/>
    <x v="1"/>
    <x v="1"/>
    <x v="16"/>
    <x v="9"/>
    <x v="245"/>
    <x v="2"/>
    <x v="0"/>
    <x v="1"/>
    <x v="391"/>
    <x v="0"/>
  </r>
  <r>
    <n v="394"/>
    <n v="15684548"/>
    <x v="40"/>
    <x v="1"/>
    <x v="1"/>
    <x v="17"/>
    <x v="2"/>
    <x v="0"/>
    <x v="2"/>
    <x v="1"/>
    <x v="1"/>
    <x v="392"/>
    <x v="0"/>
  </r>
  <r>
    <n v="395"/>
    <n v="15620505"/>
    <x v="165"/>
    <x v="1"/>
    <x v="0"/>
    <x v="9"/>
    <x v="10"/>
    <x v="246"/>
    <x v="0"/>
    <x v="0"/>
    <x v="0"/>
    <x v="393"/>
    <x v="1"/>
  </r>
  <r>
    <n v="396"/>
    <n v="15807432"/>
    <x v="5"/>
    <x v="2"/>
    <x v="0"/>
    <x v="24"/>
    <x v="0"/>
    <x v="247"/>
    <x v="2"/>
    <x v="1"/>
    <x v="0"/>
    <x v="394"/>
    <x v="1"/>
  </r>
  <r>
    <n v="397"/>
    <n v="15584766"/>
    <x v="185"/>
    <x v="0"/>
    <x v="1"/>
    <x v="19"/>
    <x v="6"/>
    <x v="248"/>
    <x v="0"/>
    <x v="0"/>
    <x v="0"/>
    <x v="395"/>
    <x v="1"/>
  </r>
  <r>
    <n v="398"/>
    <n v="15612187"/>
    <x v="164"/>
    <x v="2"/>
    <x v="1"/>
    <x v="15"/>
    <x v="2"/>
    <x v="249"/>
    <x v="0"/>
    <x v="0"/>
    <x v="1"/>
    <x v="396"/>
    <x v="1"/>
  </r>
  <r>
    <n v="399"/>
    <n v="15762218"/>
    <x v="245"/>
    <x v="0"/>
    <x v="0"/>
    <x v="2"/>
    <x v="9"/>
    <x v="0"/>
    <x v="2"/>
    <x v="1"/>
    <x v="0"/>
    <x v="397"/>
    <x v="1"/>
  </r>
  <r>
    <n v="400"/>
    <n v="15646372"/>
    <x v="15"/>
    <x v="0"/>
    <x v="0"/>
    <x v="26"/>
    <x v="1"/>
    <x v="250"/>
    <x v="0"/>
    <x v="0"/>
    <x v="1"/>
    <x v="398"/>
    <x v="0"/>
  </r>
  <r>
    <n v="401"/>
    <n v="15690452"/>
    <x v="97"/>
    <x v="0"/>
    <x v="1"/>
    <x v="37"/>
    <x v="1"/>
    <x v="251"/>
    <x v="0"/>
    <x v="0"/>
    <x v="1"/>
    <x v="399"/>
    <x v="1"/>
  </r>
  <r>
    <n v="402"/>
    <n v="15747795"/>
    <x v="232"/>
    <x v="2"/>
    <x v="0"/>
    <x v="17"/>
    <x v="4"/>
    <x v="252"/>
    <x v="0"/>
    <x v="0"/>
    <x v="0"/>
    <x v="400"/>
    <x v="1"/>
  </r>
  <r>
    <n v="403"/>
    <n v="15781589"/>
    <x v="60"/>
    <x v="1"/>
    <x v="1"/>
    <x v="37"/>
    <x v="2"/>
    <x v="0"/>
    <x v="2"/>
    <x v="1"/>
    <x v="0"/>
    <x v="401"/>
    <x v="1"/>
  </r>
  <r>
    <n v="404"/>
    <n v="15732674"/>
    <x v="228"/>
    <x v="1"/>
    <x v="1"/>
    <x v="18"/>
    <x v="5"/>
    <x v="253"/>
    <x v="2"/>
    <x v="1"/>
    <x v="0"/>
    <x v="402"/>
    <x v="1"/>
  </r>
  <r>
    <n v="405"/>
    <n v="15642291"/>
    <x v="99"/>
    <x v="0"/>
    <x v="1"/>
    <x v="51"/>
    <x v="2"/>
    <x v="0"/>
    <x v="2"/>
    <x v="0"/>
    <x v="0"/>
    <x v="403"/>
    <x v="1"/>
  </r>
  <r>
    <n v="406"/>
    <n v="15692761"/>
    <x v="218"/>
    <x v="0"/>
    <x v="1"/>
    <x v="18"/>
    <x v="9"/>
    <x v="0"/>
    <x v="0"/>
    <x v="0"/>
    <x v="1"/>
    <x v="404"/>
    <x v="1"/>
  </r>
  <r>
    <n v="407"/>
    <n v="15578045"/>
    <x v="100"/>
    <x v="1"/>
    <x v="0"/>
    <x v="23"/>
    <x v="9"/>
    <x v="254"/>
    <x v="0"/>
    <x v="1"/>
    <x v="1"/>
    <x v="405"/>
    <x v="0"/>
  </r>
  <r>
    <n v="408"/>
    <n v="15745354"/>
    <x v="234"/>
    <x v="1"/>
    <x v="0"/>
    <x v="24"/>
    <x v="4"/>
    <x v="0"/>
    <x v="2"/>
    <x v="0"/>
    <x v="1"/>
    <x v="406"/>
    <x v="1"/>
  </r>
  <r>
    <n v="409"/>
    <n v="15701376"/>
    <x v="104"/>
    <x v="2"/>
    <x v="1"/>
    <x v="24"/>
    <x v="7"/>
    <x v="255"/>
    <x v="2"/>
    <x v="0"/>
    <x v="0"/>
    <x v="407"/>
    <x v="1"/>
  </r>
  <r>
    <n v="410"/>
    <n v="15691625"/>
    <x v="246"/>
    <x v="2"/>
    <x v="0"/>
    <x v="1"/>
    <x v="6"/>
    <x v="256"/>
    <x v="0"/>
    <x v="0"/>
    <x v="1"/>
    <x v="408"/>
    <x v="1"/>
  </r>
  <r>
    <n v="411"/>
    <n v="15566594"/>
    <x v="241"/>
    <x v="1"/>
    <x v="1"/>
    <x v="51"/>
    <x v="7"/>
    <x v="0"/>
    <x v="2"/>
    <x v="1"/>
    <x v="1"/>
    <x v="409"/>
    <x v="1"/>
  </r>
  <r>
    <n v="412"/>
    <n v="15760431"/>
    <x v="4"/>
    <x v="0"/>
    <x v="1"/>
    <x v="17"/>
    <x v="1"/>
    <x v="0"/>
    <x v="2"/>
    <x v="0"/>
    <x v="0"/>
    <x v="410"/>
    <x v="1"/>
  </r>
  <r>
    <n v="413"/>
    <n v="15686302"/>
    <x v="236"/>
    <x v="1"/>
    <x v="0"/>
    <x v="8"/>
    <x v="6"/>
    <x v="257"/>
    <x v="0"/>
    <x v="0"/>
    <x v="0"/>
    <x v="411"/>
    <x v="1"/>
  </r>
  <r>
    <n v="414"/>
    <n v="15801559"/>
    <x v="184"/>
    <x v="2"/>
    <x v="0"/>
    <x v="1"/>
    <x v="9"/>
    <x v="258"/>
    <x v="1"/>
    <x v="0"/>
    <x v="0"/>
    <x v="412"/>
    <x v="0"/>
  </r>
  <r>
    <n v="415"/>
    <n v="15810432"/>
    <x v="111"/>
    <x v="1"/>
    <x v="1"/>
    <x v="12"/>
    <x v="2"/>
    <x v="0"/>
    <x v="2"/>
    <x v="0"/>
    <x v="1"/>
    <x v="413"/>
    <x v="1"/>
  </r>
  <r>
    <n v="416"/>
    <n v="15809616"/>
    <x v="215"/>
    <x v="1"/>
    <x v="1"/>
    <x v="28"/>
    <x v="2"/>
    <x v="0"/>
    <x v="2"/>
    <x v="1"/>
    <x v="1"/>
    <x v="414"/>
    <x v="1"/>
  </r>
  <r>
    <n v="417"/>
    <n v="15720559"/>
    <x v="247"/>
    <x v="2"/>
    <x v="0"/>
    <x v="22"/>
    <x v="8"/>
    <x v="259"/>
    <x v="0"/>
    <x v="1"/>
    <x v="1"/>
    <x v="415"/>
    <x v="0"/>
  </r>
  <r>
    <n v="418"/>
    <n v="15695632"/>
    <x v="40"/>
    <x v="0"/>
    <x v="0"/>
    <x v="2"/>
    <x v="9"/>
    <x v="260"/>
    <x v="0"/>
    <x v="0"/>
    <x v="0"/>
    <x v="416"/>
    <x v="1"/>
  </r>
  <r>
    <n v="419"/>
    <n v="15659843"/>
    <x v="155"/>
    <x v="0"/>
    <x v="0"/>
    <x v="16"/>
    <x v="5"/>
    <x v="0"/>
    <x v="2"/>
    <x v="1"/>
    <x v="1"/>
    <x v="417"/>
    <x v="1"/>
  </r>
  <r>
    <n v="420"/>
    <n v="15615624"/>
    <x v="97"/>
    <x v="0"/>
    <x v="0"/>
    <x v="34"/>
    <x v="5"/>
    <x v="0"/>
    <x v="2"/>
    <x v="1"/>
    <x v="1"/>
    <x v="418"/>
    <x v="1"/>
  </r>
  <r>
    <n v="421"/>
    <n v="15810418"/>
    <x v="25"/>
    <x v="2"/>
    <x v="0"/>
    <x v="52"/>
    <x v="6"/>
    <x v="261"/>
    <x v="0"/>
    <x v="0"/>
    <x v="1"/>
    <x v="419"/>
    <x v="0"/>
  </r>
  <r>
    <n v="422"/>
    <n v="15716186"/>
    <x v="129"/>
    <x v="0"/>
    <x v="0"/>
    <x v="17"/>
    <x v="0"/>
    <x v="0"/>
    <x v="2"/>
    <x v="0"/>
    <x v="1"/>
    <x v="420"/>
    <x v="1"/>
  </r>
  <r>
    <n v="423"/>
    <n v="15674551"/>
    <x v="125"/>
    <x v="2"/>
    <x v="1"/>
    <x v="20"/>
    <x v="3"/>
    <x v="262"/>
    <x v="0"/>
    <x v="0"/>
    <x v="1"/>
    <x v="421"/>
    <x v="0"/>
  </r>
  <r>
    <n v="424"/>
    <n v="15622834"/>
    <x v="71"/>
    <x v="0"/>
    <x v="0"/>
    <x v="12"/>
    <x v="4"/>
    <x v="0"/>
    <x v="0"/>
    <x v="0"/>
    <x v="1"/>
    <x v="422"/>
    <x v="1"/>
  </r>
  <r>
    <n v="425"/>
    <n v="15566111"/>
    <x v="248"/>
    <x v="0"/>
    <x v="1"/>
    <x v="2"/>
    <x v="9"/>
    <x v="0"/>
    <x v="0"/>
    <x v="0"/>
    <x v="1"/>
    <x v="423"/>
    <x v="1"/>
  </r>
  <r>
    <n v="426"/>
    <n v="15784597"/>
    <x v="227"/>
    <x v="0"/>
    <x v="1"/>
    <x v="28"/>
    <x v="9"/>
    <x v="263"/>
    <x v="0"/>
    <x v="0"/>
    <x v="1"/>
    <x v="424"/>
    <x v="1"/>
  </r>
  <r>
    <n v="427"/>
    <n v="15652883"/>
    <x v="240"/>
    <x v="2"/>
    <x v="1"/>
    <x v="2"/>
    <x v="7"/>
    <x v="264"/>
    <x v="2"/>
    <x v="0"/>
    <x v="1"/>
    <x v="425"/>
    <x v="1"/>
  </r>
  <r>
    <n v="428"/>
    <n v="15806964"/>
    <x v="249"/>
    <x v="0"/>
    <x v="1"/>
    <x v="13"/>
    <x v="10"/>
    <x v="265"/>
    <x v="0"/>
    <x v="0"/>
    <x v="0"/>
    <x v="426"/>
    <x v="1"/>
  </r>
  <r>
    <n v="429"/>
    <n v="15576313"/>
    <x v="250"/>
    <x v="2"/>
    <x v="0"/>
    <x v="20"/>
    <x v="9"/>
    <x v="266"/>
    <x v="0"/>
    <x v="0"/>
    <x v="1"/>
    <x v="427"/>
    <x v="1"/>
  </r>
  <r>
    <n v="430"/>
    <n v="15806467"/>
    <x v="223"/>
    <x v="2"/>
    <x v="1"/>
    <x v="20"/>
    <x v="1"/>
    <x v="267"/>
    <x v="0"/>
    <x v="1"/>
    <x v="1"/>
    <x v="428"/>
    <x v="0"/>
  </r>
  <r>
    <n v="431"/>
    <n v="15597602"/>
    <x v="0"/>
    <x v="2"/>
    <x v="1"/>
    <x v="38"/>
    <x v="6"/>
    <x v="268"/>
    <x v="0"/>
    <x v="0"/>
    <x v="0"/>
    <x v="429"/>
    <x v="0"/>
  </r>
  <r>
    <n v="432"/>
    <n v="15743040"/>
    <x v="251"/>
    <x v="2"/>
    <x v="1"/>
    <x v="1"/>
    <x v="0"/>
    <x v="269"/>
    <x v="2"/>
    <x v="1"/>
    <x v="0"/>
    <x v="430"/>
    <x v="1"/>
  </r>
  <r>
    <n v="433"/>
    <n v="15705521"/>
    <x v="252"/>
    <x v="2"/>
    <x v="0"/>
    <x v="19"/>
    <x v="10"/>
    <x v="270"/>
    <x v="0"/>
    <x v="0"/>
    <x v="1"/>
    <x v="431"/>
    <x v="1"/>
  </r>
  <r>
    <n v="434"/>
    <n v="15595039"/>
    <x v="175"/>
    <x v="2"/>
    <x v="0"/>
    <x v="24"/>
    <x v="2"/>
    <x v="271"/>
    <x v="0"/>
    <x v="0"/>
    <x v="1"/>
    <x v="432"/>
    <x v="0"/>
  </r>
  <r>
    <n v="435"/>
    <n v="15799384"/>
    <x v="133"/>
    <x v="0"/>
    <x v="1"/>
    <x v="19"/>
    <x v="2"/>
    <x v="0"/>
    <x v="0"/>
    <x v="1"/>
    <x v="1"/>
    <x v="433"/>
    <x v="1"/>
  </r>
  <r>
    <n v="436"/>
    <n v="15581197"/>
    <x v="222"/>
    <x v="0"/>
    <x v="0"/>
    <x v="21"/>
    <x v="6"/>
    <x v="272"/>
    <x v="0"/>
    <x v="1"/>
    <x v="0"/>
    <x v="434"/>
    <x v="1"/>
  </r>
  <r>
    <n v="437"/>
    <n v="15693737"/>
    <x v="202"/>
    <x v="2"/>
    <x v="0"/>
    <x v="33"/>
    <x v="4"/>
    <x v="273"/>
    <x v="2"/>
    <x v="0"/>
    <x v="1"/>
    <x v="435"/>
    <x v="1"/>
  </r>
  <r>
    <n v="438"/>
    <n v="15624623"/>
    <x v="151"/>
    <x v="0"/>
    <x v="1"/>
    <x v="12"/>
    <x v="7"/>
    <x v="274"/>
    <x v="2"/>
    <x v="1"/>
    <x v="1"/>
    <x v="436"/>
    <x v="1"/>
  </r>
  <r>
    <n v="439"/>
    <n v="15783501"/>
    <x v="132"/>
    <x v="0"/>
    <x v="0"/>
    <x v="17"/>
    <x v="0"/>
    <x v="275"/>
    <x v="2"/>
    <x v="0"/>
    <x v="1"/>
    <x v="437"/>
    <x v="1"/>
  </r>
  <r>
    <n v="440"/>
    <n v="15690134"/>
    <x v="253"/>
    <x v="2"/>
    <x v="0"/>
    <x v="0"/>
    <x v="6"/>
    <x v="276"/>
    <x v="0"/>
    <x v="0"/>
    <x v="0"/>
    <x v="438"/>
    <x v="1"/>
  </r>
  <r>
    <n v="441"/>
    <n v="15782735"/>
    <x v="215"/>
    <x v="0"/>
    <x v="0"/>
    <x v="12"/>
    <x v="6"/>
    <x v="0"/>
    <x v="0"/>
    <x v="1"/>
    <x v="1"/>
    <x v="439"/>
    <x v="1"/>
  </r>
  <r>
    <n v="442"/>
    <n v="15611088"/>
    <x v="254"/>
    <x v="0"/>
    <x v="0"/>
    <x v="8"/>
    <x v="9"/>
    <x v="0"/>
    <x v="2"/>
    <x v="0"/>
    <x v="1"/>
    <x v="440"/>
    <x v="1"/>
  </r>
  <r>
    <n v="443"/>
    <n v="15672145"/>
    <x v="255"/>
    <x v="0"/>
    <x v="0"/>
    <x v="10"/>
    <x v="3"/>
    <x v="277"/>
    <x v="2"/>
    <x v="0"/>
    <x v="0"/>
    <x v="441"/>
    <x v="1"/>
  </r>
  <r>
    <n v="444"/>
    <n v="15732628"/>
    <x v="236"/>
    <x v="0"/>
    <x v="1"/>
    <x v="16"/>
    <x v="0"/>
    <x v="278"/>
    <x v="0"/>
    <x v="0"/>
    <x v="0"/>
    <x v="442"/>
    <x v="1"/>
  </r>
  <r>
    <n v="445"/>
    <n v="15787470"/>
    <x v="31"/>
    <x v="1"/>
    <x v="1"/>
    <x v="40"/>
    <x v="6"/>
    <x v="279"/>
    <x v="0"/>
    <x v="1"/>
    <x v="1"/>
    <x v="443"/>
    <x v="0"/>
  </r>
  <r>
    <n v="446"/>
    <n v="15803406"/>
    <x v="256"/>
    <x v="0"/>
    <x v="0"/>
    <x v="28"/>
    <x v="1"/>
    <x v="280"/>
    <x v="0"/>
    <x v="1"/>
    <x v="0"/>
    <x v="444"/>
    <x v="1"/>
  </r>
  <r>
    <n v="447"/>
    <n v="15730460"/>
    <x v="33"/>
    <x v="0"/>
    <x v="1"/>
    <x v="24"/>
    <x v="0"/>
    <x v="0"/>
    <x v="0"/>
    <x v="1"/>
    <x v="1"/>
    <x v="445"/>
    <x v="1"/>
  </r>
  <r>
    <n v="448"/>
    <n v="15644572"/>
    <x v="8"/>
    <x v="0"/>
    <x v="1"/>
    <x v="20"/>
    <x v="4"/>
    <x v="281"/>
    <x v="0"/>
    <x v="0"/>
    <x v="0"/>
    <x v="446"/>
    <x v="1"/>
  </r>
  <r>
    <n v="449"/>
    <n v="15694860"/>
    <x v="64"/>
    <x v="0"/>
    <x v="0"/>
    <x v="17"/>
    <x v="5"/>
    <x v="282"/>
    <x v="0"/>
    <x v="1"/>
    <x v="1"/>
    <x v="447"/>
    <x v="0"/>
  </r>
  <r>
    <n v="450"/>
    <n v="15658169"/>
    <x v="143"/>
    <x v="1"/>
    <x v="0"/>
    <x v="40"/>
    <x v="5"/>
    <x v="283"/>
    <x v="2"/>
    <x v="0"/>
    <x v="1"/>
    <x v="448"/>
    <x v="1"/>
  </r>
  <r>
    <n v="451"/>
    <n v="15794396"/>
    <x v="257"/>
    <x v="2"/>
    <x v="0"/>
    <x v="17"/>
    <x v="3"/>
    <x v="284"/>
    <x v="0"/>
    <x v="0"/>
    <x v="1"/>
    <x v="449"/>
    <x v="1"/>
  </r>
  <r>
    <n v="452"/>
    <n v="15785798"/>
    <x v="4"/>
    <x v="0"/>
    <x v="1"/>
    <x v="20"/>
    <x v="9"/>
    <x v="0"/>
    <x v="2"/>
    <x v="1"/>
    <x v="0"/>
    <x v="450"/>
    <x v="1"/>
  </r>
  <r>
    <n v="453"/>
    <n v="15710825"/>
    <x v="161"/>
    <x v="1"/>
    <x v="1"/>
    <x v="8"/>
    <x v="3"/>
    <x v="285"/>
    <x v="0"/>
    <x v="1"/>
    <x v="1"/>
    <x v="451"/>
    <x v="1"/>
  </r>
  <r>
    <n v="454"/>
    <n v="15668444"/>
    <x v="258"/>
    <x v="1"/>
    <x v="0"/>
    <x v="4"/>
    <x v="6"/>
    <x v="286"/>
    <x v="0"/>
    <x v="0"/>
    <x v="1"/>
    <x v="452"/>
    <x v="1"/>
  </r>
  <r>
    <n v="455"/>
    <n v="15726631"/>
    <x v="110"/>
    <x v="0"/>
    <x v="0"/>
    <x v="2"/>
    <x v="5"/>
    <x v="287"/>
    <x v="0"/>
    <x v="1"/>
    <x v="0"/>
    <x v="453"/>
    <x v="1"/>
  </r>
  <r>
    <n v="456"/>
    <n v="15733797"/>
    <x v="77"/>
    <x v="0"/>
    <x v="1"/>
    <x v="18"/>
    <x v="8"/>
    <x v="0"/>
    <x v="2"/>
    <x v="0"/>
    <x v="1"/>
    <x v="454"/>
    <x v="1"/>
  </r>
  <r>
    <n v="457"/>
    <n v="15747960"/>
    <x v="190"/>
    <x v="0"/>
    <x v="1"/>
    <x v="19"/>
    <x v="6"/>
    <x v="0"/>
    <x v="0"/>
    <x v="0"/>
    <x v="0"/>
    <x v="455"/>
    <x v="1"/>
  </r>
  <r>
    <n v="458"/>
    <n v="15634632"/>
    <x v="152"/>
    <x v="0"/>
    <x v="1"/>
    <x v="17"/>
    <x v="6"/>
    <x v="0"/>
    <x v="2"/>
    <x v="0"/>
    <x v="1"/>
    <x v="456"/>
    <x v="1"/>
  </r>
  <r>
    <n v="459"/>
    <n v="15707362"/>
    <x v="144"/>
    <x v="2"/>
    <x v="1"/>
    <x v="3"/>
    <x v="1"/>
    <x v="288"/>
    <x v="0"/>
    <x v="1"/>
    <x v="0"/>
    <x v="457"/>
    <x v="0"/>
  </r>
  <r>
    <n v="460"/>
    <n v="15662976"/>
    <x v="45"/>
    <x v="1"/>
    <x v="1"/>
    <x v="24"/>
    <x v="2"/>
    <x v="0"/>
    <x v="0"/>
    <x v="0"/>
    <x v="0"/>
    <x v="458"/>
    <x v="1"/>
  </r>
  <r>
    <n v="461"/>
    <n v="15732778"/>
    <x v="259"/>
    <x v="2"/>
    <x v="1"/>
    <x v="6"/>
    <x v="1"/>
    <x v="289"/>
    <x v="2"/>
    <x v="0"/>
    <x v="0"/>
    <x v="459"/>
    <x v="1"/>
  </r>
  <r>
    <n v="462"/>
    <n v="15718443"/>
    <x v="127"/>
    <x v="0"/>
    <x v="1"/>
    <x v="2"/>
    <x v="6"/>
    <x v="0"/>
    <x v="2"/>
    <x v="0"/>
    <x v="1"/>
    <x v="460"/>
    <x v="1"/>
  </r>
  <r>
    <n v="463"/>
    <n v="15670039"/>
    <x v="260"/>
    <x v="1"/>
    <x v="0"/>
    <x v="11"/>
    <x v="6"/>
    <x v="290"/>
    <x v="2"/>
    <x v="0"/>
    <x v="1"/>
    <x v="461"/>
    <x v="1"/>
  </r>
  <r>
    <n v="464"/>
    <n v="15773792"/>
    <x v="153"/>
    <x v="0"/>
    <x v="0"/>
    <x v="15"/>
    <x v="4"/>
    <x v="291"/>
    <x v="0"/>
    <x v="0"/>
    <x v="0"/>
    <x v="462"/>
    <x v="0"/>
  </r>
  <r>
    <n v="465"/>
    <n v="15613786"/>
    <x v="261"/>
    <x v="1"/>
    <x v="1"/>
    <x v="28"/>
    <x v="4"/>
    <x v="0"/>
    <x v="2"/>
    <x v="0"/>
    <x v="0"/>
    <x v="463"/>
    <x v="1"/>
  </r>
  <r>
    <n v="466"/>
    <n v="15726032"/>
    <x v="1"/>
    <x v="0"/>
    <x v="1"/>
    <x v="19"/>
    <x v="9"/>
    <x v="292"/>
    <x v="0"/>
    <x v="0"/>
    <x v="1"/>
    <x v="464"/>
    <x v="1"/>
  </r>
  <r>
    <n v="467"/>
    <n v="15663252"/>
    <x v="4"/>
    <x v="1"/>
    <x v="0"/>
    <x v="15"/>
    <x v="9"/>
    <x v="0"/>
    <x v="2"/>
    <x v="0"/>
    <x v="0"/>
    <x v="465"/>
    <x v="1"/>
  </r>
  <r>
    <n v="468"/>
    <n v="15593782"/>
    <x v="262"/>
    <x v="2"/>
    <x v="0"/>
    <x v="17"/>
    <x v="8"/>
    <x v="293"/>
    <x v="1"/>
    <x v="0"/>
    <x v="1"/>
    <x v="466"/>
    <x v="0"/>
  </r>
  <r>
    <n v="469"/>
    <n v="15633283"/>
    <x v="263"/>
    <x v="0"/>
    <x v="1"/>
    <x v="12"/>
    <x v="2"/>
    <x v="0"/>
    <x v="2"/>
    <x v="0"/>
    <x v="1"/>
    <x v="467"/>
    <x v="1"/>
  </r>
  <r>
    <n v="470"/>
    <n v="15749167"/>
    <x v="264"/>
    <x v="0"/>
    <x v="1"/>
    <x v="12"/>
    <x v="6"/>
    <x v="0"/>
    <x v="2"/>
    <x v="0"/>
    <x v="0"/>
    <x v="468"/>
    <x v="1"/>
  </r>
  <r>
    <n v="471"/>
    <n v="15759298"/>
    <x v="130"/>
    <x v="1"/>
    <x v="1"/>
    <x v="7"/>
    <x v="7"/>
    <x v="294"/>
    <x v="0"/>
    <x v="0"/>
    <x v="0"/>
    <x v="469"/>
    <x v="1"/>
  </r>
  <r>
    <n v="472"/>
    <n v="15683625"/>
    <x v="171"/>
    <x v="0"/>
    <x v="1"/>
    <x v="24"/>
    <x v="1"/>
    <x v="295"/>
    <x v="0"/>
    <x v="0"/>
    <x v="1"/>
    <x v="470"/>
    <x v="0"/>
  </r>
  <r>
    <n v="473"/>
    <n v="15635367"/>
    <x v="265"/>
    <x v="0"/>
    <x v="1"/>
    <x v="28"/>
    <x v="0"/>
    <x v="296"/>
    <x v="0"/>
    <x v="0"/>
    <x v="1"/>
    <x v="471"/>
    <x v="1"/>
  </r>
  <r>
    <n v="474"/>
    <n v="15681705"/>
    <x v="96"/>
    <x v="0"/>
    <x v="1"/>
    <x v="34"/>
    <x v="2"/>
    <x v="0"/>
    <x v="2"/>
    <x v="0"/>
    <x v="1"/>
    <x v="472"/>
    <x v="1"/>
  </r>
  <r>
    <n v="475"/>
    <n v="15603156"/>
    <x v="26"/>
    <x v="0"/>
    <x v="0"/>
    <x v="19"/>
    <x v="1"/>
    <x v="0"/>
    <x v="2"/>
    <x v="0"/>
    <x v="1"/>
    <x v="473"/>
    <x v="1"/>
  </r>
  <r>
    <n v="476"/>
    <n v="15591986"/>
    <x v="266"/>
    <x v="2"/>
    <x v="1"/>
    <x v="16"/>
    <x v="5"/>
    <x v="297"/>
    <x v="0"/>
    <x v="1"/>
    <x v="1"/>
    <x v="474"/>
    <x v="0"/>
  </r>
  <r>
    <n v="477"/>
    <n v="15798888"/>
    <x v="97"/>
    <x v="2"/>
    <x v="0"/>
    <x v="8"/>
    <x v="1"/>
    <x v="298"/>
    <x v="0"/>
    <x v="0"/>
    <x v="0"/>
    <x v="475"/>
    <x v="1"/>
  </r>
  <r>
    <n v="478"/>
    <n v="15809722"/>
    <x v="234"/>
    <x v="0"/>
    <x v="0"/>
    <x v="20"/>
    <x v="2"/>
    <x v="299"/>
    <x v="2"/>
    <x v="0"/>
    <x v="1"/>
    <x v="476"/>
    <x v="1"/>
  </r>
  <r>
    <n v="479"/>
    <n v="15677538"/>
    <x v="267"/>
    <x v="0"/>
    <x v="1"/>
    <x v="17"/>
    <x v="3"/>
    <x v="0"/>
    <x v="0"/>
    <x v="0"/>
    <x v="0"/>
    <x v="477"/>
    <x v="1"/>
  </r>
  <r>
    <n v="480"/>
    <n v="15797736"/>
    <x v="268"/>
    <x v="0"/>
    <x v="1"/>
    <x v="6"/>
    <x v="4"/>
    <x v="300"/>
    <x v="0"/>
    <x v="0"/>
    <x v="0"/>
    <x v="478"/>
    <x v="1"/>
  </r>
  <r>
    <n v="481"/>
    <n v="15695585"/>
    <x v="49"/>
    <x v="1"/>
    <x v="1"/>
    <x v="10"/>
    <x v="5"/>
    <x v="301"/>
    <x v="0"/>
    <x v="1"/>
    <x v="0"/>
    <x v="479"/>
    <x v="1"/>
  </r>
  <r>
    <n v="482"/>
    <n v="15744398"/>
    <x v="145"/>
    <x v="0"/>
    <x v="0"/>
    <x v="51"/>
    <x v="8"/>
    <x v="0"/>
    <x v="2"/>
    <x v="0"/>
    <x v="1"/>
    <x v="480"/>
    <x v="1"/>
  </r>
  <r>
    <n v="483"/>
    <n v="15750658"/>
    <x v="269"/>
    <x v="0"/>
    <x v="1"/>
    <x v="24"/>
    <x v="2"/>
    <x v="0"/>
    <x v="1"/>
    <x v="1"/>
    <x v="1"/>
    <x v="481"/>
    <x v="1"/>
  </r>
  <r>
    <n v="484"/>
    <n v="15578186"/>
    <x v="250"/>
    <x v="2"/>
    <x v="1"/>
    <x v="24"/>
    <x v="9"/>
    <x v="302"/>
    <x v="2"/>
    <x v="0"/>
    <x v="1"/>
    <x v="482"/>
    <x v="1"/>
  </r>
  <r>
    <n v="485"/>
    <n v="15676519"/>
    <x v="135"/>
    <x v="1"/>
    <x v="1"/>
    <x v="22"/>
    <x v="9"/>
    <x v="0"/>
    <x v="2"/>
    <x v="0"/>
    <x v="1"/>
    <x v="483"/>
    <x v="0"/>
  </r>
  <r>
    <n v="486"/>
    <n v="15637954"/>
    <x v="87"/>
    <x v="0"/>
    <x v="0"/>
    <x v="12"/>
    <x v="10"/>
    <x v="303"/>
    <x v="0"/>
    <x v="0"/>
    <x v="0"/>
    <x v="484"/>
    <x v="1"/>
  </r>
  <r>
    <n v="487"/>
    <n v="15758639"/>
    <x v="270"/>
    <x v="0"/>
    <x v="1"/>
    <x v="24"/>
    <x v="3"/>
    <x v="0"/>
    <x v="2"/>
    <x v="0"/>
    <x v="1"/>
    <x v="485"/>
    <x v="1"/>
  </r>
  <r>
    <n v="488"/>
    <n v="15613772"/>
    <x v="271"/>
    <x v="0"/>
    <x v="1"/>
    <x v="2"/>
    <x v="6"/>
    <x v="304"/>
    <x v="0"/>
    <x v="0"/>
    <x v="0"/>
    <x v="486"/>
    <x v="0"/>
  </r>
  <r>
    <n v="489"/>
    <n v="15731744"/>
    <x v="272"/>
    <x v="0"/>
    <x v="1"/>
    <x v="33"/>
    <x v="0"/>
    <x v="0"/>
    <x v="2"/>
    <x v="1"/>
    <x v="0"/>
    <x v="487"/>
    <x v="1"/>
  </r>
  <r>
    <n v="490"/>
    <n v="15807709"/>
    <x v="193"/>
    <x v="2"/>
    <x v="0"/>
    <x v="30"/>
    <x v="9"/>
    <x v="305"/>
    <x v="0"/>
    <x v="0"/>
    <x v="0"/>
    <x v="488"/>
    <x v="1"/>
  </r>
  <r>
    <n v="491"/>
    <n v="15714689"/>
    <x v="29"/>
    <x v="1"/>
    <x v="1"/>
    <x v="6"/>
    <x v="1"/>
    <x v="306"/>
    <x v="0"/>
    <x v="0"/>
    <x v="0"/>
    <x v="489"/>
    <x v="1"/>
  </r>
  <r>
    <n v="492"/>
    <n v="15699005"/>
    <x v="91"/>
    <x v="0"/>
    <x v="0"/>
    <x v="1"/>
    <x v="0"/>
    <x v="307"/>
    <x v="0"/>
    <x v="0"/>
    <x v="0"/>
    <x v="490"/>
    <x v="1"/>
  </r>
  <r>
    <n v="493"/>
    <n v="15624170"/>
    <x v="273"/>
    <x v="0"/>
    <x v="0"/>
    <x v="17"/>
    <x v="4"/>
    <x v="308"/>
    <x v="2"/>
    <x v="1"/>
    <x v="0"/>
    <x v="491"/>
    <x v="1"/>
  </r>
  <r>
    <n v="494"/>
    <n v="15725679"/>
    <x v="186"/>
    <x v="0"/>
    <x v="0"/>
    <x v="40"/>
    <x v="5"/>
    <x v="0"/>
    <x v="0"/>
    <x v="1"/>
    <x v="1"/>
    <x v="492"/>
    <x v="0"/>
  </r>
  <r>
    <n v="495"/>
    <n v="15585865"/>
    <x v="166"/>
    <x v="0"/>
    <x v="0"/>
    <x v="17"/>
    <x v="0"/>
    <x v="309"/>
    <x v="2"/>
    <x v="1"/>
    <x v="1"/>
    <x v="493"/>
    <x v="0"/>
  </r>
  <r>
    <n v="496"/>
    <n v="15804256"/>
    <x v="274"/>
    <x v="2"/>
    <x v="1"/>
    <x v="18"/>
    <x v="2"/>
    <x v="310"/>
    <x v="2"/>
    <x v="0"/>
    <x v="0"/>
    <x v="494"/>
    <x v="1"/>
  </r>
  <r>
    <n v="497"/>
    <n v="15662403"/>
    <x v="95"/>
    <x v="0"/>
    <x v="0"/>
    <x v="15"/>
    <x v="5"/>
    <x v="311"/>
    <x v="2"/>
    <x v="0"/>
    <x v="1"/>
    <x v="495"/>
    <x v="1"/>
  </r>
  <r>
    <n v="498"/>
    <n v="15733616"/>
    <x v="207"/>
    <x v="0"/>
    <x v="1"/>
    <x v="20"/>
    <x v="8"/>
    <x v="312"/>
    <x v="0"/>
    <x v="0"/>
    <x v="0"/>
    <x v="496"/>
    <x v="1"/>
  </r>
  <r>
    <n v="499"/>
    <n v="15591995"/>
    <x v="72"/>
    <x v="2"/>
    <x v="1"/>
    <x v="28"/>
    <x v="2"/>
    <x v="313"/>
    <x v="2"/>
    <x v="0"/>
    <x v="0"/>
    <x v="497"/>
    <x v="1"/>
  </r>
  <r>
    <n v="500"/>
    <n v="15677020"/>
    <x v="275"/>
    <x v="0"/>
    <x v="0"/>
    <x v="14"/>
    <x v="2"/>
    <x v="0"/>
    <x v="0"/>
    <x v="1"/>
    <x v="0"/>
    <x v="498"/>
    <x v="0"/>
  </r>
  <r>
    <n v="501"/>
    <n v="15727688"/>
    <x v="58"/>
    <x v="1"/>
    <x v="1"/>
    <x v="15"/>
    <x v="4"/>
    <x v="0"/>
    <x v="2"/>
    <x v="0"/>
    <x v="0"/>
    <x v="499"/>
    <x v="1"/>
  </r>
  <r>
    <n v="502"/>
    <n v="15715941"/>
    <x v="272"/>
    <x v="0"/>
    <x v="1"/>
    <x v="41"/>
    <x v="8"/>
    <x v="0"/>
    <x v="2"/>
    <x v="0"/>
    <x v="0"/>
    <x v="500"/>
    <x v="1"/>
  </r>
  <r>
    <n v="503"/>
    <n v="15714485"/>
    <x v="265"/>
    <x v="0"/>
    <x v="1"/>
    <x v="52"/>
    <x v="8"/>
    <x v="314"/>
    <x v="0"/>
    <x v="0"/>
    <x v="1"/>
    <x v="501"/>
    <x v="0"/>
  </r>
  <r>
    <n v="504"/>
    <n v="15730059"/>
    <x v="276"/>
    <x v="1"/>
    <x v="1"/>
    <x v="4"/>
    <x v="9"/>
    <x v="315"/>
    <x v="2"/>
    <x v="0"/>
    <x v="0"/>
    <x v="502"/>
    <x v="1"/>
  </r>
  <r>
    <n v="505"/>
    <n v="15715527"/>
    <x v="76"/>
    <x v="1"/>
    <x v="0"/>
    <x v="1"/>
    <x v="4"/>
    <x v="0"/>
    <x v="0"/>
    <x v="1"/>
    <x v="1"/>
    <x v="503"/>
    <x v="1"/>
  </r>
  <r>
    <n v="506"/>
    <n v="15576623"/>
    <x v="116"/>
    <x v="0"/>
    <x v="1"/>
    <x v="8"/>
    <x v="8"/>
    <x v="0"/>
    <x v="2"/>
    <x v="0"/>
    <x v="1"/>
    <x v="504"/>
    <x v="1"/>
  </r>
  <r>
    <n v="507"/>
    <n v="15805565"/>
    <x v="121"/>
    <x v="2"/>
    <x v="1"/>
    <x v="33"/>
    <x v="3"/>
    <x v="316"/>
    <x v="0"/>
    <x v="0"/>
    <x v="1"/>
    <x v="505"/>
    <x v="1"/>
  </r>
  <r>
    <n v="508"/>
    <n v="15677307"/>
    <x v="9"/>
    <x v="2"/>
    <x v="0"/>
    <x v="20"/>
    <x v="5"/>
    <x v="317"/>
    <x v="0"/>
    <x v="0"/>
    <x v="1"/>
    <x v="506"/>
    <x v="1"/>
  </r>
  <r>
    <n v="509"/>
    <n v="15773890"/>
    <x v="190"/>
    <x v="0"/>
    <x v="1"/>
    <x v="32"/>
    <x v="8"/>
    <x v="0"/>
    <x v="2"/>
    <x v="0"/>
    <x v="0"/>
    <x v="507"/>
    <x v="1"/>
  </r>
  <r>
    <n v="510"/>
    <n v="15598883"/>
    <x v="277"/>
    <x v="1"/>
    <x v="0"/>
    <x v="24"/>
    <x v="0"/>
    <x v="0"/>
    <x v="2"/>
    <x v="0"/>
    <x v="0"/>
    <x v="508"/>
    <x v="1"/>
  </r>
  <r>
    <n v="511"/>
    <n v="15568506"/>
    <x v="85"/>
    <x v="2"/>
    <x v="0"/>
    <x v="8"/>
    <x v="7"/>
    <x v="318"/>
    <x v="2"/>
    <x v="0"/>
    <x v="0"/>
    <x v="509"/>
    <x v="1"/>
  </r>
  <r>
    <n v="512"/>
    <n v="15761043"/>
    <x v="278"/>
    <x v="2"/>
    <x v="0"/>
    <x v="17"/>
    <x v="5"/>
    <x v="319"/>
    <x v="2"/>
    <x v="0"/>
    <x v="1"/>
    <x v="510"/>
    <x v="1"/>
  </r>
  <r>
    <n v="513"/>
    <n v="15782236"/>
    <x v="62"/>
    <x v="1"/>
    <x v="1"/>
    <x v="10"/>
    <x v="8"/>
    <x v="0"/>
    <x v="2"/>
    <x v="1"/>
    <x v="1"/>
    <x v="511"/>
    <x v="1"/>
  </r>
  <r>
    <n v="514"/>
    <n v="15593601"/>
    <x v="213"/>
    <x v="0"/>
    <x v="1"/>
    <x v="10"/>
    <x v="5"/>
    <x v="320"/>
    <x v="0"/>
    <x v="0"/>
    <x v="0"/>
    <x v="512"/>
    <x v="1"/>
  </r>
  <r>
    <n v="515"/>
    <n v="15682048"/>
    <x v="97"/>
    <x v="0"/>
    <x v="0"/>
    <x v="21"/>
    <x v="6"/>
    <x v="321"/>
    <x v="0"/>
    <x v="0"/>
    <x v="0"/>
    <x v="513"/>
    <x v="0"/>
  </r>
  <r>
    <n v="516"/>
    <n v="15746902"/>
    <x v="120"/>
    <x v="1"/>
    <x v="1"/>
    <x v="17"/>
    <x v="9"/>
    <x v="0"/>
    <x v="2"/>
    <x v="0"/>
    <x v="1"/>
    <x v="514"/>
    <x v="1"/>
  </r>
  <r>
    <n v="517"/>
    <n v="15752081"/>
    <x v="259"/>
    <x v="0"/>
    <x v="0"/>
    <x v="27"/>
    <x v="7"/>
    <x v="0"/>
    <x v="1"/>
    <x v="1"/>
    <x v="0"/>
    <x v="515"/>
    <x v="0"/>
  </r>
  <r>
    <n v="518"/>
    <n v="15781307"/>
    <x v="279"/>
    <x v="2"/>
    <x v="1"/>
    <x v="24"/>
    <x v="3"/>
    <x v="322"/>
    <x v="2"/>
    <x v="0"/>
    <x v="1"/>
    <x v="516"/>
    <x v="1"/>
  </r>
  <r>
    <n v="519"/>
    <n v="15775912"/>
    <x v="47"/>
    <x v="0"/>
    <x v="1"/>
    <x v="36"/>
    <x v="4"/>
    <x v="323"/>
    <x v="2"/>
    <x v="1"/>
    <x v="0"/>
    <x v="517"/>
    <x v="0"/>
  </r>
  <r>
    <n v="520"/>
    <n v="15745417"/>
    <x v="192"/>
    <x v="0"/>
    <x v="1"/>
    <x v="14"/>
    <x v="5"/>
    <x v="324"/>
    <x v="0"/>
    <x v="1"/>
    <x v="0"/>
    <x v="518"/>
    <x v="1"/>
  </r>
  <r>
    <n v="521"/>
    <n v="15671256"/>
    <x v="4"/>
    <x v="0"/>
    <x v="0"/>
    <x v="12"/>
    <x v="1"/>
    <x v="325"/>
    <x v="0"/>
    <x v="0"/>
    <x v="1"/>
    <x v="519"/>
    <x v="0"/>
  </r>
  <r>
    <n v="522"/>
    <n v="15653547"/>
    <x v="4"/>
    <x v="0"/>
    <x v="1"/>
    <x v="27"/>
    <x v="3"/>
    <x v="326"/>
    <x v="0"/>
    <x v="0"/>
    <x v="0"/>
    <x v="520"/>
    <x v="1"/>
  </r>
  <r>
    <n v="523"/>
    <n v="15595766"/>
    <x v="280"/>
    <x v="1"/>
    <x v="1"/>
    <x v="24"/>
    <x v="8"/>
    <x v="327"/>
    <x v="2"/>
    <x v="0"/>
    <x v="0"/>
    <x v="521"/>
    <x v="1"/>
  </r>
  <r>
    <n v="524"/>
    <n v="15742358"/>
    <x v="181"/>
    <x v="2"/>
    <x v="1"/>
    <x v="15"/>
    <x v="2"/>
    <x v="328"/>
    <x v="0"/>
    <x v="0"/>
    <x v="0"/>
    <x v="522"/>
    <x v="1"/>
  </r>
  <r>
    <n v="525"/>
    <n v="15763274"/>
    <x v="63"/>
    <x v="0"/>
    <x v="1"/>
    <x v="36"/>
    <x v="6"/>
    <x v="329"/>
    <x v="0"/>
    <x v="1"/>
    <x v="1"/>
    <x v="523"/>
    <x v="1"/>
  </r>
  <r>
    <n v="526"/>
    <n v="15786063"/>
    <x v="43"/>
    <x v="0"/>
    <x v="0"/>
    <x v="8"/>
    <x v="0"/>
    <x v="0"/>
    <x v="2"/>
    <x v="0"/>
    <x v="0"/>
    <x v="524"/>
    <x v="1"/>
  </r>
  <r>
    <n v="527"/>
    <n v="15600258"/>
    <x v="245"/>
    <x v="0"/>
    <x v="1"/>
    <x v="3"/>
    <x v="0"/>
    <x v="0"/>
    <x v="2"/>
    <x v="0"/>
    <x v="0"/>
    <x v="525"/>
    <x v="1"/>
  </r>
  <r>
    <n v="528"/>
    <n v="15573318"/>
    <x v="167"/>
    <x v="0"/>
    <x v="1"/>
    <x v="28"/>
    <x v="2"/>
    <x v="0"/>
    <x v="2"/>
    <x v="0"/>
    <x v="1"/>
    <x v="526"/>
    <x v="1"/>
  </r>
  <r>
    <n v="529"/>
    <n v="15653849"/>
    <x v="237"/>
    <x v="2"/>
    <x v="0"/>
    <x v="36"/>
    <x v="6"/>
    <x v="330"/>
    <x v="0"/>
    <x v="0"/>
    <x v="1"/>
    <x v="527"/>
    <x v="0"/>
  </r>
  <r>
    <n v="530"/>
    <n v="15694272"/>
    <x v="166"/>
    <x v="0"/>
    <x v="1"/>
    <x v="33"/>
    <x v="1"/>
    <x v="331"/>
    <x v="0"/>
    <x v="0"/>
    <x v="0"/>
    <x v="528"/>
    <x v="1"/>
  </r>
  <r>
    <n v="531"/>
    <n v="15736112"/>
    <x v="69"/>
    <x v="1"/>
    <x v="0"/>
    <x v="38"/>
    <x v="0"/>
    <x v="332"/>
    <x v="2"/>
    <x v="0"/>
    <x v="0"/>
    <x v="529"/>
    <x v="1"/>
  </r>
  <r>
    <n v="532"/>
    <n v="15749851"/>
    <x v="249"/>
    <x v="1"/>
    <x v="0"/>
    <x v="28"/>
    <x v="4"/>
    <x v="333"/>
    <x v="0"/>
    <x v="1"/>
    <x v="0"/>
    <x v="530"/>
    <x v="1"/>
  </r>
  <r>
    <n v="533"/>
    <n v="15663478"/>
    <x v="81"/>
    <x v="0"/>
    <x v="1"/>
    <x v="15"/>
    <x v="5"/>
    <x v="334"/>
    <x v="0"/>
    <x v="0"/>
    <x v="0"/>
    <x v="531"/>
    <x v="1"/>
  </r>
  <r>
    <n v="534"/>
    <n v="15592300"/>
    <x v="76"/>
    <x v="1"/>
    <x v="1"/>
    <x v="12"/>
    <x v="7"/>
    <x v="335"/>
    <x v="0"/>
    <x v="0"/>
    <x v="1"/>
    <x v="532"/>
    <x v="1"/>
  </r>
  <r>
    <n v="535"/>
    <n v="15567832"/>
    <x v="46"/>
    <x v="0"/>
    <x v="0"/>
    <x v="20"/>
    <x v="3"/>
    <x v="336"/>
    <x v="0"/>
    <x v="0"/>
    <x v="1"/>
    <x v="533"/>
    <x v="1"/>
  </r>
  <r>
    <n v="536"/>
    <n v="15776780"/>
    <x v="1"/>
    <x v="0"/>
    <x v="1"/>
    <x v="49"/>
    <x v="1"/>
    <x v="0"/>
    <x v="0"/>
    <x v="0"/>
    <x v="1"/>
    <x v="534"/>
    <x v="0"/>
  </r>
  <r>
    <n v="537"/>
    <n v="15592846"/>
    <x v="273"/>
    <x v="2"/>
    <x v="1"/>
    <x v="12"/>
    <x v="7"/>
    <x v="337"/>
    <x v="2"/>
    <x v="0"/>
    <x v="1"/>
    <x v="535"/>
    <x v="1"/>
  </r>
  <r>
    <n v="538"/>
    <n v="15739803"/>
    <x v="112"/>
    <x v="1"/>
    <x v="1"/>
    <x v="10"/>
    <x v="9"/>
    <x v="0"/>
    <x v="2"/>
    <x v="0"/>
    <x v="1"/>
    <x v="536"/>
    <x v="1"/>
  </r>
  <r>
    <n v="539"/>
    <n v="15794142"/>
    <x v="281"/>
    <x v="2"/>
    <x v="0"/>
    <x v="46"/>
    <x v="8"/>
    <x v="338"/>
    <x v="1"/>
    <x v="1"/>
    <x v="0"/>
    <x v="537"/>
    <x v="0"/>
  </r>
  <r>
    <n v="540"/>
    <n v="15762729"/>
    <x v="236"/>
    <x v="2"/>
    <x v="0"/>
    <x v="34"/>
    <x v="1"/>
    <x v="339"/>
    <x v="0"/>
    <x v="0"/>
    <x v="1"/>
    <x v="538"/>
    <x v="0"/>
  </r>
  <r>
    <n v="541"/>
    <n v="15667896"/>
    <x v="282"/>
    <x v="0"/>
    <x v="1"/>
    <x v="24"/>
    <x v="2"/>
    <x v="340"/>
    <x v="2"/>
    <x v="0"/>
    <x v="0"/>
    <x v="539"/>
    <x v="1"/>
  </r>
  <r>
    <n v="542"/>
    <n v="15626578"/>
    <x v="95"/>
    <x v="0"/>
    <x v="1"/>
    <x v="28"/>
    <x v="9"/>
    <x v="0"/>
    <x v="2"/>
    <x v="0"/>
    <x v="0"/>
    <x v="540"/>
    <x v="1"/>
  </r>
  <r>
    <n v="543"/>
    <n v="15776223"/>
    <x v="142"/>
    <x v="0"/>
    <x v="0"/>
    <x v="0"/>
    <x v="4"/>
    <x v="341"/>
    <x v="0"/>
    <x v="0"/>
    <x v="0"/>
    <x v="541"/>
    <x v="1"/>
  </r>
  <r>
    <n v="544"/>
    <n v="15705953"/>
    <x v="102"/>
    <x v="1"/>
    <x v="1"/>
    <x v="21"/>
    <x v="10"/>
    <x v="342"/>
    <x v="0"/>
    <x v="0"/>
    <x v="1"/>
    <x v="542"/>
    <x v="0"/>
  </r>
  <r>
    <n v="545"/>
    <n v="15802593"/>
    <x v="283"/>
    <x v="0"/>
    <x v="0"/>
    <x v="23"/>
    <x v="3"/>
    <x v="0"/>
    <x v="1"/>
    <x v="1"/>
    <x v="0"/>
    <x v="543"/>
    <x v="0"/>
  </r>
  <r>
    <n v="546"/>
    <n v="15615457"/>
    <x v="284"/>
    <x v="1"/>
    <x v="0"/>
    <x v="4"/>
    <x v="0"/>
    <x v="343"/>
    <x v="2"/>
    <x v="0"/>
    <x v="1"/>
    <x v="544"/>
    <x v="1"/>
  </r>
  <r>
    <n v="547"/>
    <n v="15708916"/>
    <x v="17"/>
    <x v="0"/>
    <x v="1"/>
    <x v="17"/>
    <x v="10"/>
    <x v="0"/>
    <x v="2"/>
    <x v="0"/>
    <x v="1"/>
    <x v="545"/>
    <x v="1"/>
  </r>
  <r>
    <n v="548"/>
    <n v="15720187"/>
    <x v="98"/>
    <x v="2"/>
    <x v="0"/>
    <x v="33"/>
    <x v="3"/>
    <x v="344"/>
    <x v="2"/>
    <x v="0"/>
    <x v="1"/>
    <x v="546"/>
    <x v="1"/>
  </r>
  <r>
    <n v="549"/>
    <n v="15595440"/>
    <x v="285"/>
    <x v="0"/>
    <x v="1"/>
    <x v="23"/>
    <x v="3"/>
    <x v="345"/>
    <x v="2"/>
    <x v="0"/>
    <x v="0"/>
    <x v="547"/>
    <x v="1"/>
  </r>
  <r>
    <n v="550"/>
    <n v="15600651"/>
    <x v="212"/>
    <x v="0"/>
    <x v="1"/>
    <x v="9"/>
    <x v="1"/>
    <x v="0"/>
    <x v="1"/>
    <x v="0"/>
    <x v="0"/>
    <x v="548"/>
    <x v="1"/>
  </r>
  <r>
    <n v="551"/>
    <n v="15750141"/>
    <x v="102"/>
    <x v="2"/>
    <x v="0"/>
    <x v="18"/>
    <x v="6"/>
    <x v="346"/>
    <x v="2"/>
    <x v="0"/>
    <x v="1"/>
    <x v="549"/>
    <x v="1"/>
  </r>
  <r>
    <n v="552"/>
    <n v="15657284"/>
    <x v="106"/>
    <x v="2"/>
    <x v="1"/>
    <x v="40"/>
    <x v="5"/>
    <x v="347"/>
    <x v="0"/>
    <x v="0"/>
    <x v="0"/>
    <x v="550"/>
    <x v="0"/>
  </r>
  <r>
    <n v="553"/>
    <n v="15763063"/>
    <x v="99"/>
    <x v="1"/>
    <x v="0"/>
    <x v="11"/>
    <x v="7"/>
    <x v="348"/>
    <x v="0"/>
    <x v="0"/>
    <x v="1"/>
    <x v="551"/>
    <x v="1"/>
  </r>
  <r>
    <n v="554"/>
    <n v="15709324"/>
    <x v="286"/>
    <x v="0"/>
    <x v="1"/>
    <x v="10"/>
    <x v="3"/>
    <x v="0"/>
    <x v="2"/>
    <x v="0"/>
    <x v="1"/>
    <x v="552"/>
    <x v="1"/>
  </r>
  <r>
    <n v="555"/>
    <n v="15711309"/>
    <x v="27"/>
    <x v="2"/>
    <x v="1"/>
    <x v="19"/>
    <x v="6"/>
    <x v="349"/>
    <x v="0"/>
    <x v="0"/>
    <x v="1"/>
    <x v="553"/>
    <x v="1"/>
  </r>
  <r>
    <n v="556"/>
    <n v="15775318"/>
    <x v="258"/>
    <x v="1"/>
    <x v="0"/>
    <x v="21"/>
    <x v="6"/>
    <x v="350"/>
    <x v="1"/>
    <x v="1"/>
    <x v="0"/>
    <x v="554"/>
    <x v="0"/>
  </r>
  <r>
    <n v="557"/>
    <n v="15705515"/>
    <x v="17"/>
    <x v="2"/>
    <x v="1"/>
    <x v="20"/>
    <x v="8"/>
    <x v="351"/>
    <x v="2"/>
    <x v="0"/>
    <x v="1"/>
    <x v="555"/>
    <x v="1"/>
  </r>
  <r>
    <n v="558"/>
    <n v="15634844"/>
    <x v="287"/>
    <x v="2"/>
    <x v="1"/>
    <x v="1"/>
    <x v="6"/>
    <x v="352"/>
    <x v="0"/>
    <x v="0"/>
    <x v="1"/>
    <x v="556"/>
    <x v="0"/>
  </r>
  <r>
    <n v="559"/>
    <n v="15717046"/>
    <x v="288"/>
    <x v="1"/>
    <x v="1"/>
    <x v="47"/>
    <x v="6"/>
    <x v="0"/>
    <x v="2"/>
    <x v="0"/>
    <x v="0"/>
    <x v="557"/>
    <x v="1"/>
  </r>
  <r>
    <n v="560"/>
    <n v="15571816"/>
    <x v="4"/>
    <x v="1"/>
    <x v="0"/>
    <x v="53"/>
    <x v="8"/>
    <x v="0"/>
    <x v="0"/>
    <x v="0"/>
    <x v="0"/>
    <x v="558"/>
    <x v="1"/>
  </r>
  <r>
    <n v="561"/>
    <n v="15670080"/>
    <x v="116"/>
    <x v="2"/>
    <x v="0"/>
    <x v="6"/>
    <x v="3"/>
    <x v="353"/>
    <x v="0"/>
    <x v="1"/>
    <x v="0"/>
    <x v="559"/>
    <x v="1"/>
  </r>
  <r>
    <n v="562"/>
    <n v="15800440"/>
    <x v="123"/>
    <x v="1"/>
    <x v="1"/>
    <x v="22"/>
    <x v="1"/>
    <x v="354"/>
    <x v="0"/>
    <x v="1"/>
    <x v="0"/>
    <x v="560"/>
    <x v="1"/>
  </r>
  <r>
    <n v="563"/>
    <n v="15665678"/>
    <x v="289"/>
    <x v="1"/>
    <x v="1"/>
    <x v="18"/>
    <x v="2"/>
    <x v="355"/>
    <x v="0"/>
    <x v="0"/>
    <x v="0"/>
    <x v="561"/>
    <x v="1"/>
  </r>
  <r>
    <n v="564"/>
    <n v="15665956"/>
    <x v="260"/>
    <x v="0"/>
    <x v="0"/>
    <x v="16"/>
    <x v="1"/>
    <x v="0"/>
    <x v="0"/>
    <x v="0"/>
    <x v="1"/>
    <x v="562"/>
    <x v="0"/>
  </r>
  <r>
    <n v="565"/>
    <n v="15788126"/>
    <x v="157"/>
    <x v="1"/>
    <x v="0"/>
    <x v="17"/>
    <x v="5"/>
    <x v="356"/>
    <x v="0"/>
    <x v="0"/>
    <x v="0"/>
    <x v="563"/>
    <x v="1"/>
  </r>
  <r>
    <n v="566"/>
    <n v="15811773"/>
    <x v="76"/>
    <x v="0"/>
    <x v="1"/>
    <x v="18"/>
    <x v="4"/>
    <x v="0"/>
    <x v="2"/>
    <x v="0"/>
    <x v="0"/>
    <x v="564"/>
    <x v="1"/>
  </r>
  <r>
    <n v="567"/>
    <n v="15651674"/>
    <x v="205"/>
    <x v="1"/>
    <x v="0"/>
    <x v="41"/>
    <x v="0"/>
    <x v="0"/>
    <x v="0"/>
    <x v="1"/>
    <x v="1"/>
    <x v="565"/>
    <x v="0"/>
  </r>
  <r>
    <n v="568"/>
    <n v="15689614"/>
    <x v="57"/>
    <x v="1"/>
    <x v="0"/>
    <x v="54"/>
    <x v="1"/>
    <x v="357"/>
    <x v="0"/>
    <x v="0"/>
    <x v="0"/>
    <x v="566"/>
    <x v="1"/>
  </r>
  <r>
    <n v="569"/>
    <n v="15795564"/>
    <x v="226"/>
    <x v="2"/>
    <x v="1"/>
    <x v="8"/>
    <x v="8"/>
    <x v="358"/>
    <x v="2"/>
    <x v="0"/>
    <x v="0"/>
    <x v="567"/>
    <x v="1"/>
  </r>
  <r>
    <n v="570"/>
    <n v="15706647"/>
    <x v="290"/>
    <x v="0"/>
    <x v="1"/>
    <x v="8"/>
    <x v="3"/>
    <x v="0"/>
    <x v="1"/>
    <x v="0"/>
    <x v="0"/>
    <x v="568"/>
    <x v="1"/>
  </r>
  <r>
    <n v="571"/>
    <n v="15728505"/>
    <x v="51"/>
    <x v="0"/>
    <x v="1"/>
    <x v="4"/>
    <x v="1"/>
    <x v="359"/>
    <x v="2"/>
    <x v="0"/>
    <x v="0"/>
    <x v="569"/>
    <x v="1"/>
  </r>
  <r>
    <n v="572"/>
    <n v="15730076"/>
    <x v="188"/>
    <x v="0"/>
    <x v="1"/>
    <x v="13"/>
    <x v="1"/>
    <x v="0"/>
    <x v="0"/>
    <x v="0"/>
    <x v="1"/>
    <x v="570"/>
    <x v="0"/>
  </r>
  <r>
    <n v="573"/>
    <n v="15622003"/>
    <x v="236"/>
    <x v="0"/>
    <x v="1"/>
    <x v="12"/>
    <x v="9"/>
    <x v="360"/>
    <x v="2"/>
    <x v="0"/>
    <x v="1"/>
    <x v="571"/>
    <x v="1"/>
  </r>
  <r>
    <n v="574"/>
    <n v="15607312"/>
    <x v="227"/>
    <x v="1"/>
    <x v="0"/>
    <x v="23"/>
    <x v="7"/>
    <x v="0"/>
    <x v="2"/>
    <x v="0"/>
    <x v="0"/>
    <x v="572"/>
    <x v="0"/>
  </r>
  <r>
    <n v="575"/>
    <n v="15644753"/>
    <x v="291"/>
    <x v="1"/>
    <x v="1"/>
    <x v="20"/>
    <x v="6"/>
    <x v="361"/>
    <x v="0"/>
    <x v="0"/>
    <x v="0"/>
    <x v="573"/>
    <x v="1"/>
  </r>
  <r>
    <n v="576"/>
    <n v="15653620"/>
    <x v="292"/>
    <x v="0"/>
    <x v="0"/>
    <x v="7"/>
    <x v="2"/>
    <x v="0"/>
    <x v="2"/>
    <x v="0"/>
    <x v="0"/>
    <x v="574"/>
    <x v="1"/>
  </r>
  <r>
    <n v="577"/>
    <n v="15761986"/>
    <x v="293"/>
    <x v="1"/>
    <x v="0"/>
    <x v="15"/>
    <x v="6"/>
    <x v="362"/>
    <x v="0"/>
    <x v="0"/>
    <x v="1"/>
    <x v="575"/>
    <x v="1"/>
  </r>
  <r>
    <n v="578"/>
    <n v="15633922"/>
    <x v="294"/>
    <x v="0"/>
    <x v="1"/>
    <x v="33"/>
    <x v="4"/>
    <x v="363"/>
    <x v="2"/>
    <x v="1"/>
    <x v="0"/>
    <x v="576"/>
    <x v="1"/>
  </r>
  <r>
    <n v="579"/>
    <n v="15734674"/>
    <x v="232"/>
    <x v="0"/>
    <x v="0"/>
    <x v="1"/>
    <x v="5"/>
    <x v="0"/>
    <x v="0"/>
    <x v="0"/>
    <x v="1"/>
    <x v="577"/>
    <x v="1"/>
  </r>
  <r>
    <n v="580"/>
    <n v="15658032"/>
    <x v="245"/>
    <x v="0"/>
    <x v="1"/>
    <x v="2"/>
    <x v="0"/>
    <x v="0"/>
    <x v="2"/>
    <x v="0"/>
    <x v="0"/>
    <x v="578"/>
    <x v="1"/>
  </r>
  <r>
    <n v="581"/>
    <n v="15692671"/>
    <x v="245"/>
    <x v="1"/>
    <x v="1"/>
    <x v="18"/>
    <x v="2"/>
    <x v="0"/>
    <x v="2"/>
    <x v="0"/>
    <x v="1"/>
    <x v="579"/>
    <x v="1"/>
  </r>
  <r>
    <n v="582"/>
    <n v="15737741"/>
    <x v="289"/>
    <x v="1"/>
    <x v="0"/>
    <x v="19"/>
    <x v="0"/>
    <x v="364"/>
    <x v="2"/>
    <x v="1"/>
    <x v="0"/>
    <x v="580"/>
    <x v="0"/>
  </r>
  <r>
    <n v="583"/>
    <n v="15576352"/>
    <x v="129"/>
    <x v="1"/>
    <x v="0"/>
    <x v="38"/>
    <x v="6"/>
    <x v="0"/>
    <x v="2"/>
    <x v="1"/>
    <x v="0"/>
    <x v="581"/>
    <x v="1"/>
  </r>
  <r>
    <n v="584"/>
    <n v="15753719"/>
    <x v="164"/>
    <x v="2"/>
    <x v="0"/>
    <x v="33"/>
    <x v="9"/>
    <x v="365"/>
    <x v="0"/>
    <x v="0"/>
    <x v="1"/>
    <x v="582"/>
    <x v="1"/>
  </r>
  <r>
    <n v="585"/>
    <n v="15803689"/>
    <x v="83"/>
    <x v="2"/>
    <x v="0"/>
    <x v="21"/>
    <x v="1"/>
    <x v="366"/>
    <x v="2"/>
    <x v="1"/>
    <x v="1"/>
    <x v="583"/>
    <x v="0"/>
  </r>
  <r>
    <n v="586"/>
    <n v="15718057"/>
    <x v="295"/>
    <x v="0"/>
    <x v="0"/>
    <x v="21"/>
    <x v="0"/>
    <x v="367"/>
    <x v="0"/>
    <x v="1"/>
    <x v="1"/>
    <x v="584"/>
    <x v="0"/>
  </r>
  <r>
    <n v="587"/>
    <n v="15722010"/>
    <x v="266"/>
    <x v="1"/>
    <x v="1"/>
    <x v="47"/>
    <x v="9"/>
    <x v="368"/>
    <x v="0"/>
    <x v="0"/>
    <x v="1"/>
    <x v="585"/>
    <x v="0"/>
  </r>
  <r>
    <n v="588"/>
    <n v="15680998"/>
    <x v="53"/>
    <x v="0"/>
    <x v="1"/>
    <x v="4"/>
    <x v="8"/>
    <x v="0"/>
    <x v="0"/>
    <x v="0"/>
    <x v="0"/>
    <x v="586"/>
    <x v="1"/>
  </r>
  <r>
    <n v="589"/>
    <n v="15614782"/>
    <x v="296"/>
    <x v="0"/>
    <x v="1"/>
    <x v="18"/>
    <x v="1"/>
    <x v="0"/>
    <x v="0"/>
    <x v="0"/>
    <x v="1"/>
    <x v="587"/>
    <x v="1"/>
  </r>
  <r>
    <n v="590"/>
    <n v="15591047"/>
    <x v="69"/>
    <x v="1"/>
    <x v="0"/>
    <x v="40"/>
    <x v="5"/>
    <x v="369"/>
    <x v="2"/>
    <x v="1"/>
    <x v="1"/>
    <x v="588"/>
    <x v="0"/>
  </r>
  <r>
    <n v="591"/>
    <n v="15788291"/>
    <x v="297"/>
    <x v="2"/>
    <x v="0"/>
    <x v="17"/>
    <x v="3"/>
    <x v="370"/>
    <x v="0"/>
    <x v="0"/>
    <x v="0"/>
    <x v="589"/>
    <x v="0"/>
  </r>
  <r>
    <n v="592"/>
    <n v="15604044"/>
    <x v="298"/>
    <x v="0"/>
    <x v="1"/>
    <x v="17"/>
    <x v="2"/>
    <x v="371"/>
    <x v="0"/>
    <x v="0"/>
    <x v="1"/>
    <x v="590"/>
    <x v="1"/>
  </r>
  <r>
    <n v="593"/>
    <n v="15679587"/>
    <x v="299"/>
    <x v="0"/>
    <x v="0"/>
    <x v="10"/>
    <x v="9"/>
    <x v="372"/>
    <x v="0"/>
    <x v="0"/>
    <x v="0"/>
    <x v="591"/>
    <x v="1"/>
  </r>
  <r>
    <n v="594"/>
    <n v="15775153"/>
    <x v="220"/>
    <x v="1"/>
    <x v="1"/>
    <x v="15"/>
    <x v="4"/>
    <x v="373"/>
    <x v="0"/>
    <x v="1"/>
    <x v="1"/>
    <x v="592"/>
    <x v="1"/>
  </r>
  <r>
    <n v="595"/>
    <n v="15603925"/>
    <x v="279"/>
    <x v="1"/>
    <x v="0"/>
    <x v="28"/>
    <x v="4"/>
    <x v="374"/>
    <x v="2"/>
    <x v="1"/>
    <x v="0"/>
    <x v="593"/>
    <x v="1"/>
  </r>
  <r>
    <n v="596"/>
    <n v="15680970"/>
    <x v="234"/>
    <x v="2"/>
    <x v="0"/>
    <x v="1"/>
    <x v="0"/>
    <x v="375"/>
    <x v="0"/>
    <x v="0"/>
    <x v="1"/>
    <x v="594"/>
    <x v="1"/>
  </r>
  <r>
    <n v="597"/>
    <n v="15697183"/>
    <x v="99"/>
    <x v="1"/>
    <x v="1"/>
    <x v="3"/>
    <x v="9"/>
    <x v="0"/>
    <x v="2"/>
    <x v="0"/>
    <x v="1"/>
    <x v="595"/>
    <x v="1"/>
  </r>
  <r>
    <n v="598"/>
    <n v="15567446"/>
    <x v="82"/>
    <x v="2"/>
    <x v="1"/>
    <x v="2"/>
    <x v="9"/>
    <x v="376"/>
    <x v="0"/>
    <x v="0"/>
    <x v="0"/>
    <x v="596"/>
    <x v="1"/>
  </r>
  <r>
    <n v="599"/>
    <n v="15637476"/>
    <x v="133"/>
    <x v="2"/>
    <x v="0"/>
    <x v="38"/>
    <x v="8"/>
    <x v="377"/>
    <x v="0"/>
    <x v="1"/>
    <x v="1"/>
    <x v="597"/>
    <x v="0"/>
  </r>
  <r>
    <n v="600"/>
    <n v="15714939"/>
    <x v="137"/>
    <x v="2"/>
    <x v="0"/>
    <x v="10"/>
    <x v="4"/>
    <x v="378"/>
    <x v="0"/>
    <x v="1"/>
    <x v="0"/>
    <x v="598"/>
    <x v="1"/>
  </r>
  <r>
    <n v="601"/>
    <n v="15683503"/>
    <x v="51"/>
    <x v="0"/>
    <x v="0"/>
    <x v="3"/>
    <x v="2"/>
    <x v="0"/>
    <x v="1"/>
    <x v="1"/>
    <x v="0"/>
    <x v="599"/>
    <x v="0"/>
  </r>
  <r>
    <n v="602"/>
    <n v="15645569"/>
    <x v="222"/>
    <x v="1"/>
    <x v="0"/>
    <x v="28"/>
    <x v="3"/>
    <x v="379"/>
    <x v="2"/>
    <x v="0"/>
    <x v="0"/>
    <x v="600"/>
    <x v="1"/>
  </r>
  <r>
    <n v="603"/>
    <n v="15782569"/>
    <x v="57"/>
    <x v="0"/>
    <x v="0"/>
    <x v="42"/>
    <x v="9"/>
    <x v="0"/>
    <x v="0"/>
    <x v="1"/>
    <x v="0"/>
    <x v="601"/>
    <x v="1"/>
  </r>
  <r>
    <n v="604"/>
    <n v="15592387"/>
    <x v="300"/>
    <x v="0"/>
    <x v="1"/>
    <x v="33"/>
    <x v="8"/>
    <x v="0"/>
    <x v="0"/>
    <x v="0"/>
    <x v="1"/>
    <x v="602"/>
    <x v="0"/>
  </r>
  <r>
    <n v="605"/>
    <n v="15609286"/>
    <x v="249"/>
    <x v="0"/>
    <x v="1"/>
    <x v="24"/>
    <x v="7"/>
    <x v="380"/>
    <x v="0"/>
    <x v="0"/>
    <x v="0"/>
    <x v="603"/>
    <x v="1"/>
  </r>
  <r>
    <n v="606"/>
    <n v="15814035"/>
    <x v="51"/>
    <x v="0"/>
    <x v="1"/>
    <x v="6"/>
    <x v="9"/>
    <x v="0"/>
    <x v="0"/>
    <x v="0"/>
    <x v="0"/>
    <x v="604"/>
    <x v="1"/>
  </r>
  <r>
    <n v="607"/>
    <n v="15661249"/>
    <x v="3"/>
    <x v="0"/>
    <x v="1"/>
    <x v="47"/>
    <x v="4"/>
    <x v="0"/>
    <x v="2"/>
    <x v="1"/>
    <x v="0"/>
    <x v="605"/>
    <x v="1"/>
  </r>
  <r>
    <n v="608"/>
    <n v="15629117"/>
    <x v="116"/>
    <x v="0"/>
    <x v="1"/>
    <x v="34"/>
    <x v="7"/>
    <x v="0"/>
    <x v="2"/>
    <x v="0"/>
    <x v="1"/>
    <x v="606"/>
    <x v="1"/>
  </r>
  <r>
    <n v="609"/>
    <n v="15607170"/>
    <x v="3"/>
    <x v="0"/>
    <x v="1"/>
    <x v="12"/>
    <x v="8"/>
    <x v="0"/>
    <x v="2"/>
    <x v="0"/>
    <x v="0"/>
    <x v="607"/>
    <x v="1"/>
  </r>
  <r>
    <n v="610"/>
    <n v="15586585"/>
    <x v="47"/>
    <x v="2"/>
    <x v="0"/>
    <x v="21"/>
    <x v="0"/>
    <x v="381"/>
    <x v="0"/>
    <x v="0"/>
    <x v="1"/>
    <x v="608"/>
    <x v="1"/>
  </r>
  <r>
    <n v="611"/>
    <n v="15686611"/>
    <x v="301"/>
    <x v="0"/>
    <x v="1"/>
    <x v="33"/>
    <x v="7"/>
    <x v="382"/>
    <x v="0"/>
    <x v="1"/>
    <x v="1"/>
    <x v="609"/>
    <x v="1"/>
  </r>
  <r>
    <n v="612"/>
    <n v="15603203"/>
    <x v="123"/>
    <x v="0"/>
    <x v="0"/>
    <x v="7"/>
    <x v="5"/>
    <x v="0"/>
    <x v="2"/>
    <x v="0"/>
    <x v="1"/>
    <x v="610"/>
    <x v="1"/>
  </r>
  <r>
    <n v="613"/>
    <n v="15619857"/>
    <x v="97"/>
    <x v="0"/>
    <x v="0"/>
    <x v="55"/>
    <x v="0"/>
    <x v="383"/>
    <x v="0"/>
    <x v="0"/>
    <x v="0"/>
    <x v="611"/>
    <x v="1"/>
  </r>
  <r>
    <n v="614"/>
    <n v="15805062"/>
    <x v="136"/>
    <x v="1"/>
    <x v="1"/>
    <x v="17"/>
    <x v="1"/>
    <x v="384"/>
    <x v="0"/>
    <x v="0"/>
    <x v="0"/>
    <x v="612"/>
    <x v="1"/>
  </r>
  <r>
    <n v="615"/>
    <n v="15660271"/>
    <x v="302"/>
    <x v="2"/>
    <x v="1"/>
    <x v="28"/>
    <x v="2"/>
    <x v="385"/>
    <x v="0"/>
    <x v="0"/>
    <x v="0"/>
    <x v="613"/>
    <x v="1"/>
  </r>
  <r>
    <n v="616"/>
    <n v="15745295"/>
    <x v="183"/>
    <x v="1"/>
    <x v="0"/>
    <x v="8"/>
    <x v="10"/>
    <x v="0"/>
    <x v="0"/>
    <x v="0"/>
    <x v="1"/>
    <x v="614"/>
    <x v="0"/>
  </r>
  <r>
    <n v="617"/>
    <n v="15719352"/>
    <x v="124"/>
    <x v="1"/>
    <x v="1"/>
    <x v="2"/>
    <x v="5"/>
    <x v="386"/>
    <x v="2"/>
    <x v="0"/>
    <x v="1"/>
    <x v="615"/>
    <x v="1"/>
  </r>
  <r>
    <n v="618"/>
    <n v="15766575"/>
    <x v="303"/>
    <x v="2"/>
    <x v="0"/>
    <x v="46"/>
    <x v="2"/>
    <x v="387"/>
    <x v="0"/>
    <x v="0"/>
    <x v="1"/>
    <x v="616"/>
    <x v="0"/>
  </r>
  <r>
    <n v="619"/>
    <n v="15594594"/>
    <x v="292"/>
    <x v="1"/>
    <x v="1"/>
    <x v="0"/>
    <x v="3"/>
    <x v="388"/>
    <x v="0"/>
    <x v="0"/>
    <x v="0"/>
    <x v="617"/>
    <x v="1"/>
  </r>
  <r>
    <n v="620"/>
    <n v="15646161"/>
    <x v="166"/>
    <x v="1"/>
    <x v="0"/>
    <x v="24"/>
    <x v="2"/>
    <x v="0"/>
    <x v="2"/>
    <x v="0"/>
    <x v="0"/>
    <x v="618"/>
    <x v="1"/>
  </r>
  <r>
    <n v="621"/>
    <n v="15682585"/>
    <x v="232"/>
    <x v="0"/>
    <x v="1"/>
    <x v="12"/>
    <x v="9"/>
    <x v="389"/>
    <x v="0"/>
    <x v="0"/>
    <x v="1"/>
    <x v="619"/>
    <x v="1"/>
  </r>
  <r>
    <n v="622"/>
    <n v="15603134"/>
    <x v="52"/>
    <x v="1"/>
    <x v="0"/>
    <x v="20"/>
    <x v="7"/>
    <x v="390"/>
    <x v="0"/>
    <x v="1"/>
    <x v="0"/>
    <x v="620"/>
    <x v="1"/>
  </r>
  <r>
    <n v="623"/>
    <n v="15636444"/>
    <x v="125"/>
    <x v="2"/>
    <x v="0"/>
    <x v="47"/>
    <x v="8"/>
    <x v="391"/>
    <x v="2"/>
    <x v="0"/>
    <x v="0"/>
    <x v="621"/>
    <x v="1"/>
  </r>
  <r>
    <n v="624"/>
    <n v="15773456"/>
    <x v="71"/>
    <x v="2"/>
    <x v="1"/>
    <x v="18"/>
    <x v="6"/>
    <x v="392"/>
    <x v="2"/>
    <x v="1"/>
    <x v="0"/>
    <x v="622"/>
    <x v="1"/>
  </r>
  <r>
    <n v="625"/>
    <n v="15745307"/>
    <x v="304"/>
    <x v="1"/>
    <x v="0"/>
    <x v="43"/>
    <x v="0"/>
    <x v="393"/>
    <x v="0"/>
    <x v="1"/>
    <x v="0"/>
    <x v="623"/>
    <x v="1"/>
  </r>
  <r>
    <n v="626"/>
    <n v="15604119"/>
    <x v="4"/>
    <x v="1"/>
    <x v="1"/>
    <x v="12"/>
    <x v="3"/>
    <x v="394"/>
    <x v="0"/>
    <x v="1"/>
    <x v="1"/>
    <x v="624"/>
    <x v="1"/>
  </r>
  <r>
    <n v="627"/>
    <n v="15626900"/>
    <x v="305"/>
    <x v="0"/>
    <x v="1"/>
    <x v="6"/>
    <x v="1"/>
    <x v="395"/>
    <x v="0"/>
    <x v="0"/>
    <x v="0"/>
    <x v="625"/>
    <x v="1"/>
  </r>
  <r>
    <n v="628"/>
    <n v="15605447"/>
    <x v="244"/>
    <x v="0"/>
    <x v="1"/>
    <x v="23"/>
    <x v="0"/>
    <x v="396"/>
    <x v="0"/>
    <x v="0"/>
    <x v="1"/>
    <x v="626"/>
    <x v="1"/>
  </r>
  <r>
    <n v="629"/>
    <n v="15589030"/>
    <x v="216"/>
    <x v="0"/>
    <x v="1"/>
    <x v="40"/>
    <x v="1"/>
    <x v="0"/>
    <x v="2"/>
    <x v="0"/>
    <x v="0"/>
    <x v="627"/>
    <x v="1"/>
  </r>
  <r>
    <n v="630"/>
    <n v="15692463"/>
    <x v="196"/>
    <x v="1"/>
    <x v="0"/>
    <x v="43"/>
    <x v="6"/>
    <x v="397"/>
    <x v="0"/>
    <x v="0"/>
    <x v="1"/>
    <x v="628"/>
    <x v="1"/>
  </r>
  <r>
    <n v="631"/>
    <n v="15712403"/>
    <x v="114"/>
    <x v="0"/>
    <x v="0"/>
    <x v="22"/>
    <x v="1"/>
    <x v="0"/>
    <x v="0"/>
    <x v="0"/>
    <x v="1"/>
    <x v="629"/>
    <x v="0"/>
  </r>
  <r>
    <n v="632"/>
    <n v="15811762"/>
    <x v="201"/>
    <x v="2"/>
    <x v="0"/>
    <x v="41"/>
    <x v="5"/>
    <x v="398"/>
    <x v="0"/>
    <x v="0"/>
    <x v="1"/>
    <x v="630"/>
    <x v="0"/>
  </r>
  <r>
    <n v="633"/>
    <n v="15718673"/>
    <x v="306"/>
    <x v="1"/>
    <x v="0"/>
    <x v="43"/>
    <x v="7"/>
    <x v="399"/>
    <x v="0"/>
    <x v="0"/>
    <x v="1"/>
    <x v="631"/>
    <x v="1"/>
  </r>
  <r>
    <n v="634"/>
    <n v="15724282"/>
    <x v="230"/>
    <x v="2"/>
    <x v="1"/>
    <x v="4"/>
    <x v="6"/>
    <x v="400"/>
    <x v="2"/>
    <x v="0"/>
    <x v="0"/>
    <x v="632"/>
    <x v="1"/>
  </r>
  <r>
    <n v="635"/>
    <n v="15738181"/>
    <x v="4"/>
    <x v="0"/>
    <x v="1"/>
    <x v="8"/>
    <x v="5"/>
    <x v="401"/>
    <x v="2"/>
    <x v="1"/>
    <x v="1"/>
    <x v="633"/>
    <x v="0"/>
  </r>
  <r>
    <n v="636"/>
    <n v="15633648"/>
    <x v="181"/>
    <x v="1"/>
    <x v="0"/>
    <x v="43"/>
    <x v="8"/>
    <x v="0"/>
    <x v="2"/>
    <x v="0"/>
    <x v="1"/>
    <x v="634"/>
    <x v="1"/>
  </r>
  <r>
    <n v="637"/>
    <n v="15603323"/>
    <x v="42"/>
    <x v="1"/>
    <x v="0"/>
    <x v="43"/>
    <x v="1"/>
    <x v="0"/>
    <x v="2"/>
    <x v="1"/>
    <x v="1"/>
    <x v="635"/>
    <x v="1"/>
  </r>
  <r>
    <n v="638"/>
    <n v="15583725"/>
    <x v="119"/>
    <x v="0"/>
    <x v="1"/>
    <x v="36"/>
    <x v="1"/>
    <x v="402"/>
    <x v="0"/>
    <x v="1"/>
    <x v="0"/>
    <x v="636"/>
    <x v="1"/>
  </r>
  <r>
    <n v="639"/>
    <n v="15588350"/>
    <x v="198"/>
    <x v="0"/>
    <x v="0"/>
    <x v="3"/>
    <x v="7"/>
    <x v="403"/>
    <x v="0"/>
    <x v="1"/>
    <x v="0"/>
    <x v="637"/>
    <x v="1"/>
  </r>
  <r>
    <n v="640"/>
    <n v="15798398"/>
    <x v="96"/>
    <x v="0"/>
    <x v="0"/>
    <x v="18"/>
    <x v="4"/>
    <x v="404"/>
    <x v="0"/>
    <x v="1"/>
    <x v="1"/>
    <x v="638"/>
    <x v="1"/>
  </r>
  <r>
    <n v="641"/>
    <n v="15784844"/>
    <x v="244"/>
    <x v="1"/>
    <x v="1"/>
    <x v="36"/>
    <x v="8"/>
    <x v="405"/>
    <x v="0"/>
    <x v="0"/>
    <x v="1"/>
    <x v="639"/>
    <x v="0"/>
  </r>
  <r>
    <n v="642"/>
    <n v="15580684"/>
    <x v="128"/>
    <x v="0"/>
    <x v="0"/>
    <x v="6"/>
    <x v="8"/>
    <x v="406"/>
    <x v="0"/>
    <x v="0"/>
    <x v="1"/>
    <x v="640"/>
    <x v="1"/>
  </r>
  <r>
    <n v="643"/>
    <n v="15809663"/>
    <x v="201"/>
    <x v="0"/>
    <x v="0"/>
    <x v="7"/>
    <x v="1"/>
    <x v="407"/>
    <x v="0"/>
    <x v="0"/>
    <x v="0"/>
    <x v="641"/>
    <x v="1"/>
  </r>
  <r>
    <n v="644"/>
    <n v="15640078"/>
    <x v="42"/>
    <x v="2"/>
    <x v="0"/>
    <x v="2"/>
    <x v="8"/>
    <x v="408"/>
    <x v="0"/>
    <x v="0"/>
    <x v="1"/>
    <x v="642"/>
    <x v="0"/>
  </r>
  <r>
    <n v="645"/>
    <n v="15698786"/>
    <x v="307"/>
    <x v="0"/>
    <x v="0"/>
    <x v="2"/>
    <x v="9"/>
    <x v="409"/>
    <x v="0"/>
    <x v="0"/>
    <x v="1"/>
    <x v="643"/>
    <x v="0"/>
  </r>
  <r>
    <n v="646"/>
    <n v="15569807"/>
    <x v="166"/>
    <x v="0"/>
    <x v="0"/>
    <x v="10"/>
    <x v="2"/>
    <x v="410"/>
    <x v="0"/>
    <x v="0"/>
    <x v="1"/>
    <x v="644"/>
    <x v="0"/>
  </r>
  <r>
    <n v="647"/>
    <n v="15730830"/>
    <x v="244"/>
    <x v="0"/>
    <x v="0"/>
    <x v="33"/>
    <x v="6"/>
    <x v="0"/>
    <x v="2"/>
    <x v="0"/>
    <x v="0"/>
    <x v="645"/>
    <x v="1"/>
  </r>
  <r>
    <n v="648"/>
    <n v="15805112"/>
    <x v="139"/>
    <x v="0"/>
    <x v="1"/>
    <x v="17"/>
    <x v="3"/>
    <x v="411"/>
    <x v="0"/>
    <x v="0"/>
    <x v="1"/>
    <x v="646"/>
    <x v="1"/>
  </r>
  <r>
    <n v="649"/>
    <n v="15633064"/>
    <x v="205"/>
    <x v="0"/>
    <x v="0"/>
    <x v="18"/>
    <x v="4"/>
    <x v="0"/>
    <x v="2"/>
    <x v="0"/>
    <x v="1"/>
    <x v="647"/>
    <x v="1"/>
  </r>
  <r>
    <n v="650"/>
    <n v="15703119"/>
    <x v="79"/>
    <x v="0"/>
    <x v="1"/>
    <x v="17"/>
    <x v="5"/>
    <x v="0"/>
    <x v="2"/>
    <x v="0"/>
    <x v="0"/>
    <x v="648"/>
    <x v="1"/>
  </r>
  <r>
    <n v="651"/>
    <n v="15730447"/>
    <x v="204"/>
    <x v="0"/>
    <x v="0"/>
    <x v="23"/>
    <x v="4"/>
    <x v="0"/>
    <x v="2"/>
    <x v="0"/>
    <x v="0"/>
    <x v="649"/>
    <x v="1"/>
  </r>
  <r>
    <n v="652"/>
    <n v="15813850"/>
    <x v="308"/>
    <x v="0"/>
    <x v="1"/>
    <x v="37"/>
    <x v="3"/>
    <x v="0"/>
    <x v="0"/>
    <x v="0"/>
    <x v="0"/>
    <x v="650"/>
    <x v="1"/>
  </r>
  <r>
    <n v="653"/>
    <n v="15711889"/>
    <x v="104"/>
    <x v="0"/>
    <x v="1"/>
    <x v="0"/>
    <x v="6"/>
    <x v="412"/>
    <x v="0"/>
    <x v="0"/>
    <x v="1"/>
    <x v="651"/>
    <x v="1"/>
  </r>
  <r>
    <n v="654"/>
    <n v="15664610"/>
    <x v="309"/>
    <x v="2"/>
    <x v="1"/>
    <x v="36"/>
    <x v="4"/>
    <x v="413"/>
    <x v="0"/>
    <x v="0"/>
    <x v="0"/>
    <x v="652"/>
    <x v="0"/>
  </r>
  <r>
    <n v="655"/>
    <n v="15751710"/>
    <x v="81"/>
    <x v="1"/>
    <x v="1"/>
    <x v="8"/>
    <x v="2"/>
    <x v="414"/>
    <x v="2"/>
    <x v="0"/>
    <x v="0"/>
    <x v="653"/>
    <x v="1"/>
  </r>
  <r>
    <n v="656"/>
    <n v="15692926"/>
    <x v="187"/>
    <x v="2"/>
    <x v="1"/>
    <x v="11"/>
    <x v="2"/>
    <x v="415"/>
    <x v="0"/>
    <x v="0"/>
    <x v="0"/>
    <x v="654"/>
    <x v="1"/>
  </r>
  <r>
    <n v="657"/>
    <n v="15813741"/>
    <x v="13"/>
    <x v="1"/>
    <x v="1"/>
    <x v="11"/>
    <x v="5"/>
    <x v="416"/>
    <x v="0"/>
    <x v="1"/>
    <x v="0"/>
    <x v="655"/>
    <x v="1"/>
  </r>
  <r>
    <n v="658"/>
    <n v="15698474"/>
    <x v="51"/>
    <x v="2"/>
    <x v="0"/>
    <x v="41"/>
    <x v="1"/>
    <x v="417"/>
    <x v="2"/>
    <x v="0"/>
    <x v="0"/>
    <x v="656"/>
    <x v="1"/>
  </r>
  <r>
    <n v="659"/>
    <n v="15568595"/>
    <x v="180"/>
    <x v="0"/>
    <x v="1"/>
    <x v="55"/>
    <x v="9"/>
    <x v="418"/>
    <x v="0"/>
    <x v="0"/>
    <x v="0"/>
    <x v="657"/>
    <x v="1"/>
  </r>
  <r>
    <n v="660"/>
    <n v="15603065"/>
    <x v="60"/>
    <x v="0"/>
    <x v="0"/>
    <x v="33"/>
    <x v="5"/>
    <x v="0"/>
    <x v="2"/>
    <x v="0"/>
    <x v="1"/>
    <x v="658"/>
    <x v="1"/>
  </r>
  <r>
    <n v="661"/>
    <n v="15592937"/>
    <x v="278"/>
    <x v="2"/>
    <x v="0"/>
    <x v="1"/>
    <x v="6"/>
    <x v="419"/>
    <x v="0"/>
    <x v="0"/>
    <x v="0"/>
    <x v="659"/>
    <x v="1"/>
  </r>
  <r>
    <n v="662"/>
    <n v="15699637"/>
    <x v="163"/>
    <x v="1"/>
    <x v="1"/>
    <x v="38"/>
    <x v="2"/>
    <x v="420"/>
    <x v="0"/>
    <x v="0"/>
    <x v="0"/>
    <x v="660"/>
    <x v="1"/>
  </r>
  <r>
    <n v="663"/>
    <n v="15667215"/>
    <x v="71"/>
    <x v="0"/>
    <x v="1"/>
    <x v="8"/>
    <x v="0"/>
    <x v="0"/>
    <x v="2"/>
    <x v="0"/>
    <x v="0"/>
    <x v="661"/>
    <x v="1"/>
  </r>
  <r>
    <n v="664"/>
    <n v="15788659"/>
    <x v="160"/>
    <x v="0"/>
    <x v="1"/>
    <x v="16"/>
    <x v="4"/>
    <x v="0"/>
    <x v="2"/>
    <x v="0"/>
    <x v="0"/>
    <x v="662"/>
    <x v="1"/>
  </r>
  <r>
    <n v="665"/>
    <n v="15763218"/>
    <x v="63"/>
    <x v="0"/>
    <x v="0"/>
    <x v="1"/>
    <x v="1"/>
    <x v="0"/>
    <x v="2"/>
    <x v="1"/>
    <x v="0"/>
    <x v="663"/>
    <x v="1"/>
  </r>
  <r>
    <n v="666"/>
    <n v="15645772"/>
    <x v="63"/>
    <x v="0"/>
    <x v="1"/>
    <x v="19"/>
    <x v="9"/>
    <x v="0"/>
    <x v="2"/>
    <x v="0"/>
    <x v="0"/>
    <x v="664"/>
    <x v="1"/>
  </r>
  <r>
    <n v="667"/>
    <n v="15725511"/>
    <x v="209"/>
    <x v="0"/>
    <x v="0"/>
    <x v="8"/>
    <x v="6"/>
    <x v="421"/>
    <x v="0"/>
    <x v="1"/>
    <x v="0"/>
    <x v="665"/>
    <x v="1"/>
  </r>
  <r>
    <n v="668"/>
    <n v="15575024"/>
    <x v="310"/>
    <x v="0"/>
    <x v="1"/>
    <x v="6"/>
    <x v="6"/>
    <x v="0"/>
    <x v="2"/>
    <x v="0"/>
    <x v="0"/>
    <x v="666"/>
    <x v="1"/>
  </r>
  <r>
    <n v="669"/>
    <n v="15640825"/>
    <x v="160"/>
    <x v="1"/>
    <x v="1"/>
    <x v="16"/>
    <x v="6"/>
    <x v="422"/>
    <x v="0"/>
    <x v="0"/>
    <x v="0"/>
    <x v="667"/>
    <x v="1"/>
  </r>
  <r>
    <n v="670"/>
    <n v="15662397"/>
    <x v="229"/>
    <x v="0"/>
    <x v="0"/>
    <x v="0"/>
    <x v="8"/>
    <x v="423"/>
    <x v="0"/>
    <x v="0"/>
    <x v="0"/>
    <x v="668"/>
    <x v="1"/>
  </r>
  <r>
    <n v="671"/>
    <n v="15576368"/>
    <x v="311"/>
    <x v="2"/>
    <x v="0"/>
    <x v="36"/>
    <x v="6"/>
    <x v="424"/>
    <x v="2"/>
    <x v="1"/>
    <x v="1"/>
    <x v="669"/>
    <x v="1"/>
  </r>
  <r>
    <n v="672"/>
    <n v="15674991"/>
    <x v="136"/>
    <x v="0"/>
    <x v="1"/>
    <x v="0"/>
    <x v="9"/>
    <x v="0"/>
    <x v="2"/>
    <x v="1"/>
    <x v="0"/>
    <x v="670"/>
    <x v="1"/>
  </r>
  <r>
    <n v="673"/>
    <n v="15721024"/>
    <x v="206"/>
    <x v="0"/>
    <x v="1"/>
    <x v="28"/>
    <x v="10"/>
    <x v="0"/>
    <x v="0"/>
    <x v="1"/>
    <x v="1"/>
    <x v="671"/>
    <x v="1"/>
  </r>
  <r>
    <n v="674"/>
    <n v="15745621"/>
    <x v="229"/>
    <x v="1"/>
    <x v="0"/>
    <x v="43"/>
    <x v="5"/>
    <x v="425"/>
    <x v="2"/>
    <x v="0"/>
    <x v="0"/>
    <x v="672"/>
    <x v="1"/>
  </r>
  <r>
    <n v="675"/>
    <n v="15642394"/>
    <x v="312"/>
    <x v="1"/>
    <x v="1"/>
    <x v="12"/>
    <x v="8"/>
    <x v="0"/>
    <x v="2"/>
    <x v="0"/>
    <x v="0"/>
    <x v="673"/>
    <x v="1"/>
  </r>
  <r>
    <n v="676"/>
    <n v="15754605"/>
    <x v="313"/>
    <x v="0"/>
    <x v="0"/>
    <x v="2"/>
    <x v="8"/>
    <x v="0"/>
    <x v="2"/>
    <x v="0"/>
    <x v="0"/>
    <x v="674"/>
    <x v="1"/>
  </r>
  <r>
    <n v="677"/>
    <n v="15607040"/>
    <x v="232"/>
    <x v="1"/>
    <x v="0"/>
    <x v="43"/>
    <x v="4"/>
    <x v="426"/>
    <x v="2"/>
    <x v="0"/>
    <x v="1"/>
    <x v="675"/>
    <x v="1"/>
  </r>
  <r>
    <n v="678"/>
    <n v="15715142"/>
    <x v="177"/>
    <x v="2"/>
    <x v="1"/>
    <x v="13"/>
    <x v="3"/>
    <x v="427"/>
    <x v="0"/>
    <x v="1"/>
    <x v="0"/>
    <x v="676"/>
    <x v="0"/>
  </r>
  <r>
    <n v="679"/>
    <n v="15810978"/>
    <x v="49"/>
    <x v="1"/>
    <x v="0"/>
    <x v="43"/>
    <x v="1"/>
    <x v="0"/>
    <x v="2"/>
    <x v="0"/>
    <x v="0"/>
    <x v="677"/>
    <x v="1"/>
  </r>
  <r>
    <n v="680"/>
    <n v="15668886"/>
    <x v="9"/>
    <x v="1"/>
    <x v="0"/>
    <x v="43"/>
    <x v="6"/>
    <x v="0"/>
    <x v="2"/>
    <x v="0"/>
    <x v="1"/>
    <x v="678"/>
    <x v="1"/>
  </r>
  <r>
    <n v="681"/>
    <n v="15780804"/>
    <x v="314"/>
    <x v="0"/>
    <x v="1"/>
    <x v="30"/>
    <x v="8"/>
    <x v="428"/>
    <x v="0"/>
    <x v="1"/>
    <x v="0"/>
    <x v="679"/>
    <x v="1"/>
  </r>
  <r>
    <n v="682"/>
    <n v="15613880"/>
    <x v="29"/>
    <x v="1"/>
    <x v="1"/>
    <x v="14"/>
    <x v="8"/>
    <x v="429"/>
    <x v="0"/>
    <x v="1"/>
    <x v="0"/>
    <x v="680"/>
    <x v="1"/>
  </r>
  <r>
    <n v="683"/>
    <n v="15775238"/>
    <x v="188"/>
    <x v="2"/>
    <x v="0"/>
    <x v="1"/>
    <x v="4"/>
    <x v="430"/>
    <x v="0"/>
    <x v="1"/>
    <x v="0"/>
    <x v="681"/>
    <x v="1"/>
  </r>
  <r>
    <n v="684"/>
    <n v="15786905"/>
    <x v="212"/>
    <x v="2"/>
    <x v="0"/>
    <x v="20"/>
    <x v="2"/>
    <x v="431"/>
    <x v="2"/>
    <x v="1"/>
    <x v="1"/>
    <x v="682"/>
    <x v="1"/>
  </r>
  <r>
    <n v="685"/>
    <n v="15747867"/>
    <x v="201"/>
    <x v="0"/>
    <x v="1"/>
    <x v="9"/>
    <x v="9"/>
    <x v="432"/>
    <x v="0"/>
    <x v="1"/>
    <x v="1"/>
    <x v="683"/>
    <x v="1"/>
  </r>
  <r>
    <n v="686"/>
    <n v="15600337"/>
    <x v="63"/>
    <x v="1"/>
    <x v="1"/>
    <x v="0"/>
    <x v="0"/>
    <x v="433"/>
    <x v="0"/>
    <x v="1"/>
    <x v="1"/>
    <x v="684"/>
    <x v="0"/>
  </r>
  <r>
    <n v="687"/>
    <n v="15801277"/>
    <x v="146"/>
    <x v="0"/>
    <x v="0"/>
    <x v="8"/>
    <x v="0"/>
    <x v="434"/>
    <x v="2"/>
    <x v="0"/>
    <x v="0"/>
    <x v="685"/>
    <x v="1"/>
  </r>
  <r>
    <n v="688"/>
    <n v="15579334"/>
    <x v="86"/>
    <x v="2"/>
    <x v="0"/>
    <x v="13"/>
    <x v="8"/>
    <x v="435"/>
    <x v="0"/>
    <x v="0"/>
    <x v="1"/>
    <x v="686"/>
    <x v="0"/>
  </r>
  <r>
    <n v="689"/>
    <n v="15802741"/>
    <x v="107"/>
    <x v="0"/>
    <x v="0"/>
    <x v="21"/>
    <x v="3"/>
    <x v="436"/>
    <x v="0"/>
    <x v="0"/>
    <x v="1"/>
    <x v="687"/>
    <x v="0"/>
  </r>
  <r>
    <n v="690"/>
    <n v="15720649"/>
    <x v="270"/>
    <x v="0"/>
    <x v="0"/>
    <x v="18"/>
    <x v="8"/>
    <x v="437"/>
    <x v="0"/>
    <x v="0"/>
    <x v="1"/>
    <x v="688"/>
    <x v="1"/>
  </r>
  <r>
    <n v="691"/>
    <n v="15589493"/>
    <x v="126"/>
    <x v="2"/>
    <x v="1"/>
    <x v="7"/>
    <x v="1"/>
    <x v="438"/>
    <x v="2"/>
    <x v="0"/>
    <x v="1"/>
    <x v="689"/>
    <x v="1"/>
  </r>
  <r>
    <n v="692"/>
    <n v="15688251"/>
    <x v="168"/>
    <x v="0"/>
    <x v="1"/>
    <x v="3"/>
    <x v="1"/>
    <x v="439"/>
    <x v="2"/>
    <x v="0"/>
    <x v="1"/>
    <x v="690"/>
    <x v="1"/>
  </r>
  <r>
    <n v="693"/>
    <n v="15665238"/>
    <x v="236"/>
    <x v="2"/>
    <x v="1"/>
    <x v="18"/>
    <x v="2"/>
    <x v="440"/>
    <x v="0"/>
    <x v="1"/>
    <x v="1"/>
    <x v="691"/>
    <x v="1"/>
  </r>
  <r>
    <n v="694"/>
    <n v="15740900"/>
    <x v="114"/>
    <x v="0"/>
    <x v="1"/>
    <x v="10"/>
    <x v="5"/>
    <x v="0"/>
    <x v="2"/>
    <x v="0"/>
    <x v="0"/>
    <x v="692"/>
    <x v="1"/>
  </r>
  <r>
    <n v="695"/>
    <n v="15681068"/>
    <x v="315"/>
    <x v="0"/>
    <x v="0"/>
    <x v="13"/>
    <x v="0"/>
    <x v="441"/>
    <x v="0"/>
    <x v="0"/>
    <x v="0"/>
    <x v="693"/>
    <x v="1"/>
  </r>
  <r>
    <n v="696"/>
    <n v="15748625"/>
    <x v="70"/>
    <x v="0"/>
    <x v="1"/>
    <x v="38"/>
    <x v="5"/>
    <x v="0"/>
    <x v="2"/>
    <x v="0"/>
    <x v="0"/>
    <x v="694"/>
    <x v="1"/>
  </r>
  <r>
    <n v="697"/>
    <n v="15727299"/>
    <x v="316"/>
    <x v="1"/>
    <x v="1"/>
    <x v="46"/>
    <x v="1"/>
    <x v="442"/>
    <x v="0"/>
    <x v="0"/>
    <x v="0"/>
    <x v="695"/>
    <x v="0"/>
  </r>
  <r>
    <n v="698"/>
    <n v="15620204"/>
    <x v="76"/>
    <x v="2"/>
    <x v="0"/>
    <x v="38"/>
    <x v="1"/>
    <x v="443"/>
    <x v="2"/>
    <x v="0"/>
    <x v="0"/>
    <x v="696"/>
    <x v="0"/>
  </r>
  <r>
    <n v="699"/>
    <n v="15669516"/>
    <x v="317"/>
    <x v="1"/>
    <x v="1"/>
    <x v="18"/>
    <x v="0"/>
    <x v="0"/>
    <x v="2"/>
    <x v="0"/>
    <x v="0"/>
    <x v="697"/>
    <x v="1"/>
  </r>
  <r>
    <n v="700"/>
    <n v="15736534"/>
    <x v="56"/>
    <x v="2"/>
    <x v="1"/>
    <x v="19"/>
    <x v="10"/>
    <x v="444"/>
    <x v="0"/>
    <x v="0"/>
    <x v="0"/>
    <x v="698"/>
    <x v="1"/>
  </r>
  <r>
    <n v="701"/>
    <n v="15803457"/>
    <x v="80"/>
    <x v="0"/>
    <x v="0"/>
    <x v="15"/>
    <x v="8"/>
    <x v="0"/>
    <x v="2"/>
    <x v="0"/>
    <x v="1"/>
    <x v="699"/>
    <x v="1"/>
  </r>
  <r>
    <n v="702"/>
    <n v="15659098"/>
    <x v="22"/>
    <x v="0"/>
    <x v="1"/>
    <x v="33"/>
    <x v="3"/>
    <x v="445"/>
    <x v="0"/>
    <x v="1"/>
    <x v="1"/>
    <x v="700"/>
    <x v="1"/>
  </r>
  <r>
    <n v="703"/>
    <n v="15603436"/>
    <x v="165"/>
    <x v="1"/>
    <x v="0"/>
    <x v="43"/>
    <x v="0"/>
    <x v="446"/>
    <x v="2"/>
    <x v="1"/>
    <x v="0"/>
    <x v="701"/>
    <x v="1"/>
  </r>
  <r>
    <n v="704"/>
    <n v="15566292"/>
    <x v="27"/>
    <x v="1"/>
    <x v="1"/>
    <x v="18"/>
    <x v="1"/>
    <x v="0"/>
    <x v="2"/>
    <x v="1"/>
    <x v="0"/>
    <x v="702"/>
    <x v="1"/>
  </r>
  <r>
    <n v="705"/>
    <n v="15808621"/>
    <x v="172"/>
    <x v="2"/>
    <x v="1"/>
    <x v="18"/>
    <x v="0"/>
    <x v="447"/>
    <x v="2"/>
    <x v="0"/>
    <x v="0"/>
    <x v="703"/>
    <x v="1"/>
  </r>
  <r>
    <n v="706"/>
    <n v="15580148"/>
    <x v="80"/>
    <x v="2"/>
    <x v="1"/>
    <x v="20"/>
    <x v="8"/>
    <x v="448"/>
    <x v="1"/>
    <x v="0"/>
    <x v="1"/>
    <x v="704"/>
    <x v="0"/>
  </r>
  <r>
    <n v="707"/>
    <n v="15776231"/>
    <x v="215"/>
    <x v="2"/>
    <x v="1"/>
    <x v="12"/>
    <x v="4"/>
    <x v="449"/>
    <x v="0"/>
    <x v="0"/>
    <x v="0"/>
    <x v="705"/>
    <x v="1"/>
  </r>
  <r>
    <n v="708"/>
    <n v="15773809"/>
    <x v="158"/>
    <x v="0"/>
    <x v="1"/>
    <x v="0"/>
    <x v="4"/>
    <x v="0"/>
    <x v="2"/>
    <x v="0"/>
    <x v="1"/>
    <x v="706"/>
    <x v="1"/>
  </r>
  <r>
    <n v="709"/>
    <n v="15649423"/>
    <x v="147"/>
    <x v="0"/>
    <x v="0"/>
    <x v="12"/>
    <x v="2"/>
    <x v="0"/>
    <x v="2"/>
    <x v="1"/>
    <x v="0"/>
    <x v="707"/>
    <x v="1"/>
  </r>
  <r>
    <n v="710"/>
    <n v="15734886"/>
    <x v="112"/>
    <x v="0"/>
    <x v="0"/>
    <x v="10"/>
    <x v="6"/>
    <x v="450"/>
    <x v="2"/>
    <x v="0"/>
    <x v="1"/>
    <x v="708"/>
    <x v="1"/>
  </r>
  <r>
    <n v="711"/>
    <n v="15722548"/>
    <x v="230"/>
    <x v="0"/>
    <x v="1"/>
    <x v="36"/>
    <x v="10"/>
    <x v="451"/>
    <x v="0"/>
    <x v="1"/>
    <x v="1"/>
    <x v="709"/>
    <x v="1"/>
  </r>
  <r>
    <n v="712"/>
    <n v="15650288"/>
    <x v="176"/>
    <x v="2"/>
    <x v="1"/>
    <x v="12"/>
    <x v="5"/>
    <x v="452"/>
    <x v="0"/>
    <x v="0"/>
    <x v="1"/>
    <x v="710"/>
    <x v="1"/>
  </r>
  <r>
    <n v="713"/>
    <n v="15629448"/>
    <x v="278"/>
    <x v="1"/>
    <x v="1"/>
    <x v="17"/>
    <x v="1"/>
    <x v="453"/>
    <x v="0"/>
    <x v="0"/>
    <x v="1"/>
    <x v="711"/>
    <x v="1"/>
  </r>
  <r>
    <n v="714"/>
    <n v="15716164"/>
    <x v="8"/>
    <x v="0"/>
    <x v="0"/>
    <x v="1"/>
    <x v="6"/>
    <x v="454"/>
    <x v="0"/>
    <x v="0"/>
    <x v="1"/>
    <x v="712"/>
    <x v="1"/>
  </r>
  <r>
    <n v="715"/>
    <n v="15807609"/>
    <x v="123"/>
    <x v="1"/>
    <x v="0"/>
    <x v="43"/>
    <x v="6"/>
    <x v="455"/>
    <x v="1"/>
    <x v="0"/>
    <x v="1"/>
    <x v="713"/>
    <x v="0"/>
  </r>
  <r>
    <n v="716"/>
    <n v="15578977"/>
    <x v="318"/>
    <x v="0"/>
    <x v="1"/>
    <x v="10"/>
    <x v="9"/>
    <x v="0"/>
    <x v="2"/>
    <x v="0"/>
    <x v="1"/>
    <x v="714"/>
    <x v="1"/>
  </r>
  <r>
    <n v="717"/>
    <n v="15677369"/>
    <x v="319"/>
    <x v="2"/>
    <x v="0"/>
    <x v="24"/>
    <x v="4"/>
    <x v="456"/>
    <x v="0"/>
    <x v="1"/>
    <x v="1"/>
    <x v="715"/>
    <x v="1"/>
  </r>
  <r>
    <n v="718"/>
    <n v="15804072"/>
    <x v="245"/>
    <x v="1"/>
    <x v="0"/>
    <x v="0"/>
    <x v="8"/>
    <x v="0"/>
    <x v="2"/>
    <x v="1"/>
    <x v="1"/>
    <x v="716"/>
    <x v="1"/>
  </r>
  <r>
    <n v="719"/>
    <n v="15696859"/>
    <x v="208"/>
    <x v="0"/>
    <x v="1"/>
    <x v="13"/>
    <x v="7"/>
    <x v="0"/>
    <x v="2"/>
    <x v="1"/>
    <x v="1"/>
    <x v="717"/>
    <x v="1"/>
  </r>
  <r>
    <n v="720"/>
    <n v="15653780"/>
    <x v="266"/>
    <x v="0"/>
    <x v="0"/>
    <x v="3"/>
    <x v="8"/>
    <x v="0"/>
    <x v="0"/>
    <x v="0"/>
    <x v="0"/>
    <x v="718"/>
    <x v="1"/>
  </r>
  <r>
    <n v="721"/>
    <n v="15721658"/>
    <x v="320"/>
    <x v="1"/>
    <x v="0"/>
    <x v="27"/>
    <x v="0"/>
    <x v="457"/>
    <x v="2"/>
    <x v="0"/>
    <x v="0"/>
    <x v="719"/>
    <x v="0"/>
  </r>
  <r>
    <n v="722"/>
    <n v="15578761"/>
    <x v="309"/>
    <x v="1"/>
    <x v="0"/>
    <x v="0"/>
    <x v="5"/>
    <x v="458"/>
    <x v="2"/>
    <x v="0"/>
    <x v="0"/>
    <x v="720"/>
    <x v="0"/>
  </r>
  <r>
    <n v="723"/>
    <n v="15736879"/>
    <x v="22"/>
    <x v="0"/>
    <x v="1"/>
    <x v="51"/>
    <x v="1"/>
    <x v="0"/>
    <x v="2"/>
    <x v="1"/>
    <x v="1"/>
    <x v="721"/>
    <x v="1"/>
  </r>
  <r>
    <n v="724"/>
    <n v="15571973"/>
    <x v="43"/>
    <x v="0"/>
    <x v="0"/>
    <x v="17"/>
    <x v="0"/>
    <x v="459"/>
    <x v="0"/>
    <x v="0"/>
    <x v="1"/>
    <x v="722"/>
    <x v="1"/>
  </r>
  <r>
    <n v="725"/>
    <n v="15626742"/>
    <x v="163"/>
    <x v="0"/>
    <x v="1"/>
    <x v="18"/>
    <x v="6"/>
    <x v="460"/>
    <x v="0"/>
    <x v="0"/>
    <x v="0"/>
    <x v="723"/>
    <x v="1"/>
  </r>
  <r>
    <n v="726"/>
    <n v="15672692"/>
    <x v="321"/>
    <x v="0"/>
    <x v="0"/>
    <x v="0"/>
    <x v="7"/>
    <x v="461"/>
    <x v="2"/>
    <x v="0"/>
    <x v="0"/>
    <x v="724"/>
    <x v="1"/>
  </r>
  <r>
    <n v="727"/>
    <n v="15673570"/>
    <x v="147"/>
    <x v="0"/>
    <x v="1"/>
    <x v="24"/>
    <x v="9"/>
    <x v="0"/>
    <x v="2"/>
    <x v="1"/>
    <x v="0"/>
    <x v="725"/>
    <x v="1"/>
  </r>
  <r>
    <n v="728"/>
    <n v="15767432"/>
    <x v="152"/>
    <x v="0"/>
    <x v="0"/>
    <x v="11"/>
    <x v="3"/>
    <x v="0"/>
    <x v="1"/>
    <x v="0"/>
    <x v="0"/>
    <x v="726"/>
    <x v="1"/>
  </r>
  <r>
    <n v="729"/>
    <n v="15654238"/>
    <x v="166"/>
    <x v="0"/>
    <x v="0"/>
    <x v="20"/>
    <x v="8"/>
    <x v="462"/>
    <x v="0"/>
    <x v="0"/>
    <x v="1"/>
    <x v="727"/>
    <x v="1"/>
  </r>
  <r>
    <n v="730"/>
    <n v="15612525"/>
    <x v="322"/>
    <x v="0"/>
    <x v="0"/>
    <x v="38"/>
    <x v="1"/>
    <x v="0"/>
    <x v="0"/>
    <x v="1"/>
    <x v="1"/>
    <x v="728"/>
    <x v="0"/>
  </r>
  <r>
    <n v="731"/>
    <n v="15812750"/>
    <x v="29"/>
    <x v="0"/>
    <x v="1"/>
    <x v="9"/>
    <x v="5"/>
    <x v="463"/>
    <x v="0"/>
    <x v="0"/>
    <x v="0"/>
    <x v="729"/>
    <x v="1"/>
  </r>
  <r>
    <n v="732"/>
    <n v="15790757"/>
    <x v="86"/>
    <x v="0"/>
    <x v="0"/>
    <x v="11"/>
    <x v="7"/>
    <x v="0"/>
    <x v="2"/>
    <x v="1"/>
    <x v="1"/>
    <x v="730"/>
    <x v="1"/>
  </r>
  <r>
    <n v="733"/>
    <n v="15723873"/>
    <x v="67"/>
    <x v="1"/>
    <x v="1"/>
    <x v="8"/>
    <x v="6"/>
    <x v="464"/>
    <x v="0"/>
    <x v="1"/>
    <x v="1"/>
    <x v="731"/>
    <x v="1"/>
  </r>
  <r>
    <n v="734"/>
    <n v="15744607"/>
    <x v="65"/>
    <x v="2"/>
    <x v="1"/>
    <x v="3"/>
    <x v="9"/>
    <x v="465"/>
    <x v="2"/>
    <x v="0"/>
    <x v="1"/>
    <x v="732"/>
    <x v="0"/>
  </r>
  <r>
    <n v="735"/>
    <n v="15612966"/>
    <x v="175"/>
    <x v="2"/>
    <x v="0"/>
    <x v="52"/>
    <x v="3"/>
    <x v="466"/>
    <x v="0"/>
    <x v="1"/>
    <x v="0"/>
    <x v="733"/>
    <x v="0"/>
  </r>
  <r>
    <n v="736"/>
    <n v="15784209"/>
    <x v="11"/>
    <x v="0"/>
    <x v="1"/>
    <x v="40"/>
    <x v="5"/>
    <x v="0"/>
    <x v="0"/>
    <x v="0"/>
    <x v="0"/>
    <x v="734"/>
    <x v="1"/>
  </r>
  <r>
    <n v="737"/>
    <n v="15794278"/>
    <x v="262"/>
    <x v="1"/>
    <x v="1"/>
    <x v="44"/>
    <x v="5"/>
    <x v="467"/>
    <x v="0"/>
    <x v="0"/>
    <x v="0"/>
    <x v="735"/>
    <x v="1"/>
  </r>
  <r>
    <n v="738"/>
    <n v="15766741"/>
    <x v="145"/>
    <x v="0"/>
    <x v="1"/>
    <x v="18"/>
    <x v="0"/>
    <x v="468"/>
    <x v="0"/>
    <x v="1"/>
    <x v="0"/>
    <x v="736"/>
    <x v="1"/>
  </r>
  <r>
    <n v="739"/>
    <n v="15661036"/>
    <x v="53"/>
    <x v="0"/>
    <x v="1"/>
    <x v="16"/>
    <x v="5"/>
    <x v="0"/>
    <x v="2"/>
    <x v="0"/>
    <x v="1"/>
    <x v="737"/>
    <x v="1"/>
  </r>
  <r>
    <n v="740"/>
    <n v="15705639"/>
    <x v="272"/>
    <x v="0"/>
    <x v="0"/>
    <x v="34"/>
    <x v="2"/>
    <x v="469"/>
    <x v="2"/>
    <x v="0"/>
    <x v="1"/>
    <x v="738"/>
    <x v="1"/>
  </r>
  <r>
    <n v="741"/>
    <n v="15637414"/>
    <x v="154"/>
    <x v="0"/>
    <x v="0"/>
    <x v="9"/>
    <x v="3"/>
    <x v="470"/>
    <x v="0"/>
    <x v="1"/>
    <x v="0"/>
    <x v="739"/>
    <x v="1"/>
  </r>
  <r>
    <n v="742"/>
    <n v="15716835"/>
    <x v="292"/>
    <x v="0"/>
    <x v="1"/>
    <x v="9"/>
    <x v="2"/>
    <x v="471"/>
    <x v="0"/>
    <x v="0"/>
    <x v="0"/>
    <x v="740"/>
    <x v="1"/>
  </r>
  <r>
    <n v="743"/>
    <n v="15696231"/>
    <x v="14"/>
    <x v="0"/>
    <x v="1"/>
    <x v="6"/>
    <x v="3"/>
    <x v="472"/>
    <x v="0"/>
    <x v="0"/>
    <x v="0"/>
    <x v="741"/>
    <x v="1"/>
  </r>
  <r>
    <n v="744"/>
    <n v="15641675"/>
    <x v="234"/>
    <x v="0"/>
    <x v="0"/>
    <x v="23"/>
    <x v="0"/>
    <x v="473"/>
    <x v="1"/>
    <x v="1"/>
    <x v="1"/>
    <x v="742"/>
    <x v="0"/>
  </r>
  <r>
    <n v="745"/>
    <n v="15670755"/>
    <x v="123"/>
    <x v="0"/>
    <x v="1"/>
    <x v="52"/>
    <x v="2"/>
    <x v="0"/>
    <x v="2"/>
    <x v="0"/>
    <x v="0"/>
    <x v="743"/>
    <x v="1"/>
  </r>
  <r>
    <n v="746"/>
    <n v="15640059"/>
    <x v="141"/>
    <x v="0"/>
    <x v="1"/>
    <x v="20"/>
    <x v="8"/>
    <x v="0"/>
    <x v="2"/>
    <x v="0"/>
    <x v="0"/>
    <x v="744"/>
    <x v="1"/>
  </r>
  <r>
    <n v="747"/>
    <n v="15787619"/>
    <x v="323"/>
    <x v="0"/>
    <x v="1"/>
    <x v="56"/>
    <x v="0"/>
    <x v="474"/>
    <x v="0"/>
    <x v="1"/>
    <x v="1"/>
    <x v="745"/>
    <x v="1"/>
  </r>
  <r>
    <n v="748"/>
    <n v="15587535"/>
    <x v="324"/>
    <x v="1"/>
    <x v="0"/>
    <x v="16"/>
    <x v="8"/>
    <x v="475"/>
    <x v="0"/>
    <x v="0"/>
    <x v="1"/>
    <x v="746"/>
    <x v="1"/>
  </r>
  <r>
    <n v="749"/>
    <n v="15813034"/>
    <x v="183"/>
    <x v="1"/>
    <x v="1"/>
    <x v="17"/>
    <x v="0"/>
    <x v="476"/>
    <x v="0"/>
    <x v="0"/>
    <x v="0"/>
    <x v="747"/>
    <x v="1"/>
  </r>
  <r>
    <n v="750"/>
    <n v="15698839"/>
    <x v="231"/>
    <x v="2"/>
    <x v="1"/>
    <x v="16"/>
    <x v="4"/>
    <x v="477"/>
    <x v="2"/>
    <x v="0"/>
    <x v="0"/>
    <x v="748"/>
    <x v="1"/>
  </r>
  <r>
    <n v="751"/>
    <n v="15790314"/>
    <x v="216"/>
    <x v="0"/>
    <x v="1"/>
    <x v="1"/>
    <x v="10"/>
    <x v="0"/>
    <x v="2"/>
    <x v="1"/>
    <x v="0"/>
    <x v="749"/>
    <x v="1"/>
  </r>
  <r>
    <n v="752"/>
    <n v="15634245"/>
    <x v="110"/>
    <x v="2"/>
    <x v="0"/>
    <x v="40"/>
    <x v="9"/>
    <x v="478"/>
    <x v="0"/>
    <x v="0"/>
    <x v="1"/>
    <x v="750"/>
    <x v="1"/>
  </r>
  <r>
    <n v="753"/>
    <n v="15677305"/>
    <x v="35"/>
    <x v="0"/>
    <x v="0"/>
    <x v="12"/>
    <x v="3"/>
    <x v="479"/>
    <x v="0"/>
    <x v="0"/>
    <x v="0"/>
    <x v="751"/>
    <x v="1"/>
  </r>
  <r>
    <n v="754"/>
    <n v="15661526"/>
    <x v="325"/>
    <x v="2"/>
    <x v="1"/>
    <x v="24"/>
    <x v="0"/>
    <x v="480"/>
    <x v="2"/>
    <x v="0"/>
    <x v="1"/>
    <x v="752"/>
    <x v="1"/>
  </r>
  <r>
    <n v="755"/>
    <n v="15685997"/>
    <x v="326"/>
    <x v="1"/>
    <x v="0"/>
    <x v="2"/>
    <x v="8"/>
    <x v="481"/>
    <x v="2"/>
    <x v="0"/>
    <x v="1"/>
    <x v="753"/>
    <x v="1"/>
  </r>
  <r>
    <n v="756"/>
    <n v="15660101"/>
    <x v="327"/>
    <x v="0"/>
    <x v="1"/>
    <x v="8"/>
    <x v="9"/>
    <x v="482"/>
    <x v="2"/>
    <x v="0"/>
    <x v="1"/>
    <x v="754"/>
    <x v="1"/>
  </r>
  <r>
    <n v="757"/>
    <n v="15637979"/>
    <x v="70"/>
    <x v="2"/>
    <x v="0"/>
    <x v="18"/>
    <x v="0"/>
    <x v="483"/>
    <x v="2"/>
    <x v="0"/>
    <x v="1"/>
    <x v="755"/>
    <x v="1"/>
  </r>
  <r>
    <n v="758"/>
    <n v="15815364"/>
    <x v="328"/>
    <x v="1"/>
    <x v="0"/>
    <x v="34"/>
    <x v="0"/>
    <x v="0"/>
    <x v="2"/>
    <x v="0"/>
    <x v="0"/>
    <x v="756"/>
    <x v="1"/>
  </r>
  <r>
    <n v="759"/>
    <n v="15647099"/>
    <x v="329"/>
    <x v="0"/>
    <x v="0"/>
    <x v="24"/>
    <x v="9"/>
    <x v="484"/>
    <x v="0"/>
    <x v="0"/>
    <x v="1"/>
    <x v="757"/>
    <x v="1"/>
  </r>
  <r>
    <n v="760"/>
    <n v="15625944"/>
    <x v="70"/>
    <x v="0"/>
    <x v="1"/>
    <x v="14"/>
    <x v="8"/>
    <x v="485"/>
    <x v="0"/>
    <x v="0"/>
    <x v="0"/>
    <x v="758"/>
    <x v="1"/>
  </r>
  <r>
    <n v="761"/>
    <n v="15583212"/>
    <x v="330"/>
    <x v="0"/>
    <x v="0"/>
    <x v="3"/>
    <x v="8"/>
    <x v="486"/>
    <x v="0"/>
    <x v="0"/>
    <x v="1"/>
    <x v="759"/>
    <x v="1"/>
  </r>
  <r>
    <n v="762"/>
    <n v="15582741"/>
    <x v="184"/>
    <x v="0"/>
    <x v="0"/>
    <x v="12"/>
    <x v="8"/>
    <x v="487"/>
    <x v="0"/>
    <x v="0"/>
    <x v="1"/>
    <x v="760"/>
    <x v="0"/>
  </r>
  <r>
    <n v="763"/>
    <n v="15637876"/>
    <x v="118"/>
    <x v="2"/>
    <x v="0"/>
    <x v="18"/>
    <x v="5"/>
    <x v="488"/>
    <x v="0"/>
    <x v="1"/>
    <x v="1"/>
    <x v="761"/>
    <x v="0"/>
  </r>
  <r>
    <n v="764"/>
    <n v="15622750"/>
    <x v="56"/>
    <x v="2"/>
    <x v="0"/>
    <x v="29"/>
    <x v="1"/>
    <x v="489"/>
    <x v="0"/>
    <x v="0"/>
    <x v="1"/>
    <x v="762"/>
    <x v="1"/>
  </r>
  <r>
    <n v="765"/>
    <n v="15672056"/>
    <x v="91"/>
    <x v="2"/>
    <x v="1"/>
    <x v="3"/>
    <x v="0"/>
    <x v="490"/>
    <x v="1"/>
    <x v="0"/>
    <x v="0"/>
    <x v="763"/>
    <x v="0"/>
  </r>
  <r>
    <n v="766"/>
    <n v="15812351"/>
    <x v="91"/>
    <x v="1"/>
    <x v="0"/>
    <x v="7"/>
    <x v="0"/>
    <x v="491"/>
    <x v="0"/>
    <x v="0"/>
    <x v="1"/>
    <x v="764"/>
    <x v="1"/>
  </r>
  <r>
    <n v="767"/>
    <n v="15810864"/>
    <x v="298"/>
    <x v="0"/>
    <x v="0"/>
    <x v="57"/>
    <x v="0"/>
    <x v="0"/>
    <x v="2"/>
    <x v="1"/>
    <x v="0"/>
    <x v="765"/>
    <x v="1"/>
  </r>
  <r>
    <n v="768"/>
    <n v="15677921"/>
    <x v="308"/>
    <x v="2"/>
    <x v="1"/>
    <x v="52"/>
    <x v="9"/>
    <x v="492"/>
    <x v="2"/>
    <x v="1"/>
    <x v="1"/>
    <x v="766"/>
    <x v="0"/>
  </r>
  <r>
    <n v="769"/>
    <n v="15724296"/>
    <x v="9"/>
    <x v="1"/>
    <x v="1"/>
    <x v="1"/>
    <x v="0"/>
    <x v="493"/>
    <x v="2"/>
    <x v="1"/>
    <x v="1"/>
    <x v="767"/>
    <x v="1"/>
  </r>
  <r>
    <n v="770"/>
    <n v="15685329"/>
    <x v="186"/>
    <x v="0"/>
    <x v="0"/>
    <x v="54"/>
    <x v="1"/>
    <x v="494"/>
    <x v="0"/>
    <x v="1"/>
    <x v="0"/>
    <x v="768"/>
    <x v="0"/>
  </r>
  <r>
    <n v="771"/>
    <n v="15584091"/>
    <x v="56"/>
    <x v="2"/>
    <x v="0"/>
    <x v="18"/>
    <x v="0"/>
    <x v="495"/>
    <x v="2"/>
    <x v="1"/>
    <x v="1"/>
    <x v="769"/>
    <x v="0"/>
  </r>
  <r>
    <n v="772"/>
    <n v="15640442"/>
    <x v="131"/>
    <x v="0"/>
    <x v="1"/>
    <x v="8"/>
    <x v="4"/>
    <x v="496"/>
    <x v="0"/>
    <x v="1"/>
    <x v="1"/>
    <x v="770"/>
    <x v="1"/>
  </r>
  <r>
    <n v="773"/>
    <n v="15639314"/>
    <x v="114"/>
    <x v="0"/>
    <x v="1"/>
    <x v="15"/>
    <x v="0"/>
    <x v="0"/>
    <x v="2"/>
    <x v="1"/>
    <x v="0"/>
    <x v="771"/>
    <x v="1"/>
  </r>
  <r>
    <n v="774"/>
    <n v="15685320"/>
    <x v="168"/>
    <x v="0"/>
    <x v="1"/>
    <x v="18"/>
    <x v="6"/>
    <x v="497"/>
    <x v="0"/>
    <x v="1"/>
    <x v="1"/>
    <x v="772"/>
    <x v="1"/>
  </r>
  <r>
    <n v="775"/>
    <n v="15789158"/>
    <x v="20"/>
    <x v="2"/>
    <x v="1"/>
    <x v="23"/>
    <x v="5"/>
    <x v="498"/>
    <x v="2"/>
    <x v="0"/>
    <x v="1"/>
    <x v="773"/>
    <x v="0"/>
  </r>
  <r>
    <n v="776"/>
    <n v="15752137"/>
    <x v="227"/>
    <x v="0"/>
    <x v="1"/>
    <x v="19"/>
    <x v="3"/>
    <x v="499"/>
    <x v="0"/>
    <x v="0"/>
    <x v="0"/>
    <x v="774"/>
    <x v="1"/>
  </r>
  <r>
    <n v="777"/>
    <n v="15712551"/>
    <x v="95"/>
    <x v="2"/>
    <x v="0"/>
    <x v="14"/>
    <x v="3"/>
    <x v="500"/>
    <x v="0"/>
    <x v="0"/>
    <x v="1"/>
    <x v="775"/>
    <x v="0"/>
  </r>
  <r>
    <n v="778"/>
    <n v="15628936"/>
    <x v="272"/>
    <x v="1"/>
    <x v="1"/>
    <x v="34"/>
    <x v="9"/>
    <x v="501"/>
    <x v="0"/>
    <x v="1"/>
    <x v="1"/>
    <x v="776"/>
    <x v="0"/>
  </r>
  <r>
    <n v="779"/>
    <n v="15797227"/>
    <x v="124"/>
    <x v="0"/>
    <x v="1"/>
    <x v="34"/>
    <x v="2"/>
    <x v="0"/>
    <x v="2"/>
    <x v="0"/>
    <x v="0"/>
    <x v="777"/>
    <x v="1"/>
  </r>
  <r>
    <n v="780"/>
    <n v="15769974"/>
    <x v="331"/>
    <x v="1"/>
    <x v="0"/>
    <x v="12"/>
    <x v="2"/>
    <x v="502"/>
    <x v="0"/>
    <x v="1"/>
    <x v="1"/>
    <x v="778"/>
    <x v="1"/>
  </r>
  <r>
    <n v="781"/>
    <n v="15737051"/>
    <x v="273"/>
    <x v="0"/>
    <x v="1"/>
    <x v="7"/>
    <x v="2"/>
    <x v="0"/>
    <x v="2"/>
    <x v="0"/>
    <x v="1"/>
    <x v="779"/>
    <x v="1"/>
  </r>
  <r>
    <n v="782"/>
    <n v="15585595"/>
    <x v="265"/>
    <x v="0"/>
    <x v="0"/>
    <x v="34"/>
    <x v="1"/>
    <x v="503"/>
    <x v="2"/>
    <x v="1"/>
    <x v="0"/>
    <x v="780"/>
    <x v="1"/>
  </r>
  <r>
    <n v="783"/>
    <n v="15654060"/>
    <x v="332"/>
    <x v="0"/>
    <x v="1"/>
    <x v="1"/>
    <x v="0"/>
    <x v="0"/>
    <x v="2"/>
    <x v="1"/>
    <x v="0"/>
    <x v="781"/>
    <x v="1"/>
  </r>
  <r>
    <n v="784"/>
    <n v="15745196"/>
    <x v="26"/>
    <x v="0"/>
    <x v="0"/>
    <x v="12"/>
    <x v="2"/>
    <x v="0"/>
    <x v="2"/>
    <x v="1"/>
    <x v="1"/>
    <x v="782"/>
    <x v="1"/>
  </r>
  <r>
    <n v="785"/>
    <n v="15571221"/>
    <x v="200"/>
    <x v="2"/>
    <x v="1"/>
    <x v="14"/>
    <x v="3"/>
    <x v="504"/>
    <x v="0"/>
    <x v="0"/>
    <x v="0"/>
    <x v="783"/>
    <x v="0"/>
  </r>
  <r>
    <n v="786"/>
    <n v="15660155"/>
    <x v="333"/>
    <x v="1"/>
    <x v="1"/>
    <x v="18"/>
    <x v="8"/>
    <x v="505"/>
    <x v="0"/>
    <x v="1"/>
    <x v="0"/>
    <x v="784"/>
    <x v="1"/>
  </r>
  <r>
    <n v="787"/>
    <n v="15605284"/>
    <x v="302"/>
    <x v="0"/>
    <x v="1"/>
    <x v="28"/>
    <x v="1"/>
    <x v="0"/>
    <x v="2"/>
    <x v="0"/>
    <x v="0"/>
    <x v="785"/>
    <x v="1"/>
  </r>
  <r>
    <n v="788"/>
    <n v="15694366"/>
    <x v="193"/>
    <x v="2"/>
    <x v="1"/>
    <x v="0"/>
    <x v="0"/>
    <x v="506"/>
    <x v="0"/>
    <x v="1"/>
    <x v="0"/>
    <x v="786"/>
    <x v="1"/>
  </r>
  <r>
    <n v="789"/>
    <n v="15600739"/>
    <x v="101"/>
    <x v="1"/>
    <x v="0"/>
    <x v="12"/>
    <x v="10"/>
    <x v="0"/>
    <x v="2"/>
    <x v="0"/>
    <x v="1"/>
    <x v="787"/>
    <x v="1"/>
  </r>
  <r>
    <n v="790"/>
    <n v="15653253"/>
    <x v="134"/>
    <x v="1"/>
    <x v="1"/>
    <x v="36"/>
    <x v="2"/>
    <x v="507"/>
    <x v="0"/>
    <x v="0"/>
    <x v="0"/>
    <x v="788"/>
    <x v="1"/>
  </r>
  <r>
    <n v="791"/>
    <n v="15763431"/>
    <x v="47"/>
    <x v="0"/>
    <x v="1"/>
    <x v="18"/>
    <x v="0"/>
    <x v="508"/>
    <x v="2"/>
    <x v="0"/>
    <x v="0"/>
    <x v="789"/>
    <x v="1"/>
  </r>
  <r>
    <n v="792"/>
    <n v="15643696"/>
    <x v="234"/>
    <x v="0"/>
    <x v="1"/>
    <x v="23"/>
    <x v="6"/>
    <x v="0"/>
    <x v="2"/>
    <x v="0"/>
    <x v="0"/>
    <x v="790"/>
    <x v="1"/>
  </r>
  <r>
    <n v="793"/>
    <n v="15707473"/>
    <x v="4"/>
    <x v="2"/>
    <x v="0"/>
    <x v="36"/>
    <x v="5"/>
    <x v="509"/>
    <x v="0"/>
    <x v="0"/>
    <x v="1"/>
    <x v="791"/>
    <x v="1"/>
  </r>
  <r>
    <n v="794"/>
    <n v="15769504"/>
    <x v="334"/>
    <x v="2"/>
    <x v="0"/>
    <x v="10"/>
    <x v="1"/>
    <x v="510"/>
    <x v="0"/>
    <x v="0"/>
    <x v="0"/>
    <x v="792"/>
    <x v="1"/>
  </r>
  <r>
    <n v="795"/>
    <n v="15776807"/>
    <x v="221"/>
    <x v="0"/>
    <x v="1"/>
    <x v="6"/>
    <x v="1"/>
    <x v="0"/>
    <x v="0"/>
    <x v="0"/>
    <x v="1"/>
    <x v="793"/>
    <x v="1"/>
  </r>
  <r>
    <n v="796"/>
    <n v="15686870"/>
    <x v="290"/>
    <x v="2"/>
    <x v="1"/>
    <x v="18"/>
    <x v="2"/>
    <x v="511"/>
    <x v="2"/>
    <x v="1"/>
    <x v="1"/>
    <x v="794"/>
    <x v="1"/>
  </r>
  <r>
    <n v="797"/>
    <n v="15668747"/>
    <x v="249"/>
    <x v="0"/>
    <x v="0"/>
    <x v="16"/>
    <x v="9"/>
    <x v="512"/>
    <x v="0"/>
    <x v="1"/>
    <x v="0"/>
    <x v="795"/>
    <x v="1"/>
  </r>
  <r>
    <n v="798"/>
    <n v="15766908"/>
    <x v="335"/>
    <x v="2"/>
    <x v="1"/>
    <x v="15"/>
    <x v="6"/>
    <x v="513"/>
    <x v="0"/>
    <x v="0"/>
    <x v="1"/>
    <x v="796"/>
    <x v="1"/>
  </r>
  <r>
    <n v="799"/>
    <n v="15570134"/>
    <x v="133"/>
    <x v="0"/>
    <x v="0"/>
    <x v="12"/>
    <x v="5"/>
    <x v="514"/>
    <x v="2"/>
    <x v="0"/>
    <x v="0"/>
    <x v="797"/>
    <x v="1"/>
  </r>
  <r>
    <n v="800"/>
    <n v="15567367"/>
    <x v="51"/>
    <x v="2"/>
    <x v="0"/>
    <x v="0"/>
    <x v="9"/>
    <x v="515"/>
    <x v="0"/>
    <x v="1"/>
    <x v="0"/>
    <x v="798"/>
    <x v="1"/>
  </r>
  <r>
    <n v="801"/>
    <n v="15747542"/>
    <x v="97"/>
    <x v="0"/>
    <x v="1"/>
    <x v="37"/>
    <x v="3"/>
    <x v="0"/>
    <x v="2"/>
    <x v="0"/>
    <x v="0"/>
    <x v="799"/>
    <x v="1"/>
  </r>
  <r>
    <n v="802"/>
    <n v="15762238"/>
    <x v="156"/>
    <x v="2"/>
    <x v="0"/>
    <x v="4"/>
    <x v="10"/>
    <x v="516"/>
    <x v="2"/>
    <x v="1"/>
    <x v="0"/>
    <x v="800"/>
    <x v="1"/>
  </r>
  <r>
    <n v="803"/>
    <n v="15681554"/>
    <x v="55"/>
    <x v="2"/>
    <x v="0"/>
    <x v="8"/>
    <x v="3"/>
    <x v="517"/>
    <x v="2"/>
    <x v="0"/>
    <x v="0"/>
    <x v="801"/>
    <x v="1"/>
  </r>
  <r>
    <n v="804"/>
    <n v="15712825"/>
    <x v="54"/>
    <x v="1"/>
    <x v="0"/>
    <x v="6"/>
    <x v="9"/>
    <x v="0"/>
    <x v="2"/>
    <x v="1"/>
    <x v="0"/>
    <x v="802"/>
    <x v="1"/>
  </r>
  <r>
    <n v="805"/>
    <n v="15640280"/>
    <x v="4"/>
    <x v="0"/>
    <x v="1"/>
    <x v="2"/>
    <x v="4"/>
    <x v="518"/>
    <x v="2"/>
    <x v="1"/>
    <x v="0"/>
    <x v="803"/>
    <x v="1"/>
  </r>
  <r>
    <n v="806"/>
    <n v="15756026"/>
    <x v="254"/>
    <x v="1"/>
    <x v="0"/>
    <x v="16"/>
    <x v="9"/>
    <x v="0"/>
    <x v="0"/>
    <x v="1"/>
    <x v="1"/>
    <x v="804"/>
    <x v="0"/>
  </r>
  <r>
    <n v="807"/>
    <n v="15613319"/>
    <x v="120"/>
    <x v="0"/>
    <x v="0"/>
    <x v="19"/>
    <x v="10"/>
    <x v="0"/>
    <x v="0"/>
    <x v="1"/>
    <x v="1"/>
    <x v="805"/>
    <x v="1"/>
  </r>
  <r>
    <n v="808"/>
    <n v="15798906"/>
    <x v="103"/>
    <x v="0"/>
    <x v="1"/>
    <x v="58"/>
    <x v="8"/>
    <x v="0"/>
    <x v="2"/>
    <x v="0"/>
    <x v="0"/>
    <x v="806"/>
    <x v="1"/>
  </r>
  <r>
    <n v="809"/>
    <n v="15708917"/>
    <x v="287"/>
    <x v="2"/>
    <x v="1"/>
    <x v="47"/>
    <x v="7"/>
    <x v="519"/>
    <x v="0"/>
    <x v="0"/>
    <x v="0"/>
    <x v="807"/>
    <x v="1"/>
  </r>
  <r>
    <n v="810"/>
    <n v="15778463"/>
    <x v="67"/>
    <x v="0"/>
    <x v="0"/>
    <x v="24"/>
    <x v="5"/>
    <x v="520"/>
    <x v="0"/>
    <x v="0"/>
    <x v="1"/>
    <x v="808"/>
    <x v="1"/>
  </r>
  <r>
    <n v="811"/>
    <n v="15699430"/>
    <x v="154"/>
    <x v="0"/>
    <x v="0"/>
    <x v="12"/>
    <x v="7"/>
    <x v="0"/>
    <x v="2"/>
    <x v="0"/>
    <x v="1"/>
    <x v="809"/>
    <x v="1"/>
  </r>
  <r>
    <n v="812"/>
    <n v="15649992"/>
    <x v="179"/>
    <x v="1"/>
    <x v="1"/>
    <x v="35"/>
    <x v="3"/>
    <x v="521"/>
    <x v="2"/>
    <x v="1"/>
    <x v="0"/>
    <x v="810"/>
    <x v="1"/>
  </r>
  <r>
    <n v="813"/>
    <n v="15578980"/>
    <x v="151"/>
    <x v="1"/>
    <x v="0"/>
    <x v="19"/>
    <x v="6"/>
    <x v="0"/>
    <x v="2"/>
    <x v="0"/>
    <x v="0"/>
    <x v="811"/>
    <x v="1"/>
  </r>
  <r>
    <n v="814"/>
    <n v="15775306"/>
    <x v="336"/>
    <x v="2"/>
    <x v="1"/>
    <x v="34"/>
    <x v="2"/>
    <x v="522"/>
    <x v="1"/>
    <x v="0"/>
    <x v="0"/>
    <x v="812"/>
    <x v="0"/>
  </r>
  <r>
    <n v="815"/>
    <n v="15641655"/>
    <x v="298"/>
    <x v="0"/>
    <x v="0"/>
    <x v="28"/>
    <x v="0"/>
    <x v="0"/>
    <x v="2"/>
    <x v="1"/>
    <x v="1"/>
    <x v="813"/>
    <x v="1"/>
  </r>
  <r>
    <n v="816"/>
    <n v="15619708"/>
    <x v="236"/>
    <x v="0"/>
    <x v="1"/>
    <x v="11"/>
    <x v="8"/>
    <x v="523"/>
    <x v="2"/>
    <x v="0"/>
    <x v="1"/>
    <x v="814"/>
    <x v="1"/>
  </r>
  <r>
    <n v="817"/>
    <n v="15734565"/>
    <x v="181"/>
    <x v="0"/>
    <x v="1"/>
    <x v="6"/>
    <x v="2"/>
    <x v="0"/>
    <x v="2"/>
    <x v="0"/>
    <x v="1"/>
    <x v="815"/>
    <x v="1"/>
  </r>
  <r>
    <n v="818"/>
    <n v="15806438"/>
    <x v="147"/>
    <x v="2"/>
    <x v="0"/>
    <x v="0"/>
    <x v="0"/>
    <x v="524"/>
    <x v="0"/>
    <x v="1"/>
    <x v="1"/>
    <x v="816"/>
    <x v="0"/>
  </r>
  <r>
    <n v="819"/>
    <n v="15591969"/>
    <x v="11"/>
    <x v="1"/>
    <x v="1"/>
    <x v="7"/>
    <x v="9"/>
    <x v="525"/>
    <x v="0"/>
    <x v="0"/>
    <x v="0"/>
    <x v="817"/>
    <x v="1"/>
  </r>
  <r>
    <n v="820"/>
    <n v="15747807"/>
    <x v="308"/>
    <x v="0"/>
    <x v="0"/>
    <x v="3"/>
    <x v="5"/>
    <x v="526"/>
    <x v="2"/>
    <x v="0"/>
    <x v="1"/>
    <x v="818"/>
    <x v="1"/>
  </r>
  <r>
    <n v="821"/>
    <n v="15596939"/>
    <x v="172"/>
    <x v="2"/>
    <x v="1"/>
    <x v="18"/>
    <x v="4"/>
    <x v="527"/>
    <x v="2"/>
    <x v="0"/>
    <x v="1"/>
    <x v="819"/>
    <x v="1"/>
  </r>
  <r>
    <n v="822"/>
    <n v="15716155"/>
    <x v="337"/>
    <x v="0"/>
    <x v="0"/>
    <x v="18"/>
    <x v="8"/>
    <x v="528"/>
    <x v="0"/>
    <x v="1"/>
    <x v="1"/>
    <x v="820"/>
    <x v="1"/>
  </r>
  <r>
    <n v="823"/>
    <n v="15765311"/>
    <x v="206"/>
    <x v="1"/>
    <x v="1"/>
    <x v="10"/>
    <x v="2"/>
    <x v="0"/>
    <x v="0"/>
    <x v="0"/>
    <x v="1"/>
    <x v="821"/>
    <x v="1"/>
  </r>
  <r>
    <n v="824"/>
    <n v="15757811"/>
    <x v="19"/>
    <x v="1"/>
    <x v="0"/>
    <x v="58"/>
    <x v="9"/>
    <x v="529"/>
    <x v="0"/>
    <x v="1"/>
    <x v="0"/>
    <x v="822"/>
    <x v="0"/>
  </r>
  <r>
    <n v="825"/>
    <n v="15603830"/>
    <x v="330"/>
    <x v="1"/>
    <x v="1"/>
    <x v="18"/>
    <x v="4"/>
    <x v="0"/>
    <x v="2"/>
    <x v="0"/>
    <x v="1"/>
    <x v="823"/>
    <x v="1"/>
  </r>
  <r>
    <n v="826"/>
    <n v="15660602"/>
    <x v="253"/>
    <x v="2"/>
    <x v="1"/>
    <x v="19"/>
    <x v="2"/>
    <x v="530"/>
    <x v="2"/>
    <x v="0"/>
    <x v="0"/>
    <x v="824"/>
    <x v="1"/>
  </r>
  <r>
    <n v="827"/>
    <n v="15660535"/>
    <x v="211"/>
    <x v="0"/>
    <x v="0"/>
    <x v="40"/>
    <x v="8"/>
    <x v="0"/>
    <x v="2"/>
    <x v="0"/>
    <x v="0"/>
    <x v="825"/>
    <x v="1"/>
  </r>
  <r>
    <n v="828"/>
    <n v="15666633"/>
    <x v="110"/>
    <x v="1"/>
    <x v="1"/>
    <x v="27"/>
    <x v="1"/>
    <x v="0"/>
    <x v="2"/>
    <x v="0"/>
    <x v="0"/>
    <x v="826"/>
    <x v="1"/>
  </r>
  <r>
    <n v="829"/>
    <n v="15596914"/>
    <x v="220"/>
    <x v="2"/>
    <x v="0"/>
    <x v="8"/>
    <x v="0"/>
    <x v="531"/>
    <x v="2"/>
    <x v="0"/>
    <x v="0"/>
    <x v="827"/>
    <x v="1"/>
  </r>
  <r>
    <n v="830"/>
    <n v="15639788"/>
    <x v="24"/>
    <x v="0"/>
    <x v="0"/>
    <x v="2"/>
    <x v="7"/>
    <x v="0"/>
    <x v="2"/>
    <x v="0"/>
    <x v="1"/>
    <x v="828"/>
    <x v="1"/>
  </r>
  <r>
    <n v="831"/>
    <n v="15695846"/>
    <x v="9"/>
    <x v="0"/>
    <x v="0"/>
    <x v="10"/>
    <x v="5"/>
    <x v="0"/>
    <x v="2"/>
    <x v="0"/>
    <x v="0"/>
    <x v="829"/>
    <x v="1"/>
  </r>
  <r>
    <n v="832"/>
    <n v="15726234"/>
    <x v="338"/>
    <x v="1"/>
    <x v="0"/>
    <x v="1"/>
    <x v="8"/>
    <x v="0"/>
    <x v="0"/>
    <x v="1"/>
    <x v="0"/>
    <x v="830"/>
    <x v="1"/>
  </r>
  <r>
    <n v="833"/>
    <n v="15797964"/>
    <x v="19"/>
    <x v="2"/>
    <x v="0"/>
    <x v="6"/>
    <x v="1"/>
    <x v="532"/>
    <x v="0"/>
    <x v="0"/>
    <x v="0"/>
    <x v="831"/>
    <x v="1"/>
  </r>
  <r>
    <n v="834"/>
    <n v="15625881"/>
    <x v="176"/>
    <x v="2"/>
    <x v="1"/>
    <x v="24"/>
    <x v="6"/>
    <x v="533"/>
    <x v="2"/>
    <x v="0"/>
    <x v="0"/>
    <x v="832"/>
    <x v="1"/>
  </r>
  <r>
    <n v="835"/>
    <n v="15780628"/>
    <x v="329"/>
    <x v="0"/>
    <x v="0"/>
    <x v="33"/>
    <x v="5"/>
    <x v="0"/>
    <x v="2"/>
    <x v="1"/>
    <x v="1"/>
    <x v="833"/>
    <x v="1"/>
  </r>
  <r>
    <n v="836"/>
    <n v="15575883"/>
    <x v="209"/>
    <x v="0"/>
    <x v="1"/>
    <x v="10"/>
    <x v="0"/>
    <x v="534"/>
    <x v="2"/>
    <x v="0"/>
    <x v="1"/>
    <x v="834"/>
    <x v="1"/>
  </r>
  <r>
    <n v="837"/>
    <n v="15585036"/>
    <x v="163"/>
    <x v="1"/>
    <x v="0"/>
    <x v="24"/>
    <x v="6"/>
    <x v="0"/>
    <x v="2"/>
    <x v="0"/>
    <x v="0"/>
    <x v="835"/>
    <x v="1"/>
  </r>
  <r>
    <n v="838"/>
    <n v="15589488"/>
    <x v="112"/>
    <x v="2"/>
    <x v="0"/>
    <x v="27"/>
    <x v="8"/>
    <x v="535"/>
    <x v="0"/>
    <x v="0"/>
    <x v="0"/>
    <x v="836"/>
    <x v="1"/>
  </r>
  <r>
    <n v="839"/>
    <n v="15585888"/>
    <x v="31"/>
    <x v="1"/>
    <x v="0"/>
    <x v="36"/>
    <x v="6"/>
    <x v="0"/>
    <x v="0"/>
    <x v="1"/>
    <x v="0"/>
    <x v="837"/>
    <x v="0"/>
  </r>
  <r>
    <n v="840"/>
    <n v="15727915"/>
    <x v="339"/>
    <x v="0"/>
    <x v="1"/>
    <x v="18"/>
    <x v="4"/>
    <x v="536"/>
    <x v="0"/>
    <x v="1"/>
    <x v="1"/>
    <x v="838"/>
    <x v="1"/>
  </r>
  <r>
    <n v="841"/>
    <n v="15707567"/>
    <x v="19"/>
    <x v="2"/>
    <x v="1"/>
    <x v="5"/>
    <x v="5"/>
    <x v="537"/>
    <x v="0"/>
    <x v="1"/>
    <x v="1"/>
    <x v="839"/>
    <x v="0"/>
  </r>
  <r>
    <n v="842"/>
    <n v="15737792"/>
    <x v="261"/>
    <x v="0"/>
    <x v="0"/>
    <x v="8"/>
    <x v="1"/>
    <x v="538"/>
    <x v="0"/>
    <x v="1"/>
    <x v="1"/>
    <x v="840"/>
    <x v="1"/>
  </r>
  <r>
    <n v="843"/>
    <n v="15599433"/>
    <x v="42"/>
    <x v="2"/>
    <x v="1"/>
    <x v="12"/>
    <x v="2"/>
    <x v="539"/>
    <x v="0"/>
    <x v="1"/>
    <x v="0"/>
    <x v="841"/>
    <x v="1"/>
  </r>
  <r>
    <n v="844"/>
    <n v="15672012"/>
    <x v="89"/>
    <x v="1"/>
    <x v="0"/>
    <x v="1"/>
    <x v="8"/>
    <x v="0"/>
    <x v="0"/>
    <x v="0"/>
    <x v="1"/>
    <x v="842"/>
    <x v="0"/>
  </r>
  <r>
    <n v="845"/>
    <n v="15806983"/>
    <x v="229"/>
    <x v="0"/>
    <x v="1"/>
    <x v="4"/>
    <x v="6"/>
    <x v="540"/>
    <x v="0"/>
    <x v="0"/>
    <x v="1"/>
    <x v="843"/>
    <x v="1"/>
  </r>
  <r>
    <n v="846"/>
    <n v="15592222"/>
    <x v="340"/>
    <x v="0"/>
    <x v="1"/>
    <x v="23"/>
    <x v="3"/>
    <x v="541"/>
    <x v="0"/>
    <x v="1"/>
    <x v="1"/>
    <x v="844"/>
    <x v="1"/>
  </r>
  <r>
    <n v="847"/>
    <n v="15608968"/>
    <x v="193"/>
    <x v="2"/>
    <x v="1"/>
    <x v="29"/>
    <x v="5"/>
    <x v="542"/>
    <x v="2"/>
    <x v="1"/>
    <x v="1"/>
    <x v="845"/>
    <x v="1"/>
  </r>
  <r>
    <n v="848"/>
    <n v="15586959"/>
    <x v="259"/>
    <x v="0"/>
    <x v="0"/>
    <x v="0"/>
    <x v="8"/>
    <x v="0"/>
    <x v="2"/>
    <x v="0"/>
    <x v="1"/>
    <x v="846"/>
    <x v="1"/>
  </r>
  <r>
    <n v="849"/>
    <n v="15646558"/>
    <x v="234"/>
    <x v="1"/>
    <x v="1"/>
    <x v="21"/>
    <x v="1"/>
    <x v="543"/>
    <x v="0"/>
    <x v="0"/>
    <x v="0"/>
    <x v="847"/>
    <x v="1"/>
  </r>
  <r>
    <n v="850"/>
    <n v="15725811"/>
    <x v="242"/>
    <x v="0"/>
    <x v="1"/>
    <x v="11"/>
    <x v="10"/>
    <x v="544"/>
    <x v="0"/>
    <x v="1"/>
    <x v="0"/>
    <x v="848"/>
    <x v="1"/>
  </r>
  <r>
    <n v="851"/>
    <n v="15572265"/>
    <x v="82"/>
    <x v="2"/>
    <x v="1"/>
    <x v="16"/>
    <x v="1"/>
    <x v="545"/>
    <x v="2"/>
    <x v="0"/>
    <x v="1"/>
    <x v="849"/>
    <x v="1"/>
  </r>
  <r>
    <n v="852"/>
    <n v="15794048"/>
    <x v="136"/>
    <x v="2"/>
    <x v="0"/>
    <x v="36"/>
    <x v="1"/>
    <x v="546"/>
    <x v="2"/>
    <x v="1"/>
    <x v="1"/>
    <x v="850"/>
    <x v="0"/>
  </r>
  <r>
    <n v="853"/>
    <n v="15677610"/>
    <x v="54"/>
    <x v="2"/>
    <x v="0"/>
    <x v="1"/>
    <x v="2"/>
    <x v="547"/>
    <x v="0"/>
    <x v="0"/>
    <x v="0"/>
    <x v="851"/>
    <x v="1"/>
  </r>
  <r>
    <n v="854"/>
    <n v="15745012"/>
    <x v="16"/>
    <x v="0"/>
    <x v="0"/>
    <x v="3"/>
    <x v="5"/>
    <x v="0"/>
    <x v="2"/>
    <x v="0"/>
    <x v="0"/>
    <x v="852"/>
    <x v="1"/>
  </r>
  <r>
    <n v="855"/>
    <n v="15601589"/>
    <x v="64"/>
    <x v="0"/>
    <x v="0"/>
    <x v="38"/>
    <x v="2"/>
    <x v="0"/>
    <x v="2"/>
    <x v="1"/>
    <x v="0"/>
    <x v="853"/>
    <x v="1"/>
  </r>
  <r>
    <n v="856"/>
    <n v="15686436"/>
    <x v="173"/>
    <x v="1"/>
    <x v="1"/>
    <x v="15"/>
    <x v="4"/>
    <x v="0"/>
    <x v="2"/>
    <x v="0"/>
    <x v="1"/>
    <x v="854"/>
    <x v="1"/>
  </r>
  <r>
    <n v="857"/>
    <n v="15693864"/>
    <x v="162"/>
    <x v="2"/>
    <x v="0"/>
    <x v="23"/>
    <x v="8"/>
    <x v="548"/>
    <x v="0"/>
    <x v="0"/>
    <x v="1"/>
    <x v="855"/>
    <x v="0"/>
  </r>
  <r>
    <n v="858"/>
    <n v="15760550"/>
    <x v="288"/>
    <x v="1"/>
    <x v="1"/>
    <x v="2"/>
    <x v="3"/>
    <x v="549"/>
    <x v="2"/>
    <x v="1"/>
    <x v="0"/>
    <x v="856"/>
    <x v="1"/>
  </r>
  <r>
    <n v="859"/>
    <n v="15686137"/>
    <x v="341"/>
    <x v="1"/>
    <x v="1"/>
    <x v="15"/>
    <x v="9"/>
    <x v="550"/>
    <x v="0"/>
    <x v="0"/>
    <x v="0"/>
    <x v="857"/>
    <x v="1"/>
  </r>
  <r>
    <n v="860"/>
    <n v="15809087"/>
    <x v="287"/>
    <x v="0"/>
    <x v="1"/>
    <x v="55"/>
    <x v="1"/>
    <x v="0"/>
    <x v="2"/>
    <x v="0"/>
    <x v="1"/>
    <x v="858"/>
    <x v="0"/>
  </r>
  <r>
    <n v="861"/>
    <n v="15807663"/>
    <x v="136"/>
    <x v="0"/>
    <x v="1"/>
    <x v="3"/>
    <x v="2"/>
    <x v="551"/>
    <x v="0"/>
    <x v="0"/>
    <x v="1"/>
    <x v="859"/>
    <x v="0"/>
  </r>
  <r>
    <n v="862"/>
    <n v="15809100"/>
    <x v="252"/>
    <x v="0"/>
    <x v="0"/>
    <x v="15"/>
    <x v="0"/>
    <x v="552"/>
    <x v="0"/>
    <x v="0"/>
    <x v="1"/>
    <x v="860"/>
    <x v="0"/>
  </r>
  <r>
    <n v="863"/>
    <n v="15794916"/>
    <x v="53"/>
    <x v="0"/>
    <x v="1"/>
    <x v="1"/>
    <x v="3"/>
    <x v="553"/>
    <x v="0"/>
    <x v="0"/>
    <x v="0"/>
    <x v="861"/>
    <x v="1"/>
  </r>
  <r>
    <n v="864"/>
    <n v="15614215"/>
    <x v="131"/>
    <x v="0"/>
    <x v="1"/>
    <x v="47"/>
    <x v="5"/>
    <x v="0"/>
    <x v="2"/>
    <x v="1"/>
    <x v="0"/>
    <x v="862"/>
    <x v="1"/>
  </r>
  <r>
    <n v="865"/>
    <n v="15805449"/>
    <x v="165"/>
    <x v="0"/>
    <x v="1"/>
    <x v="17"/>
    <x v="4"/>
    <x v="0"/>
    <x v="2"/>
    <x v="1"/>
    <x v="1"/>
    <x v="863"/>
    <x v="1"/>
  </r>
  <r>
    <n v="866"/>
    <n v="15686983"/>
    <x v="71"/>
    <x v="2"/>
    <x v="0"/>
    <x v="11"/>
    <x v="7"/>
    <x v="554"/>
    <x v="2"/>
    <x v="1"/>
    <x v="0"/>
    <x v="864"/>
    <x v="1"/>
  </r>
  <r>
    <n v="867"/>
    <n v="15808017"/>
    <x v="175"/>
    <x v="0"/>
    <x v="1"/>
    <x v="17"/>
    <x v="1"/>
    <x v="555"/>
    <x v="2"/>
    <x v="0"/>
    <x v="0"/>
    <x v="865"/>
    <x v="1"/>
  </r>
  <r>
    <n v="868"/>
    <n v="15756804"/>
    <x v="20"/>
    <x v="0"/>
    <x v="0"/>
    <x v="36"/>
    <x v="1"/>
    <x v="556"/>
    <x v="0"/>
    <x v="0"/>
    <x v="1"/>
    <x v="866"/>
    <x v="0"/>
  </r>
  <r>
    <n v="869"/>
    <n v="15646810"/>
    <x v="59"/>
    <x v="2"/>
    <x v="1"/>
    <x v="4"/>
    <x v="5"/>
    <x v="557"/>
    <x v="2"/>
    <x v="0"/>
    <x v="1"/>
    <x v="867"/>
    <x v="0"/>
  </r>
  <r>
    <n v="870"/>
    <n v="15710424"/>
    <x v="342"/>
    <x v="0"/>
    <x v="1"/>
    <x v="18"/>
    <x v="4"/>
    <x v="0"/>
    <x v="0"/>
    <x v="0"/>
    <x v="0"/>
    <x v="868"/>
    <x v="1"/>
  </r>
  <r>
    <n v="871"/>
    <n v="15799422"/>
    <x v="125"/>
    <x v="0"/>
    <x v="0"/>
    <x v="20"/>
    <x v="2"/>
    <x v="0"/>
    <x v="0"/>
    <x v="0"/>
    <x v="0"/>
    <x v="869"/>
    <x v="1"/>
  </r>
  <r>
    <n v="872"/>
    <n v="15692750"/>
    <x v="204"/>
    <x v="2"/>
    <x v="0"/>
    <x v="13"/>
    <x v="3"/>
    <x v="558"/>
    <x v="1"/>
    <x v="0"/>
    <x v="1"/>
    <x v="870"/>
    <x v="0"/>
  </r>
  <r>
    <n v="873"/>
    <n v="15794549"/>
    <x v="33"/>
    <x v="0"/>
    <x v="0"/>
    <x v="12"/>
    <x v="0"/>
    <x v="559"/>
    <x v="2"/>
    <x v="0"/>
    <x v="0"/>
    <x v="871"/>
    <x v="1"/>
  </r>
  <r>
    <n v="874"/>
    <n v="15803764"/>
    <x v="343"/>
    <x v="0"/>
    <x v="1"/>
    <x v="34"/>
    <x v="3"/>
    <x v="0"/>
    <x v="2"/>
    <x v="0"/>
    <x v="1"/>
    <x v="872"/>
    <x v="1"/>
  </r>
  <r>
    <n v="875"/>
    <n v="15674840"/>
    <x v="5"/>
    <x v="0"/>
    <x v="0"/>
    <x v="17"/>
    <x v="8"/>
    <x v="560"/>
    <x v="2"/>
    <x v="1"/>
    <x v="0"/>
    <x v="873"/>
    <x v="1"/>
  </r>
  <r>
    <n v="876"/>
    <n v="15653762"/>
    <x v="8"/>
    <x v="0"/>
    <x v="0"/>
    <x v="2"/>
    <x v="9"/>
    <x v="561"/>
    <x v="0"/>
    <x v="1"/>
    <x v="1"/>
    <x v="874"/>
    <x v="1"/>
  </r>
  <r>
    <n v="877"/>
    <n v="15581229"/>
    <x v="2"/>
    <x v="2"/>
    <x v="0"/>
    <x v="15"/>
    <x v="1"/>
    <x v="562"/>
    <x v="0"/>
    <x v="1"/>
    <x v="0"/>
    <x v="875"/>
    <x v="1"/>
  </r>
  <r>
    <n v="878"/>
    <n v="15800228"/>
    <x v="79"/>
    <x v="1"/>
    <x v="0"/>
    <x v="0"/>
    <x v="4"/>
    <x v="0"/>
    <x v="2"/>
    <x v="0"/>
    <x v="0"/>
    <x v="876"/>
    <x v="1"/>
  </r>
  <r>
    <n v="879"/>
    <n v="15656333"/>
    <x v="27"/>
    <x v="0"/>
    <x v="0"/>
    <x v="19"/>
    <x v="6"/>
    <x v="563"/>
    <x v="0"/>
    <x v="0"/>
    <x v="1"/>
    <x v="877"/>
    <x v="1"/>
  </r>
  <r>
    <n v="880"/>
    <n v="15697497"/>
    <x v="344"/>
    <x v="0"/>
    <x v="0"/>
    <x v="13"/>
    <x v="9"/>
    <x v="564"/>
    <x v="2"/>
    <x v="0"/>
    <x v="0"/>
    <x v="878"/>
    <x v="1"/>
  </r>
  <r>
    <n v="881"/>
    <n v="15585362"/>
    <x v="212"/>
    <x v="0"/>
    <x v="0"/>
    <x v="52"/>
    <x v="5"/>
    <x v="0"/>
    <x v="0"/>
    <x v="0"/>
    <x v="1"/>
    <x v="879"/>
    <x v="0"/>
  </r>
  <r>
    <n v="882"/>
    <n v="15571928"/>
    <x v="331"/>
    <x v="0"/>
    <x v="0"/>
    <x v="3"/>
    <x v="4"/>
    <x v="0"/>
    <x v="1"/>
    <x v="0"/>
    <x v="1"/>
    <x v="880"/>
    <x v="0"/>
  </r>
  <r>
    <n v="883"/>
    <n v="15785519"/>
    <x v="345"/>
    <x v="0"/>
    <x v="1"/>
    <x v="18"/>
    <x v="5"/>
    <x v="565"/>
    <x v="0"/>
    <x v="0"/>
    <x v="1"/>
    <x v="881"/>
    <x v="1"/>
  </r>
  <r>
    <n v="884"/>
    <n v="15743007"/>
    <x v="155"/>
    <x v="0"/>
    <x v="0"/>
    <x v="13"/>
    <x v="4"/>
    <x v="566"/>
    <x v="0"/>
    <x v="0"/>
    <x v="1"/>
    <x v="882"/>
    <x v="0"/>
  </r>
  <r>
    <n v="885"/>
    <n v="15777211"/>
    <x v="88"/>
    <x v="0"/>
    <x v="1"/>
    <x v="35"/>
    <x v="3"/>
    <x v="567"/>
    <x v="0"/>
    <x v="0"/>
    <x v="0"/>
    <x v="883"/>
    <x v="1"/>
  </r>
  <r>
    <n v="886"/>
    <n v="15721935"/>
    <x v="149"/>
    <x v="0"/>
    <x v="1"/>
    <x v="11"/>
    <x v="3"/>
    <x v="0"/>
    <x v="2"/>
    <x v="0"/>
    <x v="0"/>
    <x v="884"/>
    <x v="1"/>
  </r>
  <r>
    <n v="887"/>
    <n v="15591711"/>
    <x v="177"/>
    <x v="1"/>
    <x v="1"/>
    <x v="17"/>
    <x v="10"/>
    <x v="568"/>
    <x v="0"/>
    <x v="0"/>
    <x v="1"/>
    <x v="885"/>
    <x v="1"/>
  </r>
  <r>
    <n v="888"/>
    <n v="15625021"/>
    <x v="48"/>
    <x v="0"/>
    <x v="1"/>
    <x v="0"/>
    <x v="0"/>
    <x v="0"/>
    <x v="2"/>
    <x v="0"/>
    <x v="0"/>
    <x v="886"/>
    <x v="1"/>
  </r>
  <r>
    <n v="889"/>
    <n v="15702968"/>
    <x v="190"/>
    <x v="2"/>
    <x v="1"/>
    <x v="59"/>
    <x v="6"/>
    <x v="569"/>
    <x v="0"/>
    <x v="0"/>
    <x v="0"/>
    <x v="887"/>
    <x v="1"/>
  </r>
  <r>
    <n v="890"/>
    <n v="15600462"/>
    <x v="271"/>
    <x v="0"/>
    <x v="0"/>
    <x v="3"/>
    <x v="2"/>
    <x v="570"/>
    <x v="0"/>
    <x v="1"/>
    <x v="0"/>
    <x v="888"/>
    <x v="1"/>
  </r>
  <r>
    <n v="891"/>
    <n v="15768104"/>
    <x v="49"/>
    <x v="1"/>
    <x v="1"/>
    <x v="24"/>
    <x v="2"/>
    <x v="571"/>
    <x v="0"/>
    <x v="1"/>
    <x v="1"/>
    <x v="889"/>
    <x v="1"/>
  </r>
  <r>
    <n v="892"/>
    <n v="15780140"/>
    <x v="342"/>
    <x v="2"/>
    <x v="1"/>
    <x v="15"/>
    <x v="0"/>
    <x v="572"/>
    <x v="2"/>
    <x v="0"/>
    <x v="0"/>
    <x v="890"/>
    <x v="1"/>
  </r>
  <r>
    <n v="893"/>
    <n v="15585255"/>
    <x v="24"/>
    <x v="0"/>
    <x v="1"/>
    <x v="0"/>
    <x v="9"/>
    <x v="0"/>
    <x v="0"/>
    <x v="0"/>
    <x v="1"/>
    <x v="891"/>
    <x v="1"/>
  </r>
  <r>
    <n v="894"/>
    <n v="15772781"/>
    <x v="171"/>
    <x v="0"/>
    <x v="0"/>
    <x v="21"/>
    <x v="6"/>
    <x v="0"/>
    <x v="1"/>
    <x v="0"/>
    <x v="0"/>
    <x v="892"/>
    <x v="0"/>
  </r>
  <r>
    <n v="895"/>
    <n v="15669987"/>
    <x v="346"/>
    <x v="2"/>
    <x v="0"/>
    <x v="12"/>
    <x v="2"/>
    <x v="573"/>
    <x v="2"/>
    <x v="0"/>
    <x v="1"/>
    <x v="893"/>
    <x v="0"/>
  </r>
  <r>
    <n v="896"/>
    <n v="15697000"/>
    <x v="346"/>
    <x v="2"/>
    <x v="1"/>
    <x v="15"/>
    <x v="8"/>
    <x v="574"/>
    <x v="0"/>
    <x v="0"/>
    <x v="0"/>
    <x v="894"/>
    <x v="1"/>
  </r>
  <r>
    <n v="897"/>
    <n v="15733119"/>
    <x v="218"/>
    <x v="0"/>
    <x v="1"/>
    <x v="12"/>
    <x v="2"/>
    <x v="0"/>
    <x v="2"/>
    <x v="0"/>
    <x v="1"/>
    <x v="895"/>
    <x v="1"/>
  </r>
  <r>
    <n v="898"/>
    <n v="15782390"/>
    <x v="266"/>
    <x v="0"/>
    <x v="0"/>
    <x v="20"/>
    <x v="5"/>
    <x v="0"/>
    <x v="0"/>
    <x v="0"/>
    <x v="1"/>
    <x v="896"/>
    <x v="1"/>
  </r>
  <r>
    <n v="899"/>
    <n v="15654700"/>
    <x v="173"/>
    <x v="0"/>
    <x v="0"/>
    <x v="20"/>
    <x v="0"/>
    <x v="575"/>
    <x v="0"/>
    <x v="0"/>
    <x v="1"/>
    <x v="897"/>
    <x v="0"/>
  </r>
  <r>
    <n v="900"/>
    <n v="15632210"/>
    <x v="67"/>
    <x v="2"/>
    <x v="1"/>
    <x v="11"/>
    <x v="0"/>
    <x v="576"/>
    <x v="0"/>
    <x v="0"/>
    <x v="1"/>
    <x v="898"/>
    <x v="1"/>
  </r>
  <r>
    <n v="901"/>
    <n v="15642041"/>
    <x v="183"/>
    <x v="2"/>
    <x v="1"/>
    <x v="20"/>
    <x v="1"/>
    <x v="577"/>
    <x v="2"/>
    <x v="0"/>
    <x v="1"/>
    <x v="899"/>
    <x v="0"/>
  </r>
  <r>
    <n v="902"/>
    <n v="15709737"/>
    <x v="155"/>
    <x v="0"/>
    <x v="1"/>
    <x v="18"/>
    <x v="3"/>
    <x v="578"/>
    <x v="2"/>
    <x v="1"/>
    <x v="0"/>
    <x v="900"/>
    <x v="1"/>
  </r>
  <r>
    <n v="903"/>
    <n v="15792388"/>
    <x v="5"/>
    <x v="0"/>
    <x v="0"/>
    <x v="36"/>
    <x v="3"/>
    <x v="579"/>
    <x v="0"/>
    <x v="0"/>
    <x v="0"/>
    <x v="901"/>
    <x v="1"/>
  </r>
  <r>
    <n v="904"/>
    <n v="15786014"/>
    <x v="223"/>
    <x v="0"/>
    <x v="1"/>
    <x v="34"/>
    <x v="8"/>
    <x v="580"/>
    <x v="2"/>
    <x v="0"/>
    <x v="1"/>
    <x v="902"/>
    <x v="1"/>
  </r>
  <r>
    <n v="905"/>
    <n v="15794580"/>
    <x v="277"/>
    <x v="0"/>
    <x v="1"/>
    <x v="14"/>
    <x v="4"/>
    <x v="0"/>
    <x v="0"/>
    <x v="1"/>
    <x v="1"/>
    <x v="903"/>
    <x v="0"/>
  </r>
  <r>
    <n v="906"/>
    <n v="15675964"/>
    <x v="320"/>
    <x v="0"/>
    <x v="0"/>
    <x v="13"/>
    <x v="9"/>
    <x v="0"/>
    <x v="0"/>
    <x v="0"/>
    <x v="0"/>
    <x v="904"/>
    <x v="0"/>
  </r>
  <r>
    <n v="907"/>
    <n v="15814275"/>
    <x v="99"/>
    <x v="0"/>
    <x v="1"/>
    <x v="19"/>
    <x v="5"/>
    <x v="581"/>
    <x v="0"/>
    <x v="0"/>
    <x v="0"/>
    <x v="905"/>
    <x v="1"/>
  </r>
  <r>
    <n v="908"/>
    <n v="15724848"/>
    <x v="151"/>
    <x v="0"/>
    <x v="0"/>
    <x v="16"/>
    <x v="1"/>
    <x v="582"/>
    <x v="0"/>
    <x v="0"/>
    <x v="1"/>
    <x v="906"/>
    <x v="0"/>
  </r>
  <r>
    <n v="909"/>
    <n v="15754713"/>
    <x v="99"/>
    <x v="1"/>
    <x v="1"/>
    <x v="8"/>
    <x v="7"/>
    <x v="583"/>
    <x v="0"/>
    <x v="0"/>
    <x v="0"/>
    <x v="907"/>
    <x v="1"/>
  </r>
  <r>
    <n v="910"/>
    <n v="15693814"/>
    <x v="207"/>
    <x v="1"/>
    <x v="1"/>
    <x v="11"/>
    <x v="3"/>
    <x v="0"/>
    <x v="2"/>
    <x v="0"/>
    <x v="1"/>
    <x v="908"/>
    <x v="1"/>
  </r>
  <r>
    <n v="911"/>
    <n v="15599660"/>
    <x v="68"/>
    <x v="0"/>
    <x v="1"/>
    <x v="18"/>
    <x v="5"/>
    <x v="584"/>
    <x v="2"/>
    <x v="0"/>
    <x v="0"/>
    <x v="909"/>
    <x v="1"/>
  </r>
  <r>
    <n v="912"/>
    <n v="15746490"/>
    <x v="227"/>
    <x v="1"/>
    <x v="0"/>
    <x v="47"/>
    <x v="5"/>
    <x v="585"/>
    <x v="0"/>
    <x v="0"/>
    <x v="0"/>
    <x v="910"/>
    <x v="1"/>
  </r>
  <r>
    <n v="913"/>
    <n v="15566091"/>
    <x v="175"/>
    <x v="1"/>
    <x v="0"/>
    <x v="15"/>
    <x v="4"/>
    <x v="0"/>
    <x v="0"/>
    <x v="0"/>
    <x v="1"/>
    <x v="911"/>
    <x v="1"/>
  </r>
  <r>
    <n v="914"/>
    <n v="15655961"/>
    <x v="25"/>
    <x v="2"/>
    <x v="1"/>
    <x v="7"/>
    <x v="1"/>
    <x v="586"/>
    <x v="0"/>
    <x v="0"/>
    <x v="1"/>
    <x v="912"/>
    <x v="1"/>
  </r>
  <r>
    <n v="915"/>
    <n v="15710404"/>
    <x v="267"/>
    <x v="0"/>
    <x v="1"/>
    <x v="12"/>
    <x v="7"/>
    <x v="587"/>
    <x v="0"/>
    <x v="0"/>
    <x v="0"/>
    <x v="913"/>
    <x v="1"/>
  </r>
  <r>
    <n v="916"/>
    <n v="15775625"/>
    <x v="248"/>
    <x v="0"/>
    <x v="1"/>
    <x v="40"/>
    <x v="5"/>
    <x v="0"/>
    <x v="0"/>
    <x v="0"/>
    <x v="1"/>
    <x v="914"/>
    <x v="1"/>
  </r>
  <r>
    <n v="917"/>
    <n v="15792328"/>
    <x v="34"/>
    <x v="0"/>
    <x v="1"/>
    <x v="2"/>
    <x v="5"/>
    <x v="0"/>
    <x v="0"/>
    <x v="0"/>
    <x v="0"/>
    <x v="915"/>
    <x v="0"/>
  </r>
  <r>
    <n v="918"/>
    <n v="15719856"/>
    <x v="82"/>
    <x v="0"/>
    <x v="0"/>
    <x v="13"/>
    <x v="6"/>
    <x v="588"/>
    <x v="0"/>
    <x v="0"/>
    <x v="0"/>
    <x v="916"/>
    <x v="1"/>
  </r>
  <r>
    <n v="919"/>
    <n v="15593773"/>
    <x v="347"/>
    <x v="1"/>
    <x v="1"/>
    <x v="12"/>
    <x v="6"/>
    <x v="0"/>
    <x v="2"/>
    <x v="1"/>
    <x v="1"/>
    <x v="917"/>
    <x v="1"/>
  </r>
  <r>
    <n v="920"/>
    <n v="15733114"/>
    <x v="348"/>
    <x v="1"/>
    <x v="1"/>
    <x v="13"/>
    <x v="9"/>
    <x v="0"/>
    <x v="2"/>
    <x v="0"/>
    <x v="1"/>
    <x v="918"/>
    <x v="1"/>
  </r>
  <r>
    <n v="921"/>
    <n v="15797748"/>
    <x v="81"/>
    <x v="0"/>
    <x v="1"/>
    <x v="4"/>
    <x v="8"/>
    <x v="0"/>
    <x v="2"/>
    <x v="1"/>
    <x v="0"/>
    <x v="919"/>
    <x v="1"/>
  </r>
  <r>
    <n v="922"/>
    <n v="15743411"/>
    <x v="349"/>
    <x v="1"/>
    <x v="1"/>
    <x v="22"/>
    <x v="1"/>
    <x v="0"/>
    <x v="0"/>
    <x v="0"/>
    <x v="1"/>
    <x v="920"/>
    <x v="0"/>
  </r>
  <r>
    <n v="923"/>
    <n v="15753337"/>
    <x v="58"/>
    <x v="0"/>
    <x v="1"/>
    <x v="21"/>
    <x v="8"/>
    <x v="0"/>
    <x v="1"/>
    <x v="0"/>
    <x v="1"/>
    <x v="921"/>
    <x v="0"/>
  </r>
  <r>
    <n v="924"/>
    <n v="15601026"/>
    <x v="237"/>
    <x v="2"/>
    <x v="0"/>
    <x v="25"/>
    <x v="1"/>
    <x v="589"/>
    <x v="0"/>
    <x v="0"/>
    <x v="0"/>
    <x v="922"/>
    <x v="1"/>
  </r>
  <r>
    <n v="925"/>
    <n v="15658485"/>
    <x v="96"/>
    <x v="0"/>
    <x v="0"/>
    <x v="10"/>
    <x v="9"/>
    <x v="590"/>
    <x v="0"/>
    <x v="0"/>
    <x v="0"/>
    <x v="923"/>
    <x v="1"/>
  </r>
  <r>
    <n v="926"/>
    <n v="15636731"/>
    <x v="193"/>
    <x v="2"/>
    <x v="0"/>
    <x v="18"/>
    <x v="1"/>
    <x v="591"/>
    <x v="2"/>
    <x v="0"/>
    <x v="0"/>
    <x v="924"/>
    <x v="1"/>
  </r>
  <r>
    <n v="927"/>
    <n v="15628303"/>
    <x v="65"/>
    <x v="1"/>
    <x v="1"/>
    <x v="12"/>
    <x v="6"/>
    <x v="0"/>
    <x v="0"/>
    <x v="0"/>
    <x v="0"/>
    <x v="925"/>
    <x v="1"/>
  </r>
  <r>
    <n v="928"/>
    <n v="15633461"/>
    <x v="273"/>
    <x v="2"/>
    <x v="1"/>
    <x v="17"/>
    <x v="8"/>
    <x v="592"/>
    <x v="0"/>
    <x v="0"/>
    <x v="0"/>
    <x v="926"/>
    <x v="1"/>
  </r>
  <r>
    <n v="929"/>
    <n v="15677135"/>
    <x v="32"/>
    <x v="2"/>
    <x v="1"/>
    <x v="22"/>
    <x v="2"/>
    <x v="593"/>
    <x v="2"/>
    <x v="0"/>
    <x v="0"/>
    <x v="927"/>
    <x v="1"/>
  </r>
  <r>
    <n v="930"/>
    <n v="15590876"/>
    <x v="350"/>
    <x v="0"/>
    <x v="0"/>
    <x v="9"/>
    <x v="3"/>
    <x v="594"/>
    <x v="0"/>
    <x v="1"/>
    <x v="1"/>
    <x v="928"/>
    <x v="1"/>
  </r>
  <r>
    <n v="931"/>
    <n v="15790782"/>
    <x v="63"/>
    <x v="1"/>
    <x v="1"/>
    <x v="2"/>
    <x v="5"/>
    <x v="595"/>
    <x v="0"/>
    <x v="1"/>
    <x v="1"/>
    <x v="929"/>
    <x v="1"/>
  </r>
  <r>
    <n v="932"/>
    <n v="15700476"/>
    <x v="281"/>
    <x v="2"/>
    <x v="1"/>
    <x v="1"/>
    <x v="9"/>
    <x v="596"/>
    <x v="2"/>
    <x v="0"/>
    <x v="0"/>
    <x v="930"/>
    <x v="1"/>
  </r>
  <r>
    <n v="933"/>
    <n v="15634141"/>
    <x v="338"/>
    <x v="2"/>
    <x v="0"/>
    <x v="0"/>
    <x v="2"/>
    <x v="597"/>
    <x v="2"/>
    <x v="0"/>
    <x v="1"/>
    <x v="931"/>
    <x v="1"/>
  </r>
  <r>
    <n v="934"/>
    <n v="15737795"/>
    <x v="140"/>
    <x v="1"/>
    <x v="1"/>
    <x v="18"/>
    <x v="1"/>
    <x v="0"/>
    <x v="0"/>
    <x v="1"/>
    <x v="0"/>
    <x v="932"/>
    <x v="0"/>
  </r>
  <r>
    <n v="935"/>
    <n v="15790299"/>
    <x v="161"/>
    <x v="1"/>
    <x v="1"/>
    <x v="24"/>
    <x v="9"/>
    <x v="0"/>
    <x v="1"/>
    <x v="0"/>
    <x v="0"/>
    <x v="933"/>
    <x v="1"/>
  </r>
  <r>
    <n v="936"/>
    <n v="15675316"/>
    <x v="0"/>
    <x v="0"/>
    <x v="0"/>
    <x v="17"/>
    <x v="6"/>
    <x v="0"/>
    <x v="2"/>
    <x v="1"/>
    <x v="0"/>
    <x v="934"/>
    <x v="1"/>
  </r>
  <r>
    <n v="937"/>
    <n v="15613630"/>
    <x v="195"/>
    <x v="0"/>
    <x v="1"/>
    <x v="37"/>
    <x v="2"/>
    <x v="598"/>
    <x v="0"/>
    <x v="0"/>
    <x v="0"/>
    <x v="935"/>
    <x v="0"/>
  </r>
  <r>
    <n v="938"/>
    <n v="15662100"/>
    <x v="4"/>
    <x v="2"/>
    <x v="0"/>
    <x v="4"/>
    <x v="8"/>
    <x v="599"/>
    <x v="0"/>
    <x v="1"/>
    <x v="0"/>
    <x v="936"/>
    <x v="1"/>
  </r>
  <r>
    <n v="939"/>
    <n v="15668032"/>
    <x v="24"/>
    <x v="0"/>
    <x v="0"/>
    <x v="24"/>
    <x v="4"/>
    <x v="0"/>
    <x v="0"/>
    <x v="0"/>
    <x v="0"/>
    <x v="937"/>
    <x v="1"/>
  </r>
  <r>
    <n v="940"/>
    <n v="15599289"/>
    <x v="251"/>
    <x v="0"/>
    <x v="0"/>
    <x v="24"/>
    <x v="7"/>
    <x v="600"/>
    <x v="0"/>
    <x v="0"/>
    <x v="1"/>
    <x v="938"/>
    <x v="1"/>
  </r>
  <r>
    <n v="941"/>
    <n v="15754084"/>
    <x v="91"/>
    <x v="1"/>
    <x v="1"/>
    <x v="12"/>
    <x v="1"/>
    <x v="601"/>
    <x v="0"/>
    <x v="0"/>
    <x v="0"/>
    <x v="939"/>
    <x v="1"/>
  </r>
  <r>
    <n v="942"/>
    <n v="15676521"/>
    <x v="181"/>
    <x v="0"/>
    <x v="0"/>
    <x v="8"/>
    <x v="2"/>
    <x v="0"/>
    <x v="2"/>
    <x v="1"/>
    <x v="1"/>
    <x v="940"/>
    <x v="1"/>
  </r>
  <r>
    <n v="943"/>
    <n v="15804586"/>
    <x v="7"/>
    <x v="0"/>
    <x v="0"/>
    <x v="16"/>
    <x v="5"/>
    <x v="0"/>
    <x v="0"/>
    <x v="0"/>
    <x v="1"/>
    <x v="941"/>
    <x v="0"/>
  </r>
  <r>
    <n v="944"/>
    <n v="15781465"/>
    <x v="64"/>
    <x v="2"/>
    <x v="0"/>
    <x v="6"/>
    <x v="2"/>
    <x v="602"/>
    <x v="0"/>
    <x v="0"/>
    <x v="1"/>
    <x v="942"/>
    <x v="1"/>
  </r>
  <r>
    <n v="945"/>
    <n v="15729362"/>
    <x v="236"/>
    <x v="0"/>
    <x v="1"/>
    <x v="18"/>
    <x v="2"/>
    <x v="603"/>
    <x v="0"/>
    <x v="0"/>
    <x v="1"/>
    <x v="943"/>
    <x v="1"/>
  </r>
  <r>
    <n v="946"/>
    <n v="15709295"/>
    <x v="351"/>
    <x v="1"/>
    <x v="0"/>
    <x v="11"/>
    <x v="8"/>
    <x v="604"/>
    <x v="2"/>
    <x v="0"/>
    <x v="0"/>
    <x v="944"/>
    <x v="1"/>
  </r>
  <r>
    <n v="947"/>
    <n v="15745324"/>
    <x v="277"/>
    <x v="1"/>
    <x v="0"/>
    <x v="2"/>
    <x v="4"/>
    <x v="0"/>
    <x v="0"/>
    <x v="0"/>
    <x v="1"/>
    <x v="945"/>
    <x v="0"/>
  </r>
  <r>
    <n v="948"/>
    <n v="15741336"/>
    <x v="146"/>
    <x v="0"/>
    <x v="0"/>
    <x v="17"/>
    <x v="8"/>
    <x v="605"/>
    <x v="0"/>
    <x v="0"/>
    <x v="0"/>
    <x v="946"/>
    <x v="0"/>
  </r>
  <r>
    <n v="949"/>
    <n v="15783659"/>
    <x v="172"/>
    <x v="0"/>
    <x v="1"/>
    <x v="44"/>
    <x v="4"/>
    <x v="606"/>
    <x v="0"/>
    <x v="0"/>
    <x v="0"/>
    <x v="947"/>
    <x v="1"/>
  </r>
  <r>
    <n v="950"/>
    <n v="15620981"/>
    <x v="9"/>
    <x v="0"/>
    <x v="0"/>
    <x v="36"/>
    <x v="6"/>
    <x v="607"/>
    <x v="0"/>
    <x v="1"/>
    <x v="1"/>
    <x v="948"/>
    <x v="0"/>
  </r>
  <r>
    <n v="951"/>
    <n v="15630328"/>
    <x v="14"/>
    <x v="0"/>
    <x v="0"/>
    <x v="36"/>
    <x v="2"/>
    <x v="608"/>
    <x v="2"/>
    <x v="0"/>
    <x v="0"/>
    <x v="949"/>
    <x v="1"/>
  </r>
  <r>
    <n v="952"/>
    <n v="15785899"/>
    <x v="113"/>
    <x v="2"/>
    <x v="1"/>
    <x v="19"/>
    <x v="2"/>
    <x v="609"/>
    <x v="0"/>
    <x v="0"/>
    <x v="1"/>
    <x v="950"/>
    <x v="1"/>
  </r>
  <r>
    <n v="953"/>
    <n v="15606149"/>
    <x v="26"/>
    <x v="2"/>
    <x v="0"/>
    <x v="26"/>
    <x v="9"/>
    <x v="610"/>
    <x v="0"/>
    <x v="1"/>
    <x v="0"/>
    <x v="951"/>
    <x v="1"/>
  </r>
  <r>
    <n v="954"/>
    <n v="15671139"/>
    <x v="163"/>
    <x v="1"/>
    <x v="1"/>
    <x v="2"/>
    <x v="10"/>
    <x v="611"/>
    <x v="0"/>
    <x v="0"/>
    <x v="0"/>
    <x v="952"/>
    <x v="1"/>
  </r>
  <r>
    <n v="955"/>
    <n v="15660429"/>
    <x v="74"/>
    <x v="1"/>
    <x v="0"/>
    <x v="0"/>
    <x v="0"/>
    <x v="612"/>
    <x v="2"/>
    <x v="1"/>
    <x v="0"/>
    <x v="953"/>
    <x v="0"/>
  </r>
  <r>
    <n v="956"/>
    <n v="15571002"/>
    <x v="128"/>
    <x v="0"/>
    <x v="0"/>
    <x v="4"/>
    <x v="4"/>
    <x v="613"/>
    <x v="0"/>
    <x v="1"/>
    <x v="1"/>
    <x v="954"/>
    <x v="1"/>
  </r>
  <r>
    <n v="957"/>
    <n v="15631681"/>
    <x v="148"/>
    <x v="1"/>
    <x v="0"/>
    <x v="3"/>
    <x v="10"/>
    <x v="0"/>
    <x v="2"/>
    <x v="1"/>
    <x v="0"/>
    <x v="955"/>
    <x v="1"/>
  </r>
  <r>
    <n v="958"/>
    <n v="15731522"/>
    <x v="178"/>
    <x v="1"/>
    <x v="0"/>
    <x v="44"/>
    <x v="2"/>
    <x v="0"/>
    <x v="2"/>
    <x v="0"/>
    <x v="0"/>
    <x v="956"/>
    <x v="1"/>
  </r>
  <r>
    <n v="959"/>
    <n v="15619529"/>
    <x v="186"/>
    <x v="1"/>
    <x v="1"/>
    <x v="7"/>
    <x v="2"/>
    <x v="614"/>
    <x v="0"/>
    <x v="1"/>
    <x v="1"/>
    <x v="957"/>
    <x v="1"/>
  </r>
  <r>
    <n v="960"/>
    <n v="15628034"/>
    <x v="204"/>
    <x v="0"/>
    <x v="0"/>
    <x v="24"/>
    <x v="5"/>
    <x v="615"/>
    <x v="0"/>
    <x v="0"/>
    <x v="0"/>
    <x v="958"/>
    <x v="1"/>
  </r>
  <r>
    <n v="961"/>
    <n v="15686164"/>
    <x v="4"/>
    <x v="2"/>
    <x v="0"/>
    <x v="8"/>
    <x v="1"/>
    <x v="616"/>
    <x v="0"/>
    <x v="0"/>
    <x v="0"/>
    <x v="959"/>
    <x v="1"/>
  </r>
  <r>
    <n v="962"/>
    <n v="15582797"/>
    <x v="99"/>
    <x v="1"/>
    <x v="1"/>
    <x v="12"/>
    <x v="4"/>
    <x v="617"/>
    <x v="0"/>
    <x v="0"/>
    <x v="1"/>
    <x v="960"/>
    <x v="1"/>
  </r>
  <r>
    <n v="963"/>
    <n v="15753831"/>
    <x v="206"/>
    <x v="1"/>
    <x v="1"/>
    <x v="15"/>
    <x v="3"/>
    <x v="618"/>
    <x v="0"/>
    <x v="0"/>
    <x v="0"/>
    <x v="961"/>
    <x v="1"/>
  </r>
  <r>
    <n v="964"/>
    <n v="15731815"/>
    <x v="312"/>
    <x v="1"/>
    <x v="1"/>
    <x v="54"/>
    <x v="4"/>
    <x v="619"/>
    <x v="1"/>
    <x v="0"/>
    <x v="1"/>
    <x v="962"/>
    <x v="0"/>
  </r>
  <r>
    <n v="965"/>
    <n v="15580956"/>
    <x v="133"/>
    <x v="2"/>
    <x v="0"/>
    <x v="3"/>
    <x v="4"/>
    <x v="620"/>
    <x v="0"/>
    <x v="0"/>
    <x v="0"/>
    <x v="963"/>
    <x v="0"/>
  </r>
  <r>
    <n v="966"/>
    <n v="15602084"/>
    <x v="118"/>
    <x v="0"/>
    <x v="0"/>
    <x v="0"/>
    <x v="8"/>
    <x v="621"/>
    <x v="0"/>
    <x v="0"/>
    <x v="0"/>
    <x v="964"/>
    <x v="1"/>
  </r>
  <r>
    <n v="967"/>
    <n v="15589805"/>
    <x v="313"/>
    <x v="0"/>
    <x v="0"/>
    <x v="10"/>
    <x v="5"/>
    <x v="622"/>
    <x v="0"/>
    <x v="0"/>
    <x v="0"/>
    <x v="965"/>
    <x v="1"/>
  </r>
  <r>
    <n v="968"/>
    <n v="15720893"/>
    <x v="45"/>
    <x v="1"/>
    <x v="0"/>
    <x v="10"/>
    <x v="9"/>
    <x v="0"/>
    <x v="2"/>
    <x v="1"/>
    <x v="1"/>
    <x v="966"/>
    <x v="1"/>
  </r>
  <r>
    <n v="969"/>
    <n v="15641009"/>
    <x v="180"/>
    <x v="0"/>
    <x v="1"/>
    <x v="24"/>
    <x v="6"/>
    <x v="623"/>
    <x v="0"/>
    <x v="1"/>
    <x v="1"/>
    <x v="967"/>
    <x v="1"/>
  </r>
  <r>
    <n v="970"/>
    <n v="15605926"/>
    <x v="216"/>
    <x v="2"/>
    <x v="1"/>
    <x v="53"/>
    <x v="9"/>
    <x v="624"/>
    <x v="2"/>
    <x v="1"/>
    <x v="0"/>
    <x v="968"/>
    <x v="1"/>
  </r>
  <r>
    <n v="971"/>
    <n v="15805955"/>
    <x v="276"/>
    <x v="0"/>
    <x v="0"/>
    <x v="36"/>
    <x v="7"/>
    <x v="625"/>
    <x v="0"/>
    <x v="0"/>
    <x v="0"/>
    <x v="969"/>
    <x v="1"/>
  </r>
  <r>
    <n v="972"/>
    <n v="15801488"/>
    <x v="352"/>
    <x v="0"/>
    <x v="1"/>
    <x v="11"/>
    <x v="6"/>
    <x v="0"/>
    <x v="2"/>
    <x v="0"/>
    <x v="0"/>
    <x v="970"/>
    <x v="1"/>
  </r>
  <r>
    <n v="973"/>
    <n v="15605918"/>
    <x v="14"/>
    <x v="2"/>
    <x v="1"/>
    <x v="3"/>
    <x v="8"/>
    <x v="626"/>
    <x v="2"/>
    <x v="1"/>
    <x v="1"/>
    <x v="971"/>
    <x v="1"/>
  </r>
  <r>
    <n v="974"/>
    <n v="15779711"/>
    <x v="80"/>
    <x v="1"/>
    <x v="0"/>
    <x v="17"/>
    <x v="3"/>
    <x v="627"/>
    <x v="2"/>
    <x v="1"/>
    <x v="0"/>
    <x v="972"/>
    <x v="1"/>
  </r>
  <r>
    <n v="975"/>
    <n v="15705620"/>
    <x v="87"/>
    <x v="0"/>
    <x v="1"/>
    <x v="10"/>
    <x v="8"/>
    <x v="628"/>
    <x v="2"/>
    <x v="0"/>
    <x v="1"/>
    <x v="973"/>
    <x v="1"/>
  </r>
  <r>
    <n v="976"/>
    <n v="15685357"/>
    <x v="80"/>
    <x v="1"/>
    <x v="0"/>
    <x v="18"/>
    <x v="2"/>
    <x v="629"/>
    <x v="0"/>
    <x v="1"/>
    <x v="0"/>
    <x v="974"/>
    <x v="1"/>
  </r>
  <r>
    <n v="977"/>
    <n v="15570060"/>
    <x v="220"/>
    <x v="0"/>
    <x v="0"/>
    <x v="3"/>
    <x v="2"/>
    <x v="630"/>
    <x v="0"/>
    <x v="0"/>
    <x v="1"/>
    <x v="975"/>
    <x v="0"/>
  </r>
  <r>
    <n v="978"/>
    <n v="15582616"/>
    <x v="32"/>
    <x v="0"/>
    <x v="0"/>
    <x v="17"/>
    <x v="4"/>
    <x v="0"/>
    <x v="2"/>
    <x v="0"/>
    <x v="1"/>
    <x v="976"/>
    <x v="1"/>
  </r>
  <r>
    <n v="979"/>
    <n v="15799515"/>
    <x v="79"/>
    <x v="0"/>
    <x v="0"/>
    <x v="36"/>
    <x v="2"/>
    <x v="631"/>
    <x v="0"/>
    <x v="0"/>
    <x v="1"/>
    <x v="977"/>
    <x v="1"/>
  </r>
  <r>
    <n v="980"/>
    <n v="15642937"/>
    <x v="46"/>
    <x v="0"/>
    <x v="0"/>
    <x v="16"/>
    <x v="3"/>
    <x v="0"/>
    <x v="2"/>
    <x v="0"/>
    <x v="1"/>
    <x v="978"/>
    <x v="1"/>
  </r>
  <r>
    <n v="981"/>
    <n v="15624729"/>
    <x v="165"/>
    <x v="0"/>
    <x v="1"/>
    <x v="7"/>
    <x v="10"/>
    <x v="632"/>
    <x v="0"/>
    <x v="1"/>
    <x v="1"/>
    <x v="979"/>
    <x v="1"/>
  </r>
  <r>
    <n v="982"/>
    <n v="15566156"/>
    <x v="212"/>
    <x v="2"/>
    <x v="0"/>
    <x v="4"/>
    <x v="10"/>
    <x v="633"/>
    <x v="2"/>
    <x v="1"/>
    <x v="1"/>
    <x v="980"/>
    <x v="1"/>
  </r>
  <r>
    <n v="983"/>
    <n v="15792360"/>
    <x v="104"/>
    <x v="0"/>
    <x v="1"/>
    <x v="15"/>
    <x v="3"/>
    <x v="0"/>
    <x v="2"/>
    <x v="0"/>
    <x v="0"/>
    <x v="981"/>
    <x v="1"/>
  </r>
  <r>
    <n v="984"/>
    <n v="15807008"/>
    <x v="55"/>
    <x v="2"/>
    <x v="0"/>
    <x v="12"/>
    <x v="5"/>
    <x v="634"/>
    <x v="0"/>
    <x v="1"/>
    <x v="1"/>
    <x v="982"/>
    <x v="0"/>
  </r>
  <r>
    <n v="985"/>
    <n v="15704770"/>
    <x v="89"/>
    <x v="0"/>
    <x v="1"/>
    <x v="11"/>
    <x v="1"/>
    <x v="635"/>
    <x v="2"/>
    <x v="1"/>
    <x v="0"/>
    <x v="983"/>
    <x v="1"/>
  </r>
  <r>
    <n v="986"/>
    <n v="15756475"/>
    <x v="353"/>
    <x v="2"/>
    <x v="1"/>
    <x v="8"/>
    <x v="9"/>
    <x v="636"/>
    <x v="2"/>
    <x v="0"/>
    <x v="0"/>
    <x v="984"/>
    <x v="1"/>
  </r>
  <r>
    <n v="987"/>
    <n v="15655339"/>
    <x v="300"/>
    <x v="0"/>
    <x v="1"/>
    <x v="18"/>
    <x v="1"/>
    <x v="637"/>
    <x v="0"/>
    <x v="0"/>
    <x v="1"/>
    <x v="985"/>
    <x v="1"/>
  </r>
  <r>
    <n v="988"/>
    <n v="15613749"/>
    <x v="267"/>
    <x v="1"/>
    <x v="1"/>
    <x v="10"/>
    <x v="10"/>
    <x v="638"/>
    <x v="0"/>
    <x v="0"/>
    <x v="1"/>
    <x v="986"/>
    <x v="0"/>
  </r>
  <r>
    <n v="989"/>
    <n v="15664521"/>
    <x v="172"/>
    <x v="1"/>
    <x v="1"/>
    <x v="8"/>
    <x v="3"/>
    <x v="639"/>
    <x v="2"/>
    <x v="0"/>
    <x v="0"/>
    <x v="987"/>
    <x v="1"/>
  </r>
  <r>
    <n v="990"/>
    <n v="15681206"/>
    <x v="33"/>
    <x v="0"/>
    <x v="0"/>
    <x v="23"/>
    <x v="6"/>
    <x v="640"/>
    <x v="0"/>
    <x v="0"/>
    <x v="1"/>
    <x v="988"/>
    <x v="0"/>
  </r>
  <r>
    <n v="991"/>
    <n v="15745527"/>
    <x v="50"/>
    <x v="0"/>
    <x v="1"/>
    <x v="24"/>
    <x v="8"/>
    <x v="641"/>
    <x v="2"/>
    <x v="0"/>
    <x v="1"/>
    <x v="98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69130-E190-4F4E-9EB1-8C7C479DD325}" name="PivotTable1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3:I59" firstHeaderRow="1" firstDataRow="2" firstDataCol="1"/>
  <pivotFields count="13">
    <pivotField showAll="0"/>
    <pivotField dataField="1" numFmtId="1" showAll="0"/>
    <pivotField numFmtId="1" showAll="0"/>
    <pivotField showAll="0"/>
    <pivotField showAll="0"/>
    <pivotField numFmtId="1" showAll="0"/>
    <pivotField numFmtId="1" showAll="0"/>
    <pivotField numFmtId="164" showAll="0"/>
    <pivotField axis="axisRow" numFmtId="1" showAll="0">
      <items count="5">
        <item x="0"/>
        <item x="2"/>
        <item x="1"/>
        <item x="3"/>
        <item t="default"/>
      </items>
    </pivotField>
    <pivotField numFmtId="1" showAll="0"/>
    <pivotField numFmtId="1" showAll="0"/>
    <pivotField numFmtId="165" showAll="0"/>
    <pivotField axis="axisCol" numFmtId="1" showAll="0">
      <items count="3">
        <item n="loyal" x="1"/>
        <item n="exited" x="0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PRODUCTS" fld="1" showDataAs="percentOfCol" baseField="0" baseItem="0" numFmtId="10"/>
  </dataFields>
  <formats count="2">
    <format dxfId="1">
      <pivotArea collapsedLevelsAreSubtotals="1" fieldPosition="0">
        <references count="2">
          <reference field="8" count="2">
            <x v="0"/>
            <x v="1"/>
          </reference>
          <reference field="12" count="0" selected="0"/>
        </references>
      </pivotArea>
    </format>
    <format dxfId="0">
      <pivotArea dataOnly="0" labelOnly="1" fieldPosition="0">
        <references count="1">
          <reference field="8" count="2">
            <x v="0"/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2D73D-A29C-5145-96DB-D57F42AE089B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3">
    <pivotField showAll="0"/>
    <pivotField dataField="1" numFmtId="1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axis="axisRow" numFmtId="1" showAll="0">
      <items count="3">
        <item n="is not active" x="1"/>
        <item n="is active" x="0"/>
        <item t="default"/>
      </items>
    </pivotField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numFmtId="1" showAll="0">
      <items count="3">
        <item n="loyal" x="1"/>
        <item n="exited"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Activity" fld="1" subtotal="count" showDataAs="percentOfCol" baseField="0" baseItem="0" numFmtId="10"/>
  </dataFields>
  <formats count="14">
    <format dxfId="48">
      <pivotArea dataOnly="0" labelOnly="1" fieldPosition="0">
        <references count="1">
          <reference field="12" count="0"/>
        </references>
      </pivotArea>
    </format>
    <format dxfId="49">
      <pivotArea dataOnly="0" labelOnly="1" fieldPosition="0">
        <references count="1">
          <reference field="12" count="0"/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0" type="button" dataOnly="0" labelOnly="1" outline="0" axis="axisRow" fieldPosition="0"/>
    </format>
    <format dxfId="11">
      <pivotArea dataOnly="0" labelOnly="1" fieldPosition="0">
        <references count="1">
          <reference field="1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2" count="0"/>
        </references>
      </pivotArea>
    </format>
    <format dxfId="8">
      <pivotArea dataOnly="0" labelOnly="1" grandCol="1" outline="0" fieldPosition="0"/>
    </format>
    <format dxfId="7">
      <pivotArea collapsedLevelsAreSubtotals="1" fieldPosition="0">
        <references count="2">
          <reference field="10" count="1">
            <x v="0"/>
          </reference>
          <reference field="12" count="0" selected="0"/>
        </references>
      </pivotArea>
    </format>
    <format dxfId="6">
      <pivotArea dataOnly="0" labelOnly="1" fieldPosition="0">
        <references count="1">
          <reference field="10" count="1">
            <x v="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B8522-597A-6E4E-92CA-6E3AAB212673}" name="PivotTable10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5:I51" firstHeaderRow="1" firstDataRow="2" firstDataCol="1"/>
  <pivotFields count="13">
    <pivotField showAll="0"/>
    <pivotField dataField="1" numFmtId="1" showAll="0"/>
    <pivotField numFmtId="1" showAll="0"/>
    <pivotField showAll="0"/>
    <pivotField showAll="0"/>
    <pivotField axis="axisRow"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numFmtId="164" showAll="0"/>
    <pivotField numFmtId="1" showAll="0">
      <items count="5">
        <item x="0"/>
        <item x="2"/>
        <item x="1"/>
        <item x="3"/>
        <item t="default"/>
      </items>
    </pivotField>
    <pivotField numFmtId="1" showAll="0"/>
    <pivotField numFmtId="1" showAll="0"/>
    <pivotField numFmtId="165" showAll="0"/>
    <pivotField axis="axisCol" numFmtId="1" showAll="0">
      <items count="3">
        <item n="loyal" x="1"/>
        <item n="exited" x="0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Age" fld="1" showDataAs="percentOfCol" baseField="0" baseItem="0" numFmtId="10"/>
  </dataFields>
  <formats count="2">
    <format dxfId="3">
      <pivotArea collapsedLevelsAreSubtotals="1" fieldPosition="0">
        <references count="2">
          <reference field="5" count="6">
            <x v="5"/>
            <x v="6"/>
            <x v="7"/>
            <x v="8"/>
            <x v="9"/>
            <x v="10"/>
          </reference>
          <reference field="12" count="0" selected="0"/>
        </references>
      </pivotArea>
    </format>
    <format dxfId="2">
      <pivotArea dataOnly="0" labelOnly="1" fieldPosition="0">
        <references count="1">
          <reference field="5" count="6">
            <x v="5"/>
            <x v="6"/>
            <x v="7"/>
            <x v="8"/>
            <x v="9"/>
            <x v="1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E12CF-D02C-5441-865A-B5F5523665B7}" name="PivotTable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I33" firstHeaderRow="1" firstDataRow="2" firstDataCol="1"/>
  <pivotFields count="13">
    <pivotField showAll="0"/>
    <pivotField dataField="1" numFmtId="1" showAll="0"/>
    <pivotField numFmtId="1" showAll="0"/>
    <pivotField showAll="0"/>
    <pivotField showAll="0"/>
    <pivotField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axis="axisRow"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numFmtId="1" showAll="0">
      <items count="3">
        <item x="1"/>
        <item x="0"/>
        <item t="default"/>
      </items>
    </pivotField>
    <pivotField numFmtId="165" showAll="0"/>
    <pivotField axis="axisCol" numFmtId="1" showAll="0">
      <items count="3">
        <item n="loyal" x="1"/>
        <item n="exited" x="0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Balance" fld="1" subtotal="count" showDataAs="percentOfCol" baseField="0" baseItem="0" numFmtId="1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A73C7-9CAE-F348-908E-027EA2A9C25D}" name="PivotTable8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1:I16" firstHeaderRow="1" firstDataRow="2" firstDataCol="1"/>
  <pivotFields count="13">
    <pivotField showAll="0"/>
    <pivotField dataField="1" numFmtId="1" showAll="0"/>
    <pivotField numFmtId="1" showAll="0"/>
    <pivotField showAll="0"/>
    <pivotField axis="axisRow" showAll="0">
      <items count="4">
        <item x="0"/>
        <item x="1"/>
        <item x="2"/>
        <item t="default"/>
      </items>
    </pivotField>
    <pivotField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numFmtId="1" showAll="0"/>
    <pivotField numFmtId="165" showAll="0"/>
    <pivotField axis="axisCol" numFmtId="1" showAll="0">
      <items count="3">
        <item n="loyal" x="1"/>
        <item n="exited"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Gender" fld="1" showDataAs="percentOfCol" baseField="0" baseItem="0" numFmtId="10"/>
  </dataFields>
  <formats count="2">
    <format dxfId="5">
      <pivotArea collapsedLevelsAreSubtotals="1" fieldPosition="0">
        <references count="2">
          <reference field="4" count="1">
            <x v="0"/>
          </reference>
          <reference field="12" count="0" selected="0"/>
        </references>
      </pivotArea>
    </format>
    <format dxfId="4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F9207-E2D4-3D43-931A-CA4989127581}" name="PivotTable7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7" firstHeaderRow="1" firstDataRow="2" firstDataCol="1"/>
  <pivotFields count="13">
    <pivotField showAll="0"/>
    <pivotField dataField="1" numFmtId="1" showAll="0"/>
    <pivotField numFmtId="1" showAll="0"/>
    <pivotField showAll="0"/>
    <pivotField showAll="0"/>
    <pivotField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axis="axisRow" numFmtId="1" showAll="0">
      <items count="3">
        <item n="does not have a credit card" x="1"/>
        <item n="has a credit card" x="0"/>
        <item t="default"/>
      </items>
    </pivotField>
    <pivotField numFmtId="1" showAll="0"/>
    <pivotField numFmtId="165" showAll="0"/>
    <pivotField axis="axisCol" numFmtId="1" showAll="0">
      <items count="3">
        <item n="loyal" x="1"/>
        <item n="exited"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Credit Card" fld="1" showDataAs="percentOfCol" baseField="0" baseItem="0" numFmtId="1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37828-F145-A041-A4BB-2EE544CB2A65}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D59" firstHeaderRow="1" firstDataRow="2" firstDataCol="1"/>
  <pivotFields count="13">
    <pivotField showAll="0"/>
    <pivotField dataField="1" numFmtId="1" showAll="0"/>
    <pivotField axis="axisRow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numFmtId="1" showAll="0"/>
    <pivotField numFmtId="165" showAll="0"/>
    <pivotField axis="axisCol" numFmtId="1" showAll="0">
      <items count="3">
        <item n="loydal" x="1"/>
        <item n="exited" x="0"/>
        <item t="default"/>
      </items>
    </pivotField>
  </pivotFields>
  <rowFields count="1">
    <field x="2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Credit Score" fld="1" showDataAs="percentOfCol" baseField="0" baseItem="0" numFmtId="1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ABA06-F7F1-F94C-BC19-CFE335BF880E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D48" firstHeaderRow="1" firstDataRow="2" firstDataCol="1"/>
  <pivotFields count="13">
    <pivotField showAll="0"/>
    <pivotField dataField="1" numFmtId="1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numFmtId="1" showAll="0">
      <items count="12">
        <item x="10"/>
        <item x="1"/>
        <item x="0"/>
        <item x="6"/>
        <item x="4"/>
        <item x="8"/>
        <item x="5"/>
        <item x="3"/>
        <item x="2"/>
        <item x="9"/>
        <item x="7"/>
        <item t="default"/>
      </items>
    </pivotField>
    <pivotField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numFmtId="1" showAll="0"/>
    <pivotField numFmtId="165" showAll="0"/>
    <pivotField axis="axisCol" numFmtId="1" showAll="0">
      <items count="3">
        <item n="loyal" x="1"/>
        <item n="exited"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Tenure " fld="1" showDataAs="percentOfCol" baseField="0" baseItem="0" numFmtId="10"/>
  </dataFields>
  <formats count="10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12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6" type="button" dataOnly="0" labelOnly="1" outline="0" axis="axisRow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2" count="0"/>
        </references>
      </pivotArea>
    </format>
    <format dxfId="38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A69C7-2B3B-B846-8C19-AF7C3105E5D6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D32" firstHeaderRow="1" firstDataRow="2" firstDataCol="1"/>
  <pivotFields count="13">
    <pivotField showAll="0"/>
    <pivotField dataField="1" numFmtId="1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numFmtId="1" showAll="0"/>
    <pivotField axis="axisRow"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numFmtId="1" showAll="0">
      <items count="3">
        <item n="loyal" x="1"/>
        <item n="exited" x="0"/>
        <item t="default"/>
      </items>
    </pivotField>
  </pivotFields>
  <rowFields count="1">
    <field x="1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Salary" fld="1" subtotal="count" showDataAs="percentOfCol" baseField="0" baseItem="0" numFmtId="10"/>
  </dataFields>
  <formats count="10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2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1" type="button" dataOnly="0" labelOnly="1" outline="0" axis="axisRow" fieldPosition="0"/>
    </format>
    <format dxfId="31">
      <pivotArea dataOnly="0" labelOnly="1" fieldPosition="0">
        <references count="1">
          <reference field="1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2" count="0"/>
        </references>
      </pivotArea>
    </format>
    <format dxfId="28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EC3BA-7DD4-9741-874F-97F8159BDF38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6" firstHeaderRow="1" firstDataRow="2" firstDataCol="1"/>
  <pivotFields count="13">
    <pivotField showAll="0"/>
    <pivotField dataField="1" numFmtId="1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numFmtI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numFmtId="1" showAll="0"/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numFmtId="1" showAll="0">
      <items count="3">
        <item n="loyal" x="1"/>
        <item n="exited"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y Country" fld="1" subtotal="count" showDataAs="percentOfCol" baseField="0" baseItem="0" numFmtId="1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12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2" count="0"/>
        </references>
      </pivotArea>
    </format>
    <format dxfId="18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91F6-8C17-4347-8CF9-4C0F5FF9A270}">
  <dimension ref="A1:K19"/>
  <sheetViews>
    <sheetView workbookViewId="0">
      <selection activeCell="F5" sqref="F5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9" x14ac:dyDescent="0.25">
      <c r="A3" s="2"/>
      <c r="B3" s="4" t="s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1:11" ht="34" customHeight="1" x14ac:dyDescent="0.25">
      <c r="A4" s="2"/>
      <c r="B4" s="4" t="s">
        <v>0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2"/>
      <c r="B6" s="3" t="s">
        <v>2</v>
      </c>
      <c r="C6" s="2"/>
      <c r="D6" s="2"/>
      <c r="E6" s="2"/>
      <c r="F6" s="2"/>
      <c r="G6" s="2"/>
      <c r="H6" s="2"/>
      <c r="I6" s="2"/>
      <c r="J6" s="2"/>
      <c r="K6" s="2"/>
    </row>
    <row r="7" spans="1:11" x14ac:dyDescent="0.2">
      <c r="A7" s="2"/>
      <c r="B7" s="5" t="s">
        <v>3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2"/>
      <c r="B8" s="5" t="s">
        <v>4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2"/>
      <c r="B9" s="5" t="s">
        <v>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2"/>
      <c r="B10" s="5" t="s">
        <v>6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2"/>
      <c r="B11" s="5" t="s">
        <v>7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2"/>
      <c r="B12" s="5" t="s">
        <v>8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hyperlinks>
    <hyperlink ref="B7" location="'original dataset'!A1" display="original dataset" xr:uid="{400DAF20-0B19-FB4D-B530-49F35D8DF195}"/>
    <hyperlink ref="B8" location="'cleaning process'!A1" display="cleaning process" xr:uid="{1C30ECB5-46C1-9D40-B15B-1FF35ED61E20}"/>
    <hyperlink ref="B9" location="'cleaned dataset'!A1" display="cleaned dataset" xr:uid="{B4F502B5-EE48-524C-8A74-57480365A096}"/>
    <hyperlink ref="B10" location="statistics!A1" display="statistics" xr:uid="{026E9B62-964C-444C-A8AB-D51299A88A03}"/>
    <hyperlink ref="B11" location="'variable comparison'!A1" display="variable comparison" xr:uid="{94321061-64C2-BB48-84E4-5E118F03A4D1}"/>
    <hyperlink ref="B12" location="'decision tree'!A1" display="decision tree" xr:uid="{6409B2CC-7758-2F4A-A1F5-75CD71084F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E95F-3E4E-F840-BFB8-87DB2B30C4AB}">
  <dimension ref="A1:N992"/>
  <sheetViews>
    <sheetView workbookViewId="0">
      <selection activeCell="E22" sqref="E22"/>
    </sheetView>
  </sheetViews>
  <sheetFormatPr baseColWidth="10" defaultRowHeight="16" x14ac:dyDescent="0.2"/>
  <cols>
    <col min="1" max="14" width="15.5" customWidth="1"/>
  </cols>
  <sheetData>
    <row r="1" spans="1:14" x14ac:dyDescent="0.2">
      <c r="A1" s="10" t="s">
        <v>9</v>
      </c>
      <c r="B1" s="11" t="s">
        <v>10</v>
      </c>
      <c r="C1" s="10" t="s">
        <v>11</v>
      </c>
      <c r="D1" s="11" t="s">
        <v>12</v>
      </c>
      <c r="E1" s="10" t="s">
        <v>13</v>
      </c>
      <c r="F1" s="10" t="s">
        <v>14</v>
      </c>
      <c r="G1" s="11" t="s">
        <v>15</v>
      </c>
      <c r="H1" s="11" t="s">
        <v>16</v>
      </c>
      <c r="I1" s="12" t="s">
        <v>17</v>
      </c>
      <c r="J1" s="11" t="s">
        <v>18</v>
      </c>
      <c r="K1" s="11" t="s">
        <v>19</v>
      </c>
      <c r="L1" s="11" t="s">
        <v>20</v>
      </c>
      <c r="M1" s="10" t="s">
        <v>21</v>
      </c>
      <c r="N1" s="11" t="s">
        <v>22</v>
      </c>
    </row>
    <row r="2" spans="1:14" ht="17" x14ac:dyDescent="0.2">
      <c r="A2" s="6">
        <v>1</v>
      </c>
      <c r="B2" s="7">
        <v>15634602</v>
      </c>
      <c r="C2" s="6" t="s">
        <v>23</v>
      </c>
      <c r="D2" s="7">
        <v>619</v>
      </c>
      <c r="E2" s="6" t="s">
        <v>24</v>
      </c>
      <c r="F2" s="6" t="s">
        <v>25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ht="17" x14ac:dyDescent="0.2">
      <c r="A3" s="6">
        <v>2</v>
      </c>
      <c r="B3" s="7">
        <v>15647311</v>
      </c>
      <c r="C3" s="6" t="s">
        <v>26</v>
      </c>
      <c r="D3" s="7">
        <v>608</v>
      </c>
      <c r="E3" s="6" t="s">
        <v>27</v>
      </c>
      <c r="F3" s="6" t="s">
        <v>25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ht="17" x14ac:dyDescent="0.2">
      <c r="A4" s="6">
        <v>3</v>
      </c>
      <c r="B4" s="7">
        <v>15619304</v>
      </c>
      <c r="C4" s="6" t="s">
        <v>28</v>
      </c>
      <c r="D4" s="7">
        <v>502</v>
      </c>
      <c r="E4" s="6" t="s">
        <v>24</v>
      </c>
      <c r="F4" s="6" t="s">
        <v>25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ht="17" x14ac:dyDescent="0.2">
      <c r="A5" s="6">
        <v>4</v>
      </c>
      <c r="B5" s="7">
        <v>15701354</v>
      </c>
      <c r="C5" s="6" t="s">
        <v>29</v>
      </c>
      <c r="D5" s="7">
        <v>699</v>
      </c>
      <c r="E5" s="6" t="s">
        <v>24</v>
      </c>
      <c r="F5" s="6" t="s">
        <v>25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ht="17" x14ac:dyDescent="0.2">
      <c r="A6" s="6">
        <v>5</v>
      </c>
      <c r="B6" s="7">
        <v>15737888</v>
      </c>
      <c r="C6" s="6" t="s">
        <v>30</v>
      </c>
      <c r="D6" s="7">
        <v>850</v>
      </c>
      <c r="E6" s="6" t="s">
        <v>27</v>
      </c>
      <c r="F6" s="6" t="s">
        <v>25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ht="17" x14ac:dyDescent="0.2">
      <c r="A7" s="6">
        <v>6</v>
      </c>
      <c r="B7" s="7">
        <v>15574012</v>
      </c>
      <c r="C7" s="6" t="s">
        <v>31</v>
      </c>
      <c r="D7" s="7">
        <v>645</v>
      </c>
      <c r="E7" s="6" t="s">
        <v>27</v>
      </c>
      <c r="F7" s="6" t="s">
        <v>32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ht="17" x14ac:dyDescent="0.2">
      <c r="A8" s="6">
        <v>7</v>
      </c>
      <c r="B8" s="7">
        <v>15592531</v>
      </c>
      <c r="C8" s="6" t="s">
        <v>33</v>
      </c>
      <c r="D8" s="7">
        <v>822</v>
      </c>
      <c r="E8" s="6" t="s">
        <v>24</v>
      </c>
      <c r="F8" s="6" t="s">
        <v>32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ht="17" x14ac:dyDescent="0.2">
      <c r="A9" s="6">
        <v>8</v>
      </c>
      <c r="B9" s="7">
        <v>15656148</v>
      </c>
      <c r="C9" s="6" t="s">
        <v>34</v>
      </c>
      <c r="D9" s="7">
        <v>376</v>
      </c>
      <c r="E9" s="6" t="s">
        <v>35</v>
      </c>
      <c r="F9" s="6" t="s">
        <v>25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ht="17" x14ac:dyDescent="0.2">
      <c r="A10" s="6">
        <v>9</v>
      </c>
      <c r="B10" s="7">
        <v>15792365</v>
      </c>
      <c r="C10" s="6" t="s">
        <v>36</v>
      </c>
      <c r="D10" s="7">
        <v>501</v>
      </c>
      <c r="E10" s="6" t="s">
        <v>24</v>
      </c>
      <c r="F10" s="6" t="s">
        <v>32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ht="17" x14ac:dyDescent="0.2">
      <c r="A11" s="6">
        <v>10</v>
      </c>
      <c r="B11" s="7">
        <v>15592389</v>
      </c>
      <c r="C11" s="6" t="s">
        <v>37</v>
      </c>
      <c r="D11" s="7">
        <v>684</v>
      </c>
      <c r="E11" s="6" t="s">
        <v>24</v>
      </c>
      <c r="F11" s="6" t="s">
        <v>32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ht="17" x14ac:dyDescent="0.2">
      <c r="A12" s="6">
        <v>11</v>
      </c>
      <c r="B12" s="7">
        <v>15767821</v>
      </c>
      <c r="C12" s="6" t="s">
        <v>38</v>
      </c>
      <c r="D12" s="7">
        <v>528</v>
      </c>
      <c r="E12" s="6" t="s">
        <v>24</v>
      </c>
      <c r="F12" s="6" t="s">
        <v>32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ht="17" x14ac:dyDescent="0.2">
      <c r="A13" s="6">
        <v>12</v>
      </c>
      <c r="B13" s="7">
        <v>15737173</v>
      </c>
      <c r="C13" s="6" t="s">
        <v>39</v>
      </c>
      <c r="D13" s="7">
        <v>497</v>
      </c>
      <c r="E13" s="6" t="s">
        <v>27</v>
      </c>
      <c r="F13" s="6" t="s">
        <v>40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ht="17" x14ac:dyDescent="0.2">
      <c r="A14" s="6">
        <v>13</v>
      </c>
      <c r="B14" s="7">
        <v>15632264</v>
      </c>
      <c r="C14" s="6" t="s">
        <v>41</v>
      </c>
      <c r="D14" s="7">
        <v>476</v>
      </c>
      <c r="E14" s="6" t="s">
        <v>42</v>
      </c>
      <c r="F14" s="6" t="s">
        <v>25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ht="17" x14ac:dyDescent="0.2">
      <c r="A15" s="6">
        <v>14</v>
      </c>
      <c r="B15" s="7">
        <v>15691483</v>
      </c>
      <c r="C15" s="6" t="s">
        <v>43</v>
      </c>
      <c r="D15" s="7">
        <v>549</v>
      </c>
      <c r="E15" s="6" t="s">
        <v>42</v>
      </c>
      <c r="F15" s="6" t="s">
        <v>25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ht="17" x14ac:dyDescent="0.2">
      <c r="A16" s="6">
        <v>15</v>
      </c>
      <c r="B16" s="7">
        <v>15600882</v>
      </c>
      <c r="C16" s="6" t="s">
        <v>44</v>
      </c>
      <c r="D16" s="7">
        <v>635</v>
      </c>
      <c r="E16" s="6" t="s">
        <v>27</v>
      </c>
      <c r="F16" s="6" t="s">
        <v>25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ht="17" x14ac:dyDescent="0.2">
      <c r="A17" s="6">
        <v>16</v>
      </c>
      <c r="B17" s="7">
        <v>15643966</v>
      </c>
      <c r="C17" s="6" t="s">
        <v>45</v>
      </c>
      <c r="D17" s="7">
        <v>616</v>
      </c>
      <c r="E17" s="6" t="s">
        <v>35</v>
      </c>
      <c r="F17" s="6" t="s">
        <v>32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ht="17" x14ac:dyDescent="0.2">
      <c r="A18" s="6">
        <v>17</v>
      </c>
      <c r="B18" s="7">
        <v>15737452</v>
      </c>
      <c r="C18" s="6" t="s">
        <v>46</v>
      </c>
      <c r="D18" s="7">
        <v>653</v>
      </c>
      <c r="E18" s="6" t="s">
        <v>35</v>
      </c>
      <c r="F18" s="6" t="s">
        <v>32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ht="17" x14ac:dyDescent="0.2">
      <c r="A19" s="6">
        <v>18</v>
      </c>
      <c r="B19" s="7">
        <v>15788218</v>
      </c>
      <c r="C19" s="6" t="s">
        <v>47</v>
      </c>
      <c r="D19" s="7">
        <v>549</v>
      </c>
      <c r="E19" s="6" t="s">
        <v>27</v>
      </c>
      <c r="F19" s="6" t="s">
        <v>25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ht="17" x14ac:dyDescent="0.2">
      <c r="A20" s="6">
        <v>19</v>
      </c>
      <c r="B20" s="7">
        <v>15661507</v>
      </c>
      <c r="C20" s="6" t="s">
        <v>48</v>
      </c>
      <c r="D20" s="7">
        <v>587</v>
      </c>
      <c r="E20" s="6" t="s">
        <v>27</v>
      </c>
      <c r="F20" s="6" t="s">
        <v>32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ht="17" x14ac:dyDescent="0.2">
      <c r="A21" s="6">
        <v>20</v>
      </c>
      <c r="B21" s="7">
        <v>15568982</v>
      </c>
      <c r="C21" s="6" t="s">
        <v>49</v>
      </c>
      <c r="D21" s="7">
        <v>726</v>
      </c>
      <c r="E21" s="6" t="s">
        <v>42</v>
      </c>
      <c r="F21" s="6" t="s">
        <v>25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ht="17" x14ac:dyDescent="0.2">
      <c r="A22" s="6">
        <v>21</v>
      </c>
      <c r="B22" s="7">
        <v>15577657</v>
      </c>
      <c r="C22" s="6" t="s">
        <v>50</v>
      </c>
      <c r="D22" s="7">
        <v>732</v>
      </c>
      <c r="E22" s="6" t="s">
        <v>42</v>
      </c>
      <c r="F22" s="6" t="s">
        <v>32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ht="17" x14ac:dyDescent="0.2">
      <c r="A23" s="6">
        <v>22</v>
      </c>
      <c r="B23" s="7">
        <v>15597945</v>
      </c>
      <c r="C23" s="6" t="s">
        <v>51</v>
      </c>
      <c r="D23" s="7">
        <v>636</v>
      </c>
      <c r="E23" s="6" t="s">
        <v>27</v>
      </c>
      <c r="F23" s="6" t="s">
        <v>25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ht="17" x14ac:dyDescent="0.2">
      <c r="A24" s="6">
        <v>23</v>
      </c>
      <c r="B24" s="7">
        <v>15699309</v>
      </c>
      <c r="C24" s="6" t="s">
        <v>52</v>
      </c>
      <c r="D24" s="7">
        <v>510</v>
      </c>
      <c r="E24" s="6" t="s">
        <v>27</v>
      </c>
      <c r="F24" s="6" t="s">
        <v>25</v>
      </c>
      <c r="G24" s="7" t="s">
        <v>40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ht="17" x14ac:dyDescent="0.2">
      <c r="A25" s="6">
        <v>24</v>
      </c>
      <c r="B25" s="7">
        <v>15725737</v>
      </c>
      <c r="C25" s="6" t="s">
        <v>53</v>
      </c>
      <c r="D25" s="7">
        <v>669</v>
      </c>
      <c r="E25" s="6" t="s">
        <v>42</v>
      </c>
      <c r="F25" s="6" t="s">
        <v>32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ht="17" x14ac:dyDescent="0.2">
      <c r="A26" s="6">
        <v>25</v>
      </c>
      <c r="B26" s="7">
        <v>15625047</v>
      </c>
      <c r="C26" s="6" t="s">
        <v>54</v>
      </c>
      <c r="D26" s="7">
        <v>846</v>
      </c>
      <c r="E26" s="6" t="s">
        <v>42</v>
      </c>
      <c r="F26" s="6" t="s">
        <v>25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ht="17" x14ac:dyDescent="0.2">
      <c r="A27" s="6">
        <v>26</v>
      </c>
      <c r="B27" s="7">
        <v>15738191</v>
      </c>
      <c r="C27" s="6" t="s">
        <v>55</v>
      </c>
      <c r="D27" s="7">
        <v>577</v>
      </c>
      <c r="E27" s="6" t="s">
        <v>42</v>
      </c>
      <c r="F27" s="6" t="s">
        <v>32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ht="17" x14ac:dyDescent="0.2">
      <c r="A28" s="6">
        <v>27</v>
      </c>
      <c r="B28" s="7">
        <v>15736816</v>
      </c>
      <c r="C28" s="6" t="s">
        <v>56</v>
      </c>
      <c r="D28" s="7">
        <v>756</v>
      </c>
      <c r="E28" s="6" t="s">
        <v>35</v>
      </c>
      <c r="F28" s="6" t="s">
        <v>32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ht="17" x14ac:dyDescent="0.2">
      <c r="A29" s="6">
        <v>28</v>
      </c>
      <c r="B29" s="7">
        <v>15700772</v>
      </c>
      <c r="C29" s="6" t="s">
        <v>57</v>
      </c>
      <c r="D29" s="7">
        <v>571</v>
      </c>
      <c r="E29" s="6" t="s">
        <v>42</v>
      </c>
      <c r="F29" s="6" t="s">
        <v>32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ht="17" x14ac:dyDescent="0.2">
      <c r="A30" s="6">
        <v>29</v>
      </c>
      <c r="B30" s="7">
        <v>15728693</v>
      </c>
      <c r="C30" s="6" t="s">
        <v>58</v>
      </c>
      <c r="D30" s="7">
        <v>574</v>
      </c>
      <c r="E30" s="6" t="s">
        <v>35</v>
      </c>
      <c r="F30" s="6" t="s">
        <v>25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ht="17" x14ac:dyDescent="0.2">
      <c r="A31" s="6">
        <v>30</v>
      </c>
      <c r="B31" s="7">
        <v>15656300</v>
      </c>
      <c r="C31" s="6" t="s">
        <v>59</v>
      </c>
      <c r="D31" s="7">
        <v>411</v>
      </c>
      <c r="E31" s="6" t="s">
        <v>42</v>
      </c>
      <c r="F31" s="6" t="s">
        <v>32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ht="17" x14ac:dyDescent="0.2">
      <c r="A32" s="6">
        <v>31</v>
      </c>
      <c r="B32" s="7">
        <v>15589475</v>
      </c>
      <c r="C32" s="6" t="s">
        <v>60</v>
      </c>
      <c r="D32" s="7">
        <v>591</v>
      </c>
      <c r="E32" s="6" t="s">
        <v>27</v>
      </c>
      <c r="F32" s="6" t="s">
        <v>25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34" x14ac:dyDescent="0.2">
      <c r="A33" s="6">
        <v>32</v>
      </c>
      <c r="B33" s="7">
        <v>15706552</v>
      </c>
      <c r="C33" s="6" t="s">
        <v>61</v>
      </c>
      <c r="D33" s="7">
        <v>533</v>
      </c>
      <c r="E33" s="6" t="s">
        <v>42</v>
      </c>
      <c r="F33" s="6" t="s">
        <v>32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ht="17" x14ac:dyDescent="0.2">
      <c r="A34" s="6">
        <v>33</v>
      </c>
      <c r="B34" s="7">
        <v>15750181</v>
      </c>
      <c r="C34" s="6" t="s">
        <v>62</v>
      </c>
      <c r="D34" s="7">
        <v>553</v>
      </c>
      <c r="E34" s="6" t="s">
        <v>35</v>
      </c>
      <c r="F34" s="6" t="s">
        <v>32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ht="17" x14ac:dyDescent="0.2">
      <c r="A35" s="6">
        <v>34</v>
      </c>
      <c r="B35" s="7">
        <v>15659428</v>
      </c>
      <c r="C35" s="6" t="s">
        <v>63</v>
      </c>
      <c r="D35" s="7">
        <v>520</v>
      </c>
      <c r="E35" s="6" t="s">
        <v>27</v>
      </c>
      <c r="F35" s="6" t="s">
        <v>25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ht="17" x14ac:dyDescent="0.2">
      <c r="A36" s="6">
        <v>35</v>
      </c>
      <c r="B36" s="7">
        <v>15732963</v>
      </c>
      <c r="C36" s="6" t="s">
        <v>64</v>
      </c>
      <c r="D36" s="7">
        <v>722</v>
      </c>
      <c r="E36" s="6" t="s">
        <v>27</v>
      </c>
      <c r="F36" s="6" t="s">
        <v>25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ht="17" x14ac:dyDescent="0.2">
      <c r="A37" s="6">
        <v>36</v>
      </c>
      <c r="B37" s="7">
        <v>15794171</v>
      </c>
      <c r="C37" s="6" t="s">
        <v>65</v>
      </c>
      <c r="D37" s="7">
        <v>475</v>
      </c>
      <c r="E37" s="6" t="s">
        <v>42</v>
      </c>
      <c r="F37" s="6" t="s">
        <v>25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ht="17" x14ac:dyDescent="0.2">
      <c r="A38" s="6">
        <v>37</v>
      </c>
      <c r="B38" s="7">
        <v>15788448</v>
      </c>
      <c r="C38" s="6" t="s">
        <v>66</v>
      </c>
      <c r="D38" s="7">
        <v>490</v>
      </c>
      <c r="E38" s="6" t="s">
        <v>67</v>
      </c>
      <c r="F38" s="6" t="s">
        <v>32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ht="17" x14ac:dyDescent="0.2">
      <c r="A39" s="6">
        <v>38</v>
      </c>
      <c r="B39" s="7">
        <v>15729599</v>
      </c>
      <c r="C39" s="6" t="s">
        <v>68</v>
      </c>
      <c r="D39" s="7">
        <v>804</v>
      </c>
      <c r="E39" s="6" t="s">
        <v>67</v>
      </c>
      <c r="F39" s="6" t="s">
        <v>32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ht="17" x14ac:dyDescent="0.2">
      <c r="A40" s="6">
        <v>39</v>
      </c>
      <c r="B40" s="7">
        <v>15717426</v>
      </c>
      <c r="C40" s="6" t="s">
        <v>69</v>
      </c>
      <c r="D40" s="7">
        <v>850</v>
      </c>
      <c r="E40" s="6" t="s">
        <v>42</v>
      </c>
      <c r="F40" s="6" t="s">
        <v>32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ht="17" x14ac:dyDescent="0.2">
      <c r="A41" s="6">
        <v>40</v>
      </c>
      <c r="B41" s="7">
        <v>15585768</v>
      </c>
      <c r="C41" s="6" t="s">
        <v>70</v>
      </c>
      <c r="D41" s="7">
        <v>582</v>
      </c>
      <c r="E41" s="6" t="s">
        <v>35</v>
      </c>
      <c r="F41" s="6" t="s">
        <v>32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ht="17" x14ac:dyDescent="0.2">
      <c r="A42" s="6">
        <v>41</v>
      </c>
      <c r="B42" s="7">
        <v>15619360</v>
      </c>
      <c r="C42" s="6" t="s">
        <v>71</v>
      </c>
      <c r="D42" s="7">
        <v>472</v>
      </c>
      <c r="E42" s="6" t="s">
        <v>67</v>
      </c>
      <c r="F42" s="6" t="s">
        <v>32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ht="17" x14ac:dyDescent="0.2">
      <c r="A43" s="6">
        <v>42</v>
      </c>
      <c r="B43" s="7">
        <v>15738148</v>
      </c>
      <c r="C43" s="6" t="s">
        <v>72</v>
      </c>
      <c r="D43" s="7">
        <v>465</v>
      </c>
      <c r="E43" s="6" t="s">
        <v>42</v>
      </c>
      <c r="F43" s="6" t="s">
        <v>25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ht="17" x14ac:dyDescent="0.2">
      <c r="A44" s="6">
        <v>43</v>
      </c>
      <c r="B44" s="7">
        <v>15687946</v>
      </c>
      <c r="C44" s="6" t="s">
        <v>73</v>
      </c>
      <c r="D44" s="7">
        <v>556</v>
      </c>
      <c r="E44" s="6" t="s">
        <v>42</v>
      </c>
      <c r="F44" s="6" t="s">
        <v>25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ht="17" x14ac:dyDescent="0.2">
      <c r="A45" s="6">
        <v>44</v>
      </c>
      <c r="B45" s="7">
        <v>15755196</v>
      </c>
      <c r="C45" s="6" t="s">
        <v>74</v>
      </c>
      <c r="D45" s="7">
        <v>834</v>
      </c>
      <c r="E45" s="6" t="s">
        <v>42</v>
      </c>
      <c r="F45" s="6" t="s">
        <v>25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ht="17" x14ac:dyDescent="0.2">
      <c r="A46" s="6">
        <v>45</v>
      </c>
      <c r="B46" s="7">
        <v>15684171</v>
      </c>
      <c r="C46" s="6" t="s">
        <v>75</v>
      </c>
      <c r="D46" s="7">
        <v>660</v>
      </c>
      <c r="E46" s="6" t="s">
        <v>67</v>
      </c>
      <c r="F46" s="6" t="s">
        <v>25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ht="17" x14ac:dyDescent="0.2">
      <c r="A47" s="6">
        <v>46</v>
      </c>
      <c r="B47" s="7">
        <v>15754849</v>
      </c>
      <c r="C47" s="6" t="s">
        <v>76</v>
      </c>
      <c r="D47" s="7">
        <v>776</v>
      </c>
      <c r="E47" s="6" t="s">
        <v>35</v>
      </c>
      <c r="F47" s="6" t="s">
        <v>25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ht="17" x14ac:dyDescent="0.2">
      <c r="A48" s="6">
        <v>47</v>
      </c>
      <c r="B48" s="7">
        <v>15602280</v>
      </c>
      <c r="C48" s="6" t="s">
        <v>77</v>
      </c>
      <c r="D48" s="7">
        <v>829</v>
      </c>
      <c r="E48" s="6" t="s">
        <v>35</v>
      </c>
      <c r="F48" s="6" t="s">
        <v>25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ht="17" x14ac:dyDescent="0.2">
      <c r="A49" s="6">
        <v>48</v>
      </c>
      <c r="B49" s="7">
        <v>15771573</v>
      </c>
      <c r="C49" s="6" t="s">
        <v>78</v>
      </c>
      <c r="D49" s="7">
        <v>637</v>
      </c>
      <c r="E49" s="6" t="s">
        <v>35</v>
      </c>
      <c r="F49" s="6" t="s">
        <v>25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ht="17" x14ac:dyDescent="0.2">
      <c r="A50" s="6">
        <v>49</v>
      </c>
      <c r="B50" s="7">
        <v>15766205</v>
      </c>
      <c r="C50" s="6" t="s">
        <v>79</v>
      </c>
      <c r="D50" s="7">
        <v>550</v>
      </c>
      <c r="E50" s="6" t="s">
        <v>35</v>
      </c>
      <c r="F50" s="6" t="s">
        <v>32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ht="17" x14ac:dyDescent="0.2">
      <c r="A51" s="6">
        <v>50</v>
      </c>
      <c r="B51" s="7">
        <v>15771873</v>
      </c>
      <c r="C51" s="6" t="s">
        <v>80</v>
      </c>
      <c r="D51" s="7">
        <v>776</v>
      </c>
      <c r="E51" s="6" t="s">
        <v>35</v>
      </c>
      <c r="F51" s="6" t="s">
        <v>25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ht="17" x14ac:dyDescent="0.2">
      <c r="A52" s="6">
        <v>51</v>
      </c>
      <c r="B52" s="7">
        <v>15616550</v>
      </c>
      <c r="C52" s="6" t="s">
        <v>81</v>
      </c>
      <c r="D52" s="7">
        <v>698</v>
      </c>
      <c r="E52" s="6" t="s">
        <v>35</v>
      </c>
      <c r="F52" s="6" t="s">
        <v>32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ht="17" x14ac:dyDescent="0.2">
      <c r="A53" s="6">
        <v>52</v>
      </c>
      <c r="B53" s="7">
        <v>15768193</v>
      </c>
      <c r="C53" s="6" t="s">
        <v>82</v>
      </c>
      <c r="D53" s="7">
        <v>585</v>
      </c>
      <c r="E53" s="6" t="s">
        <v>83</v>
      </c>
      <c r="F53" s="6" t="s">
        <v>32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ht="17" x14ac:dyDescent="0.2">
      <c r="A54" s="6">
        <v>53</v>
      </c>
      <c r="B54" s="7">
        <v>15683553</v>
      </c>
      <c r="C54" s="6" t="s">
        <v>84</v>
      </c>
      <c r="D54" s="7">
        <v>788</v>
      </c>
      <c r="E54" s="6" t="s">
        <v>42</v>
      </c>
      <c r="F54" s="6" t="s">
        <v>25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ht="17" x14ac:dyDescent="0.2">
      <c r="A55" s="6">
        <v>54</v>
      </c>
      <c r="B55" s="7">
        <v>15702298</v>
      </c>
      <c r="C55" s="6" t="s">
        <v>85</v>
      </c>
      <c r="D55" s="7">
        <v>655</v>
      </c>
      <c r="E55" s="6" t="s">
        <v>83</v>
      </c>
      <c r="F55" s="6" t="s">
        <v>32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ht="17" x14ac:dyDescent="0.2">
      <c r="A56" s="6">
        <v>55</v>
      </c>
      <c r="B56" s="7">
        <v>15569590</v>
      </c>
      <c r="C56" s="6" t="s">
        <v>86</v>
      </c>
      <c r="D56" s="7">
        <v>601</v>
      </c>
      <c r="E56" s="6" t="s">
        <v>83</v>
      </c>
      <c r="F56" s="6" t="s">
        <v>32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ht="17" x14ac:dyDescent="0.2">
      <c r="A57" s="6">
        <v>56</v>
      </c>
      <c r="B57" s="7">
        <v>15760861</v>
      </c>
      <c r="C57" s="6" t="s">
        <v>87</v>
      </c>
      <c r="D57" s="7">
        <v>619</v>
      </c>
      <c r="E57" s="6" t="s">
        <v>42</v>
      </c>
      <c r="F57" s="6" t="s">
        <v>32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ht="17" x14ac:dyDescent="0.2">
      <c r="A58" s="6">
        <v>57</v>
      </c>
      <c r="B58" s="7">
        <v>15630053</v>
      </c>
      <c r="C58" s="6" t="s">
        <v>88</v>
      </c>
      <c r="D58" s="7">
        <v>656</v>
      </c>
      <c r="E58" s="6" t="s">
        <v>42</v>
      </c>
      <c r="F58" s="6" t="s">
        <v>32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ht="17" x14ac:dyDescent="0.2">
      <c r="A59" s="6">
        <v>58</v>
      </c>
      <c r="B59" s="7">
        <v>15647091</v>
      </c>
      <c r="C59" s="6" t="s">
        <v>89</v>
      </c>
      <c r="D59" s="7">
        <v>725</v>
      </c>
      <c r="E59" s="6" t="s">
        <v>83</v>
      </c>
      <c r="F59" s="6" t="s">
        <v>32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ht="17" x14ac:dyDescent="0.2">
      <c r="A60" s="6">
        <v>59</v>
      </c>
      <c r="B60" s="7">
        <v>15623944</v>
      </c>
      <c r="C60" s="6" t="s">
        <v>90</v>
      </c>
      <c r="D60" s="7">
        <v>511</v>
      </c>
      <c r="E60" s="6" t="s">
        <v>67</v>
      </c>
      <c r="F60" s="6" t="s">
        <v>25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ht="17" x14ac:dyDescent="0.2">
      <c r="A61" s="6">
        <v>60</v>
      </c>
      <c r="B61" s="7">
        <v>15804771</v>
      </c>
      <c r="C61" s="6" t="s">
        <v>91</v>
      </c>
      <c r="D61" s="7">
        <v>614</v>
      </c>
      <c r="E61" s="6" t="s">
        <v>42</v>
      </c>
      <c r="F61" s="6" t="s">
        <v>32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ht="17" x14ac:dyDescent="0.2">
      <c r="A62" s="6">
        <v>61</v>
      </c>
      <c r="B62" s="7">
        <v>15651280</v>
      </c>
      <c r="C62" s="6" t="s">
        <v>92</v>
      </c>
      <c r="D62" s="7">
        <v>742</v>
      </c>
      <c r="E62" s="6" t="s">
        <v>83</v>
      </c>
      <c r="F62" s="6" t="s">
        <v>32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ht="17" x14ac:dyDescent="0.2">
      <c r="A63" s="6">
        <v>62</v>
      </c>
      <c r="B63" s="7">
        <v>15773469</v>
      </c>
      <c r="C63" s="6" t="s">
        <v>93</v>
      </c>
      <c r="D63" s="7">
        <v>687</v>
      </c>
      <c r="E63" s="6" t="s">
        <v>83</v>
      </c>
      <c r="F63" s="6" t="s">
        <v>25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ht="17" x14ac:dyDescent="0.2">
      <c r="A64" s="6">
        <v>63</v>
      </c>
      <c r="B64" s="7">
        <v>15702014</v>
      </c>
      <c r="C64" s="6" t="s">
        <v>94</v>
      </c>
      <c r="D64" s="7">
        <v>555</v>
      </c>
      <c r="E64" s="6" t="s">
        <v>67</v>
      </c>
      <c r="F64" s="6" t="s">
        <v>32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ht="17" x14ac:dyDescent="0.2">
      <c r="A65" s="6">
        <v>64</v>
      </c>
      <c r="B65" s="7">
        <v>15751208</v>
      </c>
      <c r="C65" s="6" t="s">
        <v>95</v>
      </c>
      <c r="D65" s="7">
        <v>684</v>
      </c>
      <c r="E65" s="6" t="s">
        <v>67</v>
      </c>
      <c r="F65" s="6" t="s">
        <v>32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ht="17" x14ac:dyDescent="0.2">
      <c r="A66" s="6">
        <v>65</v>
      </c>
      <c r="B66" s="7">
        <v>15592461</v>
      </c>
      <c r="C66" s="6" t="s">
        <v>96</v>
      </c>
      <c r="D66" s="7">
        <v>603</v>
      </c>
      <c r="E66" s="6" t="s">
        <v>83</v>
      </c>
      <c r="F66" s="6" t="s">
        <v>32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ht="17" x14ac:dyDescent="0.2">
      <c r="A67" s="6">
        <v>66</v>
      </c>
      <c r="B67" s="7">
        <v>15789484</v>
      </c>
      <c r="C67" s="6" t="s">
        <v>97</v>
      </c>
      <c r="D67" s="7">
        <v>751</v>
      </c>
      <c r="E67" s="6" t="s">
        <v>83</v>
      </c>
      <c r="F67" s="6" t="s">
        <v>25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ht="17" x14ac:dyDescent="0.2">
      <c r="A68" s="6">
        <v>67</v>
      </c>
      <c r="B68" s="7">
        <v>15696061</v>
      </c>
      <c r="C68" s="6" t="s">
        <v>98</v>
      </c>
      <c r="D68" s="7">
        <v>581</v>
      </c>
      <c r="E68" s="6" t="s">
        <v>83</v>
      </c>
      <c r="F68" s="6" t="s">
        <v>25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ht="17" x14ac:dyDescent="0.2">
      <c r="A69" s="6">
        <v>68</v>
      </c>
      <c r="B69" s="7">
        <v>15641582</v>
      </c>
      <c r="C69" s="6" t="s">
        <v>99</v>
      </c>
      <c r="D69" s="7">
        <v>735</v>
      </c>
      <c r="E69" s="6" t="s">
        <v>83</v>
      </c>
      <c r="F69" s="6" t="s">
        <v>32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ht="17" x14ac:dyDescent="0.2">
      <c r="A70" s="6">
        <v>69</v>
      </c>
      <c r="B70" s="7">
        <v>15638424</v>
      </c>
      <c r="C70" s="6" t="s">
        <v>100</v>
      </c>
      <c r="D70" s="7">
        <v>661</v>
      </c>
      <c r="E70" s="6" t="s">
        <v>35</v>
      </c>
      <c r="F70" s="6" t="s">
        <v>25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ht="17" x14ac:dyDescent="0.2">
      <c r="A71" s="6">
        <v>70</v>
      </c>
      <c r="B71" s="7">
        <v>15755648</v>
      </c>
      <c r="C71" s="6" t="s">
        <v>101</v>
      </c>
      <c r="D71" s="7">
        <v>675</v>
      </c>
      <c r="E71" s="6" t="s">
        <v>42</v>
      </c>
      <c r="F71" s="6" t="s">
        <v>25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ht="17" x14ac:dyDescent="0.2">
      <c r="A72" s="6">
        <v>71</v>
      </c>
      <c r="B72" s="7">
        <v>15703793</v>
      </c>
      <c r="C72" s="6" t="s">
        <v>102</v>
      </c>
      <c r="D72" s="7">
        <v>738</v>
      </c>
      <c r="E72" s="6" t="s">
        <v>35</v>
      </c>
      <c r="F72" s="6" t="s">
        <v>32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ht="17" x14ac:dyDescent="0.2">
      <c r="A73" s="6">
        <v>72</v>
      </c>
      <c r="B73" s="7">
        <v>15620344</v>
      </c>
      <c r="C73" s="6" t="s">
        <v>103</v>
      </c>
      <c r="D73" s="7">
        <v>813</v>
      </c>
      <c r="E73" s="6" t="s">
        <v>42</v>
      </c>
      <c r="F73" s="6" t="s">
        <v>32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ht="17" x14ac:dyDescent="0.2">
      <c r="A74" s="6">
        <v>73</v>
      </c>
      <c r="B74" s="7">
        <v>15812518</v>
      </c>
      <c r="C74" s="6" t="s">
        <v>104</v>
      </c>
      <c r="D74" s="7">
        <v>657</v>
      </c>
      <c r="E74" s="6" t="s">
        <v>67</v>
      </c>
      <c r="F74" s="6" t="s">
        <v>25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ht="17" x14ac:dyDescent="0.2">
      <c r="A75" s="6">
        <v>74</v>
      </c>
      <c r="B75" s="7">
        <v>15779052</v>
      </c>
      <c r="C75" s="6" t="s">
        <v>105</v>
      </c>
      <c r="D75" s="7">
        <v>604</v>
      </c>
      <c r="E75" s="6" t="s">
        <v>35</v>
      </c>
      <c r="F75" s="6" t="s">
        <v>25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ht="17" x14ac:dyDescent="0.2">
      <c r="A76" s="6">
        <v>75</v>
      </c>
      <c r="B76" s="7">
        <v>15770811</v>
      </c>
      <c r="C76" s="6" t="s">
        <v>106</v>
      </c>
      <c r="D76" s="7">
        <v>519</v>
      </c>
      <c r="E76" s="6" t="s">
        <v>42</v>
      </c>
      <c r="F76" s="6" t="s">
        <v>32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ht="17" x14ac:dyDescent="0.2">
      <c r="A77" s="6">
        <v>76</v>
      </c>
      <c r="B77" s="7">
        <v>15780961</v>
      </c>
      <c r="C77" s="6" t="s">
        <v>107</v>
      </c>
      <c r="D77" s="7">
        <v>735</v>
      </c>
      <c r="E77" s="6" t="s">
        <v>42</v>
      </c>
      <c r="F77" s="6" t="s">
        <v>25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ht="17" x14ac:dyDescent="0.2">
      <c r="A78" s="6">
        <v>77</v>
      </c>
      <c r="B78" s="7">
        <v>15614049</v>
      </c>
      <c r="C78" s="6" t="s">
        <v>108</v>
      </c>
      <c r="D78" s="7">
        <v>664</v>
      </c>
      <c r="E78" s="6" t="s">
        <v>42</v>
      </c>
      <c r="F78" s="6" t="s">
        <v>32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ht="17" x14ac:dyDescent="0.2">
      <c r="A79" s="6">
        <v>78</v>
      </c>
      <c r="B79" s="7">
        <v>15662085</v>
      </c>
      <c r="C79" s="6" t="s">
        <v>109</v>
      </c>
      <c r="D79" s="7">
        <v>678</v>
      </c>
      <c r="E79" s="6" t="s">
        <v>42</v>
      </c>
      <c r="F79" s="6" t="s">
        <v>25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ht="17" x14ac:dyDescent="0.2">
      <c r="A80" s="6">
        <v>79</v>
      </c>
      <c r="B80" s="7">
        <v>15575185</v>
      </c>
      <c r="C80" s="6" t="s">
        <v>110</v>
      </c>
      <c r="D80" s="7">
        <v>757</v>
      </c>
      <c r="E80" s="6" t="s">
        <v>67</v>
      </c>
      <c r="F80" s="6" t="s">
        <v>32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ht="17" x14ac:dyDescent="0.2">
      <c r="A81" s="6">
        <v>80</v>
      </c>
      <c r="B81" s="7">
        <v>15803136</v>
      </c>
      <c r="C81" s="6" t="s">
        <v>111</v>
      </c>
      <c r="D81" s="7">
        <v>416</v>
      </c>
      <c r="E81" s="6" t="s">
        <v>35</v>
      </c>
      <c r="F81" s="6" t="s">
        <v>25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ht="17" x14ac:dyDescent="0.2">
      <c r="A82" s="6">
        <v>81</v>
      </c>
      <c r="B82" s="7">
        <v>15706021</v>
      </c>
      <c r="C82" s="6" t="s">
        <v>112</v>
      </c>
      <c r="D82" s="7">
        <v>665</v>
      </c>
      <c r="E82" s="6" t="s">
        <v>42</v>
      </c>
      <c r="F82" s="6" t="s">
        <v>25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ht="17" x14ac:dyDescent="0.2">
      <c r="A83" s="6">
        <v>82</v>
      </c>
      <c r="B83" s="7">
        <v>15663706</v>
      </c>
      <c r="C83" s="6" t="s">
        <v>113</v>
      </c>
      <c r="D83" s="7">
        <v>777</v>
      </c>
      <c r="E83" s="6" t="s">
        <v>42</v>
      </c>
      <c r="F83" s="6" t="s">
        <v>25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ht="17" x14ac:dyDescent="0.2">
      <c r="A84" s="6">
        <v>83</v>
      </c>
      <c r="B84" s="7">
        <v>15641732</v>
      </c>
      <c r="C84" s="6" t="s">
        <v>114</v>
      </c>
      <c r="D84" s="7">
        <v>543</v>
      </c>
      <c r="E84" s="6" t="s">
        <v>42</v>
      </c>
      <c r="F84" s="6" t="s">
        <v>25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ht="17" x14ac:dyDescent="0.2">
      <c r="A85" s="6">
        <v>84</v>
      </c>
      <c r="B85" s="7">
        <v>15701164</v>
      </c>
      <c r="C85" s="6" t="s">
        <v>115</v>
      </c>
      <c r="D85" s="7">
        <v>506</v>
      </c>
      <c r="E85" s="6" t="s">
        <v>42</v>
      </c>
      <c r="F85" s="6" t="s">
        <v>25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ht="17" x14ac:dyDescent="0.2">
      <c r="A86" s="6">
        <v>85</v>
      </c>
      <c r="B86" s="7">
        <v>15738751</v>
      </c>
      <c r="C86" s="6" t="s">
        <v>116</v>
      </c>
      <c r="D86" s="7">
        <v>493</v>
      </c>
      <c r="E86" s="6" t="s">
        <v>42</v>
      </c>
      <c r="F86" s="6" t="s">
        <v>25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ht="17" x14ac:dyDescent="0.2">
      <c r="A87" s="6">
        <v>86</v>
      </c>
      <c r="B87" s="7">
        <v>15805254</v>
      </c>
      <c r="C87" s="6" t="s">
        <v>117</v>
      </c>
      <c r="D87" s="7">
        <v>652</v>
      </c>
      <c r="E87" s="6" t="s">
        <v>67</v>
      </c>
      <c r="F87" s="6" t="s">
        <v>25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ht="17" x14ac:dyDescent="0.2">
      <c r="A88" s="6">
        <v>87</v>
      </c>
      <c r="B88" s="7">
        <v>15762418</v>
      </c>
      <c r="C88" s="6" t="s">
        <v>118</v>
      </c>
      <c r="D88" s="7">
        <v>750</v>
      </c>
      <c r="E88" s="6" t="s">
        <v>67</v>
      </c>
      <c r="F88" s="6" t="s">
        <v>32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ht="17" x14ac:dyDescent="0.2">
      <c r="A89" s="6">
        <v>88</v>
      </c>
      <c r="B89" s="7">
        <v>15625759</v>
      </c>
      <c r="C89" s="6" t="s">
        <v>119</v>
      </c>
      <c r="D89" s="7">
        <v>729</v>
      </c>
      <c r="E89" s="6" t="s">
        <v>42</v>
      </c>
      <c r="F89" s="6" t="s">
        <v>32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ht="17" x14ac:dyDescent="0.2">
      <c r="A90" s="6">
        <v>89</v>
      </c>
      <c r="B90" s="7">
        <v>15622897</v>
      </c>
      <c r="C90" s="6" t="s">
        <v>120</v>
      </c>
      <c r="D90" s="7">
        <v>646</v>
      </c>
      <c r="E90" s="6" t="s">
        <v>42</v>
      </c>
      <c r="F90" s="6" t="s">
        <v>25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ht="17" x14ac:dyDescent="0.2">
      <c r="A91" s="6">
        <v>90</v>
      </c>
      <c r="B91" s="7">
        <v>15767954</v>
      </c>
      <c r="C91" s="6" t="s">
        <v>73</v>
      </c>
      <c r="D91" s="7">
        <v>635</v>
      </c>
      <c r="E91" s="6" t="s">
        <v>35</v>
      </c>
      <c r="F91" s="6" t="s">
        <v>25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ht="17" x14ac:dyDescent="0.2">
      <c r="A92" s="6">
        <v>91</v>
      </c>
      <c r="B92" s="7">
        <v>15757535</v>
      </c>
      <c r="C92" s="6" t="s">
        <v>121</v>
      </c>
      <c r="D92" s="7">
        <v>647</v>
      </c>
      <c r="E92" s="6" t="s">
        <v>67</v>
      </c>
      <c r="F92" s="6" t="s">
        <v>25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ht="17" x14ac:dyDescent="0.2">
      <c r="A93" s="6">
        <v>92</v>
      </c>
      <c r="B93" s="7">
        <v>15731511</v>
      </c>
      <c r="C93" s="6" t="s">
        <v>122</v>
      </c>
      <c r="D93" s="7">
        <v>808</v>
      </c>
      <c r="E93" s="6" t="s">
        <v>42</v>
      </c>
      <c r="F93" s="6" t="s">
        <v>32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ht="17" x14ac:dyDescent="0.2">
      <c r="A94" s="6">
        <v>93</v>
      </c>
      <c r="B94" s="7">
        <v>15809248</v>
      </c>
      <c r="C94" s="6" t="s">
        <v>123</v>
      </c>
      <c r="D94" s="7">
        <v>524</v>
      </c>
      <c r="E94" s="6" t="s">
        <v>42</v>
      </c>
      <c r="F94" s="6" t="s">
        <v>25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ht="17" x14ac:dyDescent="0.2">
      <c r="A95" s="6">
        <v>94</v>
      </c>
      <c r="B95" s="7">
        <v>15640635</v>
      </c>
      <c r="C95" s="6" t="s">
        <v>124</v>
      </c>
      <c r="D95" s="7">
        <v>769</v>
      </c>
      <c r="E95" s="6" t="s">
        <v>42</v>
      </c>
      <c r="F95" s="6" t="s">
        <v>32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ht="17" x14ac:dyDescent="0.2">
      <c r="A96" s="6">
        <v>95</v>
      </c>
      <c r="B96" s="7">
        <v>15676966</v>
      </c>
      <c r="C96" s="6" t="s">
        <v>124</v>
      </c>
      <c r="D96" s="7">
        <v>730</v>
      </c>
      <c r="E96" s="6" t="s">
        <v>67</v>
      </c>
      <c r="F96" s="6" t="s">
        <v>32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ht="17" x14ac:dyDescent="0.2">
      <c r="A97" s="6">
        <v>96</v>
      </c>
      <c r="B97" s="7">
        <v>15699461</v>
      </c>
      <c r="C97" s="6" t="s">
        <v>125</v>
      </c>
      <c r="D97" s="7">
        <v>515</v>
      </c>
      <c r="E97" s="6" t="s">
        <v>67</v>
      </c>
      <c r="F97" s="6" t="s">
        <v>32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ht="17" x14ac:dyDescent="0.2">
      <c r="A98" s="6">
        <v>97</v>
      </c>
      <c r="B98" s="7">
        <v>15738721</v>
      </c>
      <c r="C98" s="6" t="s">
        <v>126</v>
      </c>
      <c r="D98" s="7">
        <v>773</v>
      </c>
      <c r="E98" s="6" t="s">
        <v>67</v>
      </c>
      <c r="F98" s="6" t="s">
        <v>32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ht="17" x14ac:dyDescent="0.2">
      <c r="A99" s="6">
        <v>98</v>
      </c>
      <c r="B99" s="7">
        <v>15693683</v>
      </c>
      <c r="C99" s="6" t="s">
        <v>127</v>
      </c>
      <c r="D99" s="7">
        <v>814</v>
      </c>
      <c r="E99" s="6" t="s">
        <v>35</v>
      </c>
      <c r="F99" s="6" t="s">
        <v>32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ht="17" x14ac:dyDescent="0.2">
      <c r="A100" s="6">
        <v>99</v>
      </c>
      <c r="B100" s="7">
        <v>15604348</v>
      </c>
      <c r="C100" s="6" t="s">
        <v>128</v>
      </c>
      <c r="D100" s="7">
        <v>710</v>
      </c>
      <c r="E100" s="6" t="s">
        <v>67</v>
      </c>
      <c r="F100" s="6" t="s">
        <v>32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ht="17" x14ac:dyDescent="0.2">
      <c r="A101" s="6">
        <v>100</v>
      </c>
      <c r="B101" s="7">
        <v>15633059</v>
      </c>
      <c r="C101" s="6" t="s">
        <v>129</v>
      </c>
      <c r="D101" s="7">
        <v>413</v>
      </c>
      <c r="E101" s="6" t="s">
        <v>42</v>
      </c>
      <c r="F101" s="6" t="s">
        <v>32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ht="17" x14ac:dyDescent="0.2">
      <c r="A102" s="6">
        <v>101</v>
      </c>
      <c r="B102" s="7">
        <v>15808582</v>
      </c>
      <c r="C102" s="6" t="s">
        <v>130</v>
      </c>
      <c r="D102" s="7">
        <v>665</v>
      </c>
      <c r="E102" s="6" t="s">
        <v>42</v>
      </c>
      <c r="F102" s="6" t="s">
        <v>25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ht="17" x14ac:dyDescent="0.2">
      <c r="A103" s="6">
        <v>102</v>
      </c>
      <c r="B103" s="7">
        <v>15743192</v>
      </c>
      <c r="C103" s="6" t="s">
        <v>131</v>
      </c>
      <c r="D103" s="7">
        <v>623</v>
      </c>
      <c r="E103" s="6" t="s">
        <v>42</v>
      </c>
      <c r="F103" s="6" t="s">
        <v>25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ht="17" x14ac:dyDescent="0.2">
      <c r="A104" s="6">
        <v>103</v>
      </c>
      <c r="B104" s="7">
        <v>15580146</v>
      </c>
      <c r="C104" s="6" t="s">
        <v>131</v>
      </c>
      <c r="D104" s="7">
        <v>738</v>
      </c>
      <c r="E104" s="6" t="s">
        <v>42</v>
      </c>
      <c r="F104" s="6" t="s">
        <v>32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ht="17" x14ac:dyDescent="0.2">
      <c r="A105" s="6">
        <v>104</v>
      </c>
      <c r="B105" s="7">
        <v>15776605</v>
      </c>
      <c r="C105" s="6" t="s">
        <v>132</v>
      </c>
      <c r="D105" s="7">
        <v>528</v>
      </c>
      <c r="E105" s="6" t="s">
        <v>67</v>
      </c>
      <c r="F105" s="6" t="s">
        <v>32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ht="17" x14ac:dyDescent="0.2">
      <c r="A106" s="6">
        <v>105</v>
      </c>
      <c r="B106" s="7">
        <v>15804919</v>
      </c>
      <c r="C106" s="6" t="s">
        <v>133</v>
      </c>
      <c r="D106" s="7">
        <v>670</v>
      </c>
      <c r="E106" s="6" t="s">
        <v>67</v>
      </c>
      <c r="F106" s="6" t="s">
        <v>25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ht="17" x14ac:dyDescent="0.2">
      <c r="A107" s="6">
        <v>106</v>
      </c>
      <c r="B107" s="7">
        <v>15613854</v>
      </c>
      <c r="C107" s="6" t="s">
        <v>134</v>
      </c>
      <c r="D107" s="7">
        <v>622</v>
      </c>
      <c r="E107" s="6" t="s">
        <v>67</v>
      </c>
      <c r="F107" s="6" t="s">
        <v>25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ht="17" x14ac:dyDescent="0.2">
      <c r="A108" s="6">
        <v>107</v>
      </c>
      <c r="B108" s="7">
        <v>15599195</v>
      </c>
      <c r="C108" s="6" t="s">
        <v>135</v>
      </c>
      <c r="D108" s="7">
        <v>582</v>
      </c>
      <c r="E108" s="6" t="s">
        <v>35</v>
      </c>
      <c r="F108" s="6" t="s">
        <v>32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ht="17" x14ac:dyDescent="0.2">
      <c r="A109" s="6">
        <v>108</v>
      </c>
      <c r="B109" s="7">
        <v>15812878</v>
      </c>
      <c r="C109" s="6" t="s">
        <v>136</v>
      </c>
      <c r="D109" s="7">
        <v>785</v>
      </c>
      <c r="E109" s="6" t="s">
        <v>35</v>
      </c>
      <c r="F109" s="6" t="s">
        <v>25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ht="17" x14ac:dyDescent="0.2">
      <c r="A110" s="6">
        <v>109</v>
      </c>
      <c r="B110" s="7">
        <v>15602312</v>
      </c>
      <c r="C110" s="6" t="s">
        <v>137</v>
      </c>
      <c r="D110" s="7">
        <v>605</v>
      </c>
      <c r="E110" s="6" t="s">
        <v>67</v>
      </c>
      <c r="F110" s="6" t="s">
        <v>32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ht="17" x14ac:dyDescent="0.2">
      <c r="A111" s="6">
        <v>110</v>
      </c>
      <c r="B111" s="7">
        <v>15744689</v>
      </c>
      <c r="C111" s="6" t="s">
        <v>138</v>
      </c>
      <c r="D111" s="7">
        <v>479</v>
      </c>
      <c r="E111" s="6" t="s">
        <v>35</v>
      </c>
      <c r="F111" s="6" t="s">
        <v>32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ht="17" x14ac:dyDescent="0.2">
      <c r="A112" s="6">
        <v>111</v>
      </c>
      <c r="B112" s="7">
        <v>15803526</v>
      </c>
      <c r="C112" s="6" t="s">
        <v>139</v>
      </c>
      <c r="D112" s="7">
        <v>685</v>
      </c>
      <c r="E112" s="6" t="s">
        <v>35</v>
      </c>
      <c r="F112" s="6" t="s">
        <v>32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ht="17" x14ac:dyDescent="0.2">
      <c r="A113" s="6">
        <v>112</v>
      </c>
      <c r="B113" s="7">
        <v>15665790</v>
      </c>
      <c r="C113" s="6" t="s">
        <v>140</v>
      </c>
      <c r="D113" s="7">
        <v>538</v>
      </c>
      <c r="E113" s="6" t="s">
        <v>35</v>
      </c>
      <c r="F113" s="6" t="s">
        <v>32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ht="17" x14ac:dyDescent="0.2">
      <c r="A114" s="6">
        <v>113</v>
      </c>
      <c r="B114" s="7">
        <v>15715951</v>
      </c>
      <c r="C114" s="6" t="s">
        <v>141</v>
      </c>
      <c r="D114" s="7">
        <v>562</v>
      </c>
      <c r="E114" s="6" t="s">
        <v>42</v>
      </c>
      <c r="F114" s="6" t="s">
        <v>32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ht="17" x14ac:dyDescent="0.2">
      <c r="A115" s="6">
        <v>114</v>
      </c>
      <c r="B115" s="7">
        <v>15591100</v>
      </c>
      <c r="C115" s="6" t="s">
        <v>142</v>
      </c>
      <c r="D115" s="7">
        <v>675</v>
      </c>
      <c r="E115" s="6" t="s">
        <v>67</v>
      </c>
      <c r="F115" s="6" t="s">
        <v>32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ht="17" x14ac:dyDescent="0.2">
      <c r="A116" s="6">
        <v>115</v>
      </c>
      <c r="B116" s="7">
        <v>15609618</v>
      </c>
      <c r="C116" s="6" t="s">
        <v>129</v>
      </c>
      <c r="D116" s="7">
        <v>721</v>
      </c>
      <c r="E116" s="6" t="s">
        <v>35</v>
      </c>
      <c r="F116" s="6" t="s">
        <v>32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ht="17" x14ac:dyDescent="0.2">
      <c r="A117" s="6">
        <v>116</v>
      </c>
      <c r="B117" s="7">
        <v>15675522</v>
      </c>
      <c r="C117" s="6" t="s">
        <v>143</v>
      </c>
      <c r="D117" s="7">
        <v>628</v>
      </c>
      <c r="E117" s="6" t="s">
        <v>35</v>
      </c>
      <c r="F117" s="6" t="s">
        <v>25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ht="17" x14ac:dyDescent="0.2">
      <c r="A118" s="6">
        <v>117</v>
      </c>
      <c r="B118" s="7">
        <v>15705512</v>
      </c>
      <c r="C118" s="6" t="s">
        <v>144</v>
      </c>
      <c r="D118" s="7">
        <v>668</v>
      </c>
      <c r="E118" s="6" t="s">
        <v>35</v>
      </c>
      <c r="F118" s="6" t="s">
        <v>25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ht="17" x14ac:dyDescent="0.2">
      <c r="A119" s="6">
        <v>118</v>
      </c>
      <c r="B119" s="7">
        <v>15698028</v>
      </c>
      <c r="C119" s="6" t="s">
        <v>145</v>
      </c>
      <c r="D119" s="7">
        <v>506</v>
      </c>
      <c r="E119" s="6" t="s">
        <v>42</v>
      </c>
      <c r="F119" s="6" t="s">
        <v>25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ht="17" x14ac:dyDescent="0.2">
      <c r="A120" s="6">
        <v>119</v>
      </c>
      <c r="B120" s="7">
        <v>15661670</v>
      </c>
      <c r="C120" s="6" t="s">
        <v>146</v>
      </c>
      <c r="D120" s="7">
        <v>524</v>
      </c>
      <c r="E120" s="6" t="s">
        <v>35</v>
      </c>
      <c r="F120" s="6" t="s">
        <v>25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ht="17" x14ac:dyDescent="0.2">
      <c r="A121" s="6">
        <v>120</v>
      </c>
      <c r="B121" s="7">
        <v>15600781</v>
      </c>
      <c r="C121" s="6" t="s">
        <v>147</v>
      </c>
      <c r="D121" s="7">
        <v>699</v>
      </c>
      <c r="E121" s="6" t="s">
        <v>35</v>
      </c>
      <c r="F121" s="6" t="s">
        <v>32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ht="17" x14ac:dyDescent="0.2">
      <c r="A122" s="6">
        <v>121</v>
      </c>
      <c r="B122" s="7">
        <v>15682472</v>
      </c>
      <c r="C122" s="6" t="s">
        <v>148</v>
      </c>
      <c r="D122" s="7">
        <v>828</v>
      </c>
      <c r="E122" s="6" t="s">
        <v>42</v>
      </c>
      <c r="F122" s="6" t="s">
        <v>32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ht="17" x14ac:dyDescent="0.2">
      <c r="A123" s="6">
        <v>122</v>
      </c>
      <c r="B123" s="7">
        <v>15580203</v>
      </c>
      <c r="C123" s="6" t="s">
        <v>149</v>
      </c>
      <c r="D123" s="7">
        <v>674</v>
      </c>
      <c r="E123" s="6" t="s">
        <v>67</v>
      </c>
      <c r="F123" s="6" t="s">
        <v>32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ht="17" x14ac:dyDescent="0.2">
      <c r="A124" s="6">
        <v>123</v>
      </c>
      <c r="B124" s="7">
        <v>15690673</v>
      </c>
      <c r="C124" s="6" t="s">
        <v>70</v>
      </c>
      <c r="D124" s="7">
        <v>656</v>
      </c>
      <c r="E124" s="6" t="s">
        <v>42</v>
      </c>
      <c r="F124" s="6" t="s">
        <v>25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ht="17" x14ac:dyDescent="0.2">
      <c r="A125" s="6">
        <v>124</v>
      </c>
      <c r="B125" s="7">
        <v>15760085</v>
      </c>
      <c r="C125" s="6" t="s">
        <v>150</v>
      </c>
      <c r="D125" s="7">
        <v>684</v>
      </c>
      <c r="E125" s="6" t="s">
        <v>35</v>
      </c>
      <c r="F125" s="6" t="s">
        <v>25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ht="17" x14ac:dyDescent="0.2">
      <c r="A126" s="6">
        <v>125</v>
      </c>
      <c r="B126" s="7">
        <v>15779659</v>
      </c>
      <c r="C126" s="6" t="s">
        <v>151</v>
      </c>
      <c r="D126" s="7">
        <v>625</v>
      </c>
      <c r="E126" s="6" t="s">
        <v>42</v>
      </c>
      <c r="F126" s="6" t="s">
        <v>25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ht="17" x14ac:dyDescent="0.2">
      <c r="A127" s="6">
        <v>126</v>
      </c>
      <c r="B127" s="7">
        <v>15627360</v>
      </c>
      <c r="C127" s="6" t="s">
        <v>152</v>
      </c>
      <c r="D127" s="7">
        <v>432</v>
      </c>
      <c r="E127" s="6" t="s">
        <v>42</v>
      </c>
      <c r="F127" s="6" t="s">
        <v>32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ht="17" x14ac:dyDescent="0.2">
      <c r="A128" s="6">
        <v>127</v>
      </c>
      <c r="B128" s="7">
        <v>15671137</v>
      </c>
      <c r="C128" s="6" t="s">
        <v>153</v>
      </c>
      <c r="D128" s="7">
        <v>549</v>
      </c>
      <c r="E128" s="6" t="s">
        <v>42</v>
      </c>
      <c r="F128" s="6" t="s">
        <v>25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ht="17" x14ac:dyDescent="0.2">
      <c r="A129" s="6">
        <v>128</v>
      </c>
      <c r="B129" s="7">
        <v>15782688</v>
      </c>
      <c r="C129" s="6" t="s">
        <v>154</v>
      </c>
      <c r="D129" s="7">
        <v>625</v>
      </c>
      <c r="E129" s="6" t="s">
        <v>35</v>
      </c>
      <c r="F129" s="6" t="s">
        <v>32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ht="17" x14ac:dyDescent="0.2">
      <c r="A130" s="6">
        <v>129</v>
      </c>
      <c r="B130" s="7">
        <v>15575492</v>
      </c>
      <c r="C130" s="6" t="s">
        <v>149</v>
      </c>
      <c r="D130" s="7">
        <v>828</v>
      </c>
      <c r="E130" s="6" t="s">
        <v>42</v>
      </c>
      <c r="F130" s="6" t="s">
        <v>25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ht="17" x14ac:dyDescent="0.2">
      <c r="A131" s="6">
        <v>130</v>
      </c>
      <c r="B131" s="7">
        <v>15591607</v>
      </c>
      <c r="C131" s="6" t="s">
        <v>155</v>
      </c>
      <c r="D131" s="7">
        <v>770</v>
      </c>
      <c r="E131" s="6" t="s">
        <v>42</v>
      </c>
      <c r="F131" s="6" t="s">
        <v>32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ht="17" x14ac:dyDescent="0.2">
      <c r="A132" s="6">
        <v>131</v>
      </c>
      <c r="B132" s="7">
        <v>15740404</v>
      </c>
      <c r="C132" s="6" t="s">
        <v>36</v>
      </c>
      <c r="D132" s="7">
        <v>758</v>
      </c>
      <c r="E132" s="6" t="s">
        <v>42</v>
      </c>
      <c r="F132" s="6" t="s">
        <v>25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34" x14ac:dyDescent="0.2">
      <c r="A133" s="6">
        <v>132</v>
      </c>
      <c r="B133" s="7">
        <v>15718369</v>
      </c>
      <c r="C133" s="6" t="s">
        <v>156</v>
      </c>
      <c r="D133" s="7">
        <v>795</v>
      </c>
      <c r="E133" s="6" t="s">
        <v>35</v>
      </c>
      <c r="F133" s="6" t="s">
        <v>25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ht="17" x14ac:dyDescent="0.2">
      <c r="A134" s="6">
        <v>133</v>
      </c>
      <c r="B134" s="7">
        <v>15677871</v>
      </c>
      <c r="C134" s="6" t="s">
        <v>157</v>
      </c>
      <c r="D134" s="7">
        <v>687</v>
      </c>
      <c r="E134" s="6" t="s">
        <v>42</v>
      </c>
      <c r="F134" s="6" t="s">
        <v>32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ht="17" x14ac:dyDescent="0.2">
      <c r="A135" s="6">
        <v>134</v>
      </c>
      <c r="B135" s="7">
        <v>15642004</v>
      </c>
      <c r="C135" s="6" t="s">
        <v>158</v>
      </c>
      <c r="D135" s="7">
        <v>686</v>
      </c>
      <c r="E135" s="6" t="s">
        <v>42</v>
      </c>
      <c r="F135" s="6" t="s">
        <v>32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ht="17" x14ac:dyDescent="0.2">
      <c r="A136" s="6">
        <v>135</v>
      </c>
      <c r="B136" s="7">
        <v>15712543</v>
      </c>
      <c r="C136" s="6" t="s">
        <v>159</v>
      </c>
      <c r="D136" s="7">
        <v>789</v>
      </c>
      <c r="E136" s="6" t="s">
        <v>35</v>
      </c>
      <c r="F136" s="6" t="s">
        <v>32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ht="17" x14ac:dyDescent="0.2">
      <c r="A137" s="6">
        <v>136</v>
      </c>
      <c r="B137" s="7">
        <v>15584518</v>
      </c>
      <c r="C137" s="6" t="s">
        <v>160</v>
      </c>
      <c r="D137" s="7">
        <v>589</v>
      </c>
      <c r="E137" s="6" t="s">
        <v>35</v>
      </c>
      <c r="F137" s="6" t="s">
        <v>25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ht="17" x14ac:dyDescent="0.2">
      <c r="A138" s="6">
        <v>137</v>
      </c>
      <c r="B138" s="7">
        <v>15802381</v>
      </c>
      <c r="C138" s="6" t="s">
        <v>161</v>
      </c>
      <c r="D138" s="7">
        <v>461</v>
      </c>
      <c r="E138" s="6" t="s">
        <v>35</v>
      </c>
      <c r="F138" s="6" t="s">
        <v>25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ht="17" x14ac:dyDescent="0.2">
      <c r="A139" s="6">
        <v>138</v>
      </c>
      <c r="B139" s="7">
        <v>15610156</v>
      </c>
      <c r="C139" s="6" t="s">
        <v>162</v>
      </c>
      <c r="D139" s="7">
        <v>637</v>
      </c>
      <c r="E139" s="6" t="s">
        <v>42</v>
      </c>
      <c r="F139" s="6" t="s">
        <v>32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ht="17" x14ac:dyDescent="0.2">
      <c r="A140" s="6">
        <v>139</v>
      </c>
      <c r="B140" s="7">
        <v>15594408</v>
      </c>
      <c r="C140" s="6" t="s">
        <v>163</v>
      </c>
      <c r="D140" s="7">
        <v>584</v>
      </c>
      <c r="E140" s="6" t="s">
        <v>67</v>
      </c>
      <c r="F140" s="6" t="s">
        <v>25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ht="17" x14ac:dyDescent="0.2">
      <c r="A141" s="6">
        <v>140</v>
      </c>
      <c r="B141" s="7">
        <v>15640905</v>
      </c>
      <c r="C141" s="6" t="s">
        <v>164</v>
      </c>
      <c r="D141" s="7">
        <v>579</v>
      </c>
      <c r="E141" s="6" t="s">
        <v>67</v>
      </c>
      <c r="F141" s="6" t="s">
        <v>25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ht="17" x14ac:dyDescent="0.2">
      <c r="A142" s="6">
        <v>141</v>
      </c>
      <c r="B142" s="7">
        <v>15698932</v>
      </c>
      <c r="C142" s="6" t="s">
        <v>165</v>
      </c>
      <c r="D142" s="7">
        <v>756</v>
      </c>
      <c r="E142" s="6" t="s">
        <v>35</v>
      </c>
      <c r="F142" s="6" t="s">
        <v>32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ht="17" x14ac:dyDescent="0.2">
      <c r="A143" s="6">
        <v>142</v>
      </c>
      <c r="B143" s="7">
        <v>15724944</v>
      </c>
      <c r="C143" s="6" t="s">
        <v>166</v>
      </c>
      <c r="D143" s="7">
        <v>663</v>
      </c>
      <c r="E143" s="6" t="s">
        <v>42</v>
      </c>
      <c r="F143" s="6" t="s">
        <v>32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ht="17" x14ac:dyDescent="0.2">
      <c r="A144" s="6">
        <v>143</v>
      </c>
      <c r="B144" s="7">
        <v>15628145</v>
      </c>
      <c r="C144" s="6" t="s">
        <v>167</v>
      </c>
      <c r="D144" s="7">
        <v>682</v>
      </c>
      <c r="E144" s="6" t="s">
        <v>42</v>
      </c>
      <c r="F144" s="6" t="s">
        <v>25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ht="17" x14ac:dyDescent="0.2">
      <c r="A145" s="6">
        <v>144</v>
      </c>
      <c r="B145" s="7">
        <v>15713483</v>
      </c>
      <c r="C145" s="6" t="s">
        <v>168</v>
      </c>
      <c r="D145" s="7">
        <v>793</v>
      </c>
      <c r="E145" s="6" t="s">
        <v>67</v>
      </c>
      <c r="F145" s="6" t="s">
        <v>32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ht="17" x14ac:dyDescent="0.2">
      <c r="A146" s="6">
        <v>145</v>
      </c>
      <c r="B146" s="7">
        <v>15612350</v>
      </c>
      <c r="C146" s="6" t="s">
        <v>169</v>
      </c>
      <c r="D146" s="7">
        <v>691</v>
      </c>
      <c r="E146" s="6" t="s">
        <v>42</v>
      </c>
      <c r="F146" s="6" t="s">
        <v>25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ht="17" x14ac:dyDescent="0.2">
      <c r="A147" s="6">
        <v>146</v>
      </c>
      <c r="B147" s="7">
        <v>15800703</v>
      </c>
      <c r="C147" s="6" t="s">
        <v>170</v>
      </c>
      <c r="D147" s="7">
        <v>485</v>
      </c>
      <c r="E147" s="6" t="s">
        <v>67</v>
      </c>
      <c r="F147" s="6" t="s">
        <v>25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ht="17" x14ac:dyDescent="0.2">
      <c r="A148" s="6">
        <v>147</v>
      </c>
      <c r="B148" s="7">
        <v>15705707</v>
      </c>
      <c r="C148" s="6" t="s">
        <v>171</v>
      </c>
      <c r="D148" s="7">
        <v>635</v>
      </c>
      <c r="E148" s="6" t="s">
        <v>67</v>
      </c>
      <c r="F148" s="6" t="s">
        <v>25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ht="17" x14ac:dyDescent="0.2">
      <c r="A149" s="6">
        <v>148</v>
      </c>
      <c r="B149" s="7">
        <v>15754105</v>
      </c>
      <c r="C149" s="6" t="s">
        <v>172</v>
      </c>
      <c r="D149" s="7">
        <v>650</v>
      </c>
      <c r="E149" s="6" t="s">
        <v>42</v>
      </c>
      <c r="F149" s="6" t="s">
        <v>32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34" x14ac:dyDescent="0.2">
      <c r="A150" s="6">
        <v>149</v>
      </c>
      <c r="B150" s="7">
        <v>15703264</v>
      </c>
      <c r="C150" s="6" t="s">
        <v>173</v>
      </c>
      <c r="D150" s="7">
        <v>735</v>
      </c>
      <c r="E150" s="6" t="s">
        <v>42</v>
      </c>
      <c r="F150" s="6" t="s">
        <v>32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ht="17" x14ac:dyDescent="0.2">
      <c r="A151" s="6">
        <v>150</v>
      </c>
      <c r="B151" s="7">
        <v>15794413</v>
      </c>
      <c r="C151" s="6" t="s">
        <v>174</v>
      </c>
      <c r="D151" s="7">
        <v>416</v>
      </c>
      <c r="E151" s="6" t="s">
        <v>42</v>
      </c>
      <c r="F151" s="6" t="s">
        <v>32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ht="17" x14ac:dyDescent="0.2">
      <c r="A152" s="6">
        <v>151</v>
      </c>
      <c r="B152" s="7">
        <v>15650237</v>
      </c>
      <c r="C152" s="6" t="s">
        <v>175</v>
      </c>
      <c r="D152" s="7">
        <v>754</v>
      </c>
      <c r="E152" s="6" t="s">
        <v>67</v>
      </c>
      <c r="F152" s="6" t="s">
        <v>25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ht="17" x14ac:dyDescent="0.2">
      <c r="A153" s="6">
        <v>152</v>
      </c>
      <c r="B153" s="7">
        <v>15759618</v>
      </c>
      <c r="C153" s="6" t="s">
        <v>176</v>
      </c>
      <c r="D153" s="7">
        <v>535</v>
      </c>
      <c r="E153" s="6" t="s">
        <v>42</v>
      </c>
      <c r="F153" s="6" t="s">
        <v>25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ht="17" x14ac:dyDescent="0.2">
      <c r="A154" s="6">
        <v>153</v>
      </c>
      <c r="B154" s="7">
        <v>15811589</v>
      </c>
      <c r="C154" s="6" t="s">
        <v>177</v>
      </c>
      <c r="D154" s="7">
        <v>716</v>
      </c>
      <c r="E154" s="6" t="s">
        <v>67</v>
      </c>
      <c r="F154" s="6" t="s">
        <v>32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ht="17" x14ac:dyDescent="0.2">
      <c r="A155" s="6">
        <v>154</v>
      </c>
      <c r="B155" s="7">
        <v>15689044</v>
      </c>
      <c r="C155" s="6" t="s">
        <v>178</v>
      </c>
      <c r="D155" s="7">
        <v>539</v>
      </c>
      <c r="E155" s="6" t="s">
        <v>42</v>
      </c>
      <c r="F155" s="6" t="s">
        <v>32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ht="17" x14ac:dyDescent="0.2">
      <c r="A156" s="6">
        <v>155</v>
      </c>
      <c r="B156" s="7">
        <v>15709368</v>
      </c>
      <c r="C156" s="6" t="s">
        <v>179</v>
      </c>
      <c r="D156" s="7">
        <v>614</v>
      </c>
      <c r="E156" s="6" t="s">
        <v>42</v>
      </c>
      <c r="F156" s="6" t="s">
        <v>25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ht="17" x14ac:dyDescent="0.2">
      <c r="A157" s="6">
        <v>156</v>
      </c>
      <c r="B157" s="7">
        <v>15679145</v>
      </c>
      <c r="C157" s="6" t="s">
        <v>180</v>
      </c>
      <c r="D157" s="7">
        <v>706</v>
      </c>
      <c r="E157" s="6" t="s">
        <v>67</v>
      </c>
      <c r="F157" s="6" t="s">
        <v>32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ht="17" x14ac:dyDescent="0.2">
      <c r="A158" s="6">
        <v>157</v>
      </c>
      <c r="B158" s="7">
        <v>15655007</v>
      </c>
      <c r="C158" s="6" t="s">
        <v>161</v>
      </c>
      <c r="D158" s="7">
        <v>758</v>
      </c>
      <c r="E158" s="6" t="s">
        <v>42</v>
      </c>
      <c r="F158" s="6" t="s">
        <v>25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ht="17" x14ac:dyDescent="0.2">
      <c r="A159" s="6">
        <v>158</v>
      </c>
      <c r="B159" s="7">
        <v>15623595</v>
      </c>
      <c r="C159" s="6" t="s">
        <v>181</v>
      </c>
      <c r="D159" s="7">
        <v>586</v>
      </c>
      <c r="E159" s="6" t="s">
        <v>67</v>
      </c>
      <c r="F159" s="6" t="s">
        <v>25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ht="17" x14ac:dyDescent="0.2">
      <c r="A160" s="6">
        <v>159</v>
      </c>
      <c r="B160" s="7">
        <v>15589975</v>
      </c>
      <c r="C160" s="6" t="s">
        <v>55</v>
      </c>
      <c r="D160" s="7">
        <v>646</v>
      </c>
      <c r="E160" s="6" t="s">
        <v>42</v>
      </c>
      <c r="F160" s="6" t="s">
        <v>25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ht="17" x14ac:dyDescent="0.2">
      <c r="A161" s="6">
        <v>160</v>
      </c>
      <c r="B161" s="7">
        <v>15804017</v>
      </c>
      <c r="C161" s="6" t="s">
        <v>182</v>
      </c>
      <c r="D161" s="7">
        <v>631</v>
      </c>
      <c r="E161" s="6" t="s">
        <v>35</v>
      </c>
      <c r="F161" s="6" t="s">
        <v>25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ht="17" x14ac:dyDescent="0.2">
      <c r="A162" s="6">
        <v>161</v>
      </c>
      <c r="B162" s="7">
        <v>15692132</v>
      </c>
      <c r="C162" s="6" t="s">
        <v>183</v>
      </c>
      <c r="D162" s="7">
        <v>717</v>
      </c>
      <c r="E162" s="6" t="s">
        <v>67</v>
      </c>
      <c r="F162" s="6" t="s">
        <v>25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ht="17" x14ac:dyDescent="0.2">
      <c r="A163" s="6">
        <v>162</v>
      </c>
      <c r="B163" s="7">
        <v>15641122</v>
      </c>
      <c r="C163" s="6" t="s">
        <v>184</v>
      </c>
      <c r="D163" s="7">
        <v>684</v>
      </c>
      <c r="E163" s="6" t="s">
        <v>42</v>
      </c>
      <c r="F163" s="6" t="s">
        <v>32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ht="17" x14ac:dyDescent="0.2">
      <c r="A164" s="6">
        <v>163</v>
      </c>
      <c r="B164" s="7">
        <v>15630910</v>
      </c>
      <c r="C164" s="6" t="s">
        <v>185</v>
      </c>
      <c r="D164" s="7">
        <v>800</v>
      </c>
      <c r="E164" s="6" t="s">
        <v>42</v>
      </c>
      <c r="F164" s="6" t="s">
        <v>25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ht="17" x14ac:dyDescent="0.2">
      <c r="A165" s="6">
        <v>164</v>
      </c>
      <c r="B165" s="7">
        <v>15680772</v>
      </c>
      <c r="C165" s="6" t="s">
        <v>108</v>
      </c>
      <c r="D165" s="7">
        <v>721</v>
      </c>
      <c r="E165" s="6" t="s">
        <v>67</v>
      </c>
      <c r="F165" s="6" t="s">
        <v>25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ht="17" x14ac:dyDescent="0.2">
      <c r="A166" s="6">
        <v>165</v>
      </c>
      <c r="B166" s="7">
        <v>15658929</v>
      </c>
      <c r="C166" s="6" t="s">
        <v>186</v>
      </c>
      <c r="D166" s="7">
        <v>683</v>
      </c>
      <c r="E166" s="6" t="s">
        <v>67</v>
      </c>
      <c r="F166" s="6" t="s">
        <v>32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ht="17" x14ac:dyDescent="0.2">
      <c r="A167" s="6">
        <v>166</v>
      </c>
      <c r="B167" s="7">
        <v>15585388</v>
      </c>
      <c r="C167" s="6" t="s">
        <v>187</v>
      </c>
      <c r="D167" s="7">
        <v>660</v>
      </c>
      <c r="E167" s="6" t="s">
        <v>35</v>
      </c>
      <c r="F167" s="6" t="s">
        <v>32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ht="17" x14ac:dyDescent="0.2">
      <c r="A168" s="6">
        <v>167</v>
      </c>
      <c r="B168" s="7">
        <v>15724623</v>
      </c>
      <c r="C168" s="6" t="s">
        <v>188</v>
      </c>
      <c r="D168" s="7">
        <v>704</v>
      </c>
      <c r="E168" s="6" t="s">
        <v>35</v>
      </c>
      <c r="F168" s="6" t="s">
        <v>25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ht="17" x14ac:dyDescent="0.2">
      <c r="A169" s="6">
        <v>168</v>
      </c>
      <c r="B169" s="7">
        <v>15588537</v>
      </c>
      <c r="C169" s="6" t="s">
        <v>189</v>
      </c>
      <c r="D169" s="7">
        <v>615</v>
      </c>
      <c r="E169" s="6" t="s">
        <v>67</v>
      </c>
      <c r="F169" s="6" t="s">
        <v>25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ht="17" x14ac:dyDescent="0.2">
      <c r="A170" s="6">
        <v>169</v>
      </c>
      <c r="B170" s="7">
        <v>15574692</v>
      </c>
      <c r="C170" s="6" t="s">
        <v>190</v>
      </c>
      <c r="D170" s="7">
        <v>667</v>
      </c>
      <c r="E170" s="6" t="s">
        <v>67</v>
      </c>
      <c r="F170" s="6" t="s">
        <v>25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ht="17" x14ac:dyDescent="0.2">
      <c r="A171" s="6">
        <v>170</v>
      </c>
      <c r="B171" s="7">
        <v>15611325</v>
      </c>
      <c r="C171" s="6" t="s">
        <v>191</v>
      </c>
      <c r="D171" s="7">
        <v>682</v>
      </c>
      <c r="E171" s="6" t="s">
        <v>35</v>
      </c>
      <c r="F171" s="6" t="s">
        <v>32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ht="17" x14ac:dyDescent="0.2">
      <c r="A172" s="6">
        <v>171</v>
      </c>
      <c r="B172" s="7">
        <v>15587562</v>
      </c>
      <c r="C172" s="6" t="s">
        <v>192</v>
      </c>
      <c r="D172" s="7">
        <v>484</v>
      </c>
      <c r="E172" s="6" t="s">
        <v>42</v>
      </c>
      <c r="F172" s="6" t="s">
        <v>25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ht="17" x14ac:dyDescent="0.2">
      <c r="A173" s="6">
        <v>172</v>
      </c>
      <c r="B173" s="7">
        <v>15613172</v>
      </c>
      <c r="C173" s="6" t="s">
        <v>193</v>
      </c>
      <c r="D173" s="7">
        <v>628</v>
      </c>
      <c r="E173" s="6" t="s">
        <v>35</v>
      </c>
      <c r="F173" s="6" t="s">
        <v>32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ht="17" x14ac:dyDescent="0.2">
      <c r="A174" s="6">
        <v>173</v>
      </c>
      <c r="B174" s="7">
        <v>15651022</v>
      </c>
      <c r="C174" s="6" t="s">
        <v>194</v>
      </c>
      <c r="D174" s="7">
        <v>480</v>
      </c>
      <c r="E174" s="6" t="s">
        <v>35</v>
      </c>
      <c r="F174" s="6" t="s">
        <v>32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ht="17" x14ac:dyDescent="0.2">
      <c r="A175" s="6">
        <v>174</v>
      </c>
      <c r="B175" s="7">
        <v>15586310</v>
      </c>
      <c r="C175" s="6" t="s">
        <v>195</v>
      </c>
      <c r="D175" s="7">
        <v>578</v>
      </c>
      <c r="E175" s="6" t="s">
        <v>42</v>
      </c>
      <c r="F175" s="6" t="s">
        <v>32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ht="17" x14ac:dyDescent="0.2">
      <c r="A176" s="6">
        <v>175</v>
      </c>
      <c r="B176" s="7">
        <v>15625524</v>
      </c>
      <c r="C176" s="6" t="s">
        <v>196</v>
      </c>
      <c r="D176" s="7">
        <v>512</v>
      </c>
      <c r="E176" s="6" t="s">
        <v>42</v>
      </c>
      <c r="F176" s="6" t="s">
        <v>32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ht="17" x14ac:dyDescent="0.2">
      <c r="A177" s="6">
        <v>176</v>
      </c>
      <c r="B177" s="7">
        <v>15755209</v>
      </c>
      <c r="C177" s="6" t="s">
        <v>130</v>
      </c>
      <c r="D177" s="7">
        <v>484</v>
      </c>
      <c r="E177" s="6" t="s">
        <v>67</v>
      </c>
      <c r="F177" s="6" t="s">
        <v>25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ht="17" x14ac:dyDescent="0.2">
      <c r="A178" s="6">
        <v>177</v>
      </c>
      <c r="B178" s="7">
        <v>15645248</v>
      </c>
      <c r="C178" s="6" t="s">
        <v>197</v>
      </c>
      <c r="D178" s="7">
        <v>510</v>
      </c>
      <c r="E178" s="6" t="s">
        <v>42</v>
      </c>
      <c r="F178" s="6" t="s">
        <v>25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ht="17" x14ac:dyDescent="0.2">
      <c r="A179" s="6">
        <v>178</v>
      </c>
      <c r="B179" s="7">
        <v>15790355</v>
      </c>
      <c r="C179" s="6" t="s">
        <v>198</v>
      </c>
      <c r="D179" s="7">
        <v>606</v>
      </c>
      <c r="E179" s="6" t="s">
        <v>35</v>
      </c>
      <c r="F179" s="6" t="s">
        <v>32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ht="17" x14ac:dyDescent="0.2">
      <c r="A180" s="6">
        <v>179</v>
      </c>
      <c r="B180" s="7">
        <v>15762615</v>
      </c>
      <c r="C180" s="6" t="s">
        <v>199</v>
      </c>
      <c r="D180" s="7">
        <v>597</v>
      </c>
      <c r="E180" s="6" t="s">
        <v>67</v>
      </c>
      <c r="F180" s="6" t="s">
        <v>25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ht="17" x14ac:dyDescent="0.2">
      <c r="A181" s="6">
        <v>180</v>
      </c>
      <c r="B181" s="7">
        <v>15625426</v>
      </c>
      <c r="C181" s="6" t="s">
        <v>200</v>
      </c>
      <c r="D181" s="7">
        <v>754</v>
      </c>
      <c r="E181" s="6" t="s">
        <v>35</v>
      </c>
      <c r="F181" s="6" t="s">
        <v>25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ht="17" x14ac:dyDescent="0.2">
      <c r="A182" s="6">
        <v>181</v>
      </c>
      <c r="B182" s="7">
        <v>15716334</v>
      </c>
      <c r="C182" s="6" t="s">
        <v>201</v>
      </c>
      <c r="D182" s="7">
        <v>850</v>
      </c>
      <c r="E182" s="6" t="s">
        <v>67</v>
      </c>
      <c r="F182" s="6" t="s">
        <v>25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ht="17" x14ac:dyDescent="0.2">
      <c r="A183" s="6">
        <v>182</v>
      </c>
      <c r="B183" s="7">
        <v>15789669</v>
      </c>
      <c r="C183" s="6" t="s">
        <v>202</v>
      </c>
      <c r="D183" s="7">
        <v>510</v>
      </c>
      <c r="E183" s="6" t="s">
        <v>42</v>
      </c>
      <c r="F183" s="6" t="s">
        <v>32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ht="17" x14ac:dyDescent="0.2">
      <c r="A184" s="6">
        <v>183</v>
      </c>
      <c r="B184" s="7">
        <v>15621075</v>
      </c>
      <c r="C184" s="6" t="s">
        <v>203</v>
      </c>
      <c r="D184" s="7">
        <v>778</v>
      </c>
      <c r="E184" s="6" t="s">
        <v>35</v>
      </c>
      <c r="F184" s="6" t="s">
        <v>25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ht="17" x14ac:dyDescent="0.2">
      <c r="A185" s="6">
        <v>184</v>
      </c>
      <c r="B185" s="7">
        <v>15810845</v>
      </c>
      <c r="C185" s="6" t="s">
        <v>138</v>
      </c>
      <c r="D185" s="7">
        <v>636</v>
      </c>
      <c r="E185" s="6" t="s">
        <v>42</v>
      </c>
      <c r="F185" s="6" t="s">
        <v>32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ht="17" x14ac:dyDescent="0.2">
      <c r="A186" s="6">
        <v>185</v>
      </c>
      <c r="B186" s="7">
        <v>15719377</v>
      </c>
      <c r="C186" s="6" t="s">
        <v>157</v>
      </c>
      <c r="D186" s="7">
        <v>804</v>
      </c>
      <c r="E186" s="6" t="s">
        <v>42</v>
      </c>
      <c r="F186" s="6" t="s">
        <v>25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ht="17" x14ac:dyDescent="0.2">
      <c r="A187" s="6">
        <v>186</v>
      </c>
      <c r="B187" s="7">
        <v>15654506</v>
      </c>
      <c r="C187" s="6" t="s">
        <v>204</v>
      </c>
      <c r="D187" s="7">
        <v>514</v>
      </c>
      <c r="E187" s="6" t="s">
        <v>42</v>
      </c>
      <c r="F187" s="6" t="s">
        <v>32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ht="17" x14ac:dyDescent="0.2">
      <c r="A188" s="6">
        <v>187</v>
      </c>
      <c r="B188" s="7">
        <v>15771977</v>
      </c>
      <c r="C188" s="6" t="s">
        <v>205</v>
      </c>
      <c r="D188" s="7">
        <v>730</v>
      </c>
      <c r="E188" s="6" t="s">
        <v>42</v>
      </c>
      <c r="F188" s="6" t="s">
        <v>25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ht="17" x14ac:dyDescent="0.2">
      <c r="A189" s="6">
        <v>188</v>
      </c>
      <c r="B189" s="7">
        <v>15708710</v>
      </c>
      <c r="C189" s="6" t="s">
        <v>206</v>
      </c>
      <c r="D189" s="7">
        <v>525</v>
      </c>
      <c r="E189" s="6" t="s">
        <v>67</v>
      </c>
      <c r="F189" s="6" t="s">
        <v>25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ht="17" x14ac:dyDescent="0.2">
      <c r="A190" s="6">
        <v>189</v>
      </c>
      <c r="B190" s="7">
        <v>15726676</v>
      </c>
      <c r="C190" s="6" t="s">
        <v>207</v>
      </c>
      <c r="D190" s="7">
        <v>616</v>
      </c>
      <c r="E190" s="6" t="s">
        <v>67</v>
      </c>
      <c r="F190" s="6" t="s">
        <v>32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ht="17" x14ac:dyDescent="0.2">
      <c r="A191" s="6">
        <v>190</v>
      </c>
      <c r="B191" s="7">
        <v>15587421</v>
      </c>
      <c r="C191" s="6" t="s">
        <v>208</v>
      </c>
      <c r="D191" s="7">
        <v>687</v>
      </c>
      <c r="E191" s="6" t="s">
        <v>35</v>
      </c>
      <c r="F191" s="6" t="s">
        <v>25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ht="17" x14ac:dyDescent="0.2">
      <c r="A192" s="6">
        <v>191</v>
      </c>
      <c r="B192" s="7">
        <v>15726931</v>
      </c>
      <c r="C192" s="6" t="s">
        <v>209</v>
      </c>
      <c r="D192" s="7">
        <v>715</v>
      </c>
      <c r="E192" s="6" t="s">
        <v>42</v>
      </c>
      <c r="F192" s="6" t="s">
        <v>25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ht="17" x14ac:dyDescent="0.2">
      <c r="A193" s="6">
        <v>192</v>
      </c>
      <c r="B193" s="7">
        <v>15771086</v>
      </c>
      <c r="C193" s="6" t="s">
        <v>126</v>
      </c>
      <c r="D193" s="7">
        <v>512</v>
      </c>
      <c r="E193" s="6" t="s">
        <v>42</v>
      </c>
      <c r="F193" s="6" t="s">
        <v>25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ht="17" x14ac:dyDescent="0.2">
      <c r="A194" s="6">
        <v>193</v>
      </c>
      <c r="B194" s="7">
        <v>15756850</v>
      </c>
      <c r="C194" s="6" t="s">
        <v>210</v>
      </c>
      <c r="D194" s="7">
        <v>479</v>
      </c>
      <c r="E194" s="6" t="s">
        <v>42</v>
      </c>
      <c r="F194" s="6" t="s">
        <v>32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ht="17" x14ac:dyDescent="0.2">
      <c r="A195" s="6">
        <v>194</v>
      </c>
      <c r="B195" s="7">
        <v>15702741</v>
      </c>
      <c r="C195" s="6" t="s">
        <v>211</v>
      </c>
      <c r="D195" s="7">
        <v>601</v>
      </c>
      <c r="E195" s="6" t="s">
        <v>42</v>
      </c>
      <c r="F195" s="6" t="s">
        <v>32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ht="17" x14ac:dyDescent="0.2">
      <c r="A196" s="6">
        <v>195</v>
      </c>
      <c r="B196" s="7">
        <v>15679200</v>
      </c>
      <c r="C196" s="6" t="s">
        <v>212</v>
      </c>
      <c r="D196" s="7">
        <v>580</v>
      </c>
      <c r="E196" s="6" t="s">
        <v>67</v>
      </c>
      <c r="F196" s="6" t="s">
        <v>32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ht="17" x14ac:dyDescent="0.2">
      <c r="A197" s="6">
        <v>196</v>
      </c>
      <c r="B197" s="7">
        <v>15594815</v>
      </c>
      <c r="C197" s="6" t="s">
        <v>213</v>
      </c>
      <c r="D197" s="7">
        <v>807</v>
      </c>
      <c r="E197" s="6" t="s">
        <v>42</v>
      </c>
      <c r="F197" s="6" t="s">
        <v>32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ht="17" x14ac:dyDescent="0.2">
      <c r="A198" s="6">
        <v>197</v>
      </c>
      <c r="B198" s="7">
        <v>15635905</v>
      </c>
      <c r="C198" s="6" t="s">
        <v>214</v>
      </c>
      <c r="D198" s="7">
        <v>616</v>
      </c>
      <c r="E198" s="6" t="s">
        <v>67</v>
      </c>
      <c r="F198" s="6" t="s">
        <v>25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ht="17" x14ac:dyDescent="0.2">
      <c r="A199" s="6">
        <v>198</v>
      </c>
      <c r="B199" s="7">
        <v>15777892</v>
      </c>
      <c r="C199" s="6" t="s">
        <v>215</v>
      </c>
      <c r="D199" s="7">
        <v>721</v>
      </c>
      <c r="E199" s="6" t="s">
        <v>35</v>
      </c>
      <c r="F199" s="6" t="s">
        <v>32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ht="17" x14ac:dyDescent="0.2">
      <c r="A200" s="6">
        <v>199</v>
      </c>
      <c r="B200" s="7">
        <v>15656176</v>
      </c>
      <c r="C200" s="6" t="s">
        <v>216</v>
      </c>
      <c r="D200" s="7">
        <v>501</v>
      </c>
      <c r="E200" s="6" t="s">
        <v>42</v>
      </c>
      <c r="F200" s="6" t="s">
        <v>32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ht="17" x14ac:dyDescent="0.2">
      <c r="A201" s="6">
        <v>200</v>
      </c>
      <c r="B201" s="7">
        <v>15811127</v>
      </c>
      <c r="C201" s="6" t="s">
        <v>217</v>
      </c>
      <c r="D201" s="7">
        <v>521</v>
      </c>
      <c r="E201" s="6" t="s">
        <v>42</v>
      </c>
      <c r="F201" s="6" t="s">
        <v>32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ht="17" x14ac:dyDescent="0.2">
      <c r="A202" s="6">
        <v>201</v>
      </c>
      <c r="B202" s="7">
        <v>15604482</v>
      </c>
      <c r="C202" s="6" t="s">
        <v>218</v>
      </c>
      <c r="D202" s="7">
        <v>850</v>
      </c>
      <c r="E202" s="6" t="s">
        <v>67</v>
      </c>
      <c r="F202" s="6" t="s">
        <v>32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ht="17" x14ac:dyDescent="0.2">
      <c r="A203" s="6">
        <v>202</v>
      </c>
      <c r="B203" s="7">
        <v>15622911</v>
      </c>
      <c r="C203" s="6" t="s">
        <v>219</v>
      </c>
      <c r="D203" s="7">
        <v>759</v>
      </c>
      <c r="E203" s="6" t="s">
        <v>42</v>
      </c>
      <c r="F203" s="6" t="s">
        <v>32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ht="17" x14ac:dyDescent="0.2">
      <c r="A204" s="6">
        <v>203</v>
      </c>
      <c r="B204" s="7">
        <v>15600974</v>
      </c>
      <c r="C204" s="6" t="s">
        <v>36</v>
      </c>
      <c r="D204" s="7">
        <v>516</v>
      </c>
      <c r="E204" s="6" t="s">
        <v>67</v>
      </c>
      <c r="F204" s="6" t="s">
        <v>32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ht="17" x14ac:dyDescent="0.2">
      <c r="A205" s="6">
        <v>204</v>
      </c>
      <c r="B205" s="7">
        <v>15727868</v>
      </c>
      <c r="C205" s="6" t="s">
        <v>220</v>
      </c>
      <c r="D205" s="7">
        <v>711</v>
      </c>
      <c r="E205" s="6" t="s">
        <v>42</v>
      </c>
      <c r="F205" s="6" t="s">
        <v>25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ht="17" x14ac:dyDescent="0.2">
      <c r="A206" s="6">
        <v>205</v>
      </c>
      <c r="B206" s="7">
        <v>15627801</v>
      </c>
      <c r="C206" s="6" t="s">
        <v>221</v>
      </c>
      <c r="D206" s="7"/>
      <c r="E206" s="6" t="s">
        <v>67</v>
      </c>
      <c r="F206" s="6" t="s">
        <v>32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ht="17" x14ac:dyDescent="0.2">
      <c r="A207" s="6">
        <v>206</v>
      </c>
      <c r="B207" s="7">
        <v>15773039</v>
      </c>
      <c r="C207" s="6" t="s">
        <v>222</v>
      </c>
      <c r="D207" s="7">
        <v>550</v>
      </c>
      <c r="E207" s="6" t="s">
        <v>42</v>
      </c>
      <c r="F207" s="6" t="s">
        <v>32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ht="17" x14ac:dyDescent="0.2">
      <c r="A208" s="6">
        <v>207</v>
      </c>
      <c r="B208" s="7">
        <v>15755262</v>
      </c>
      <c r="C208" s="6" t="s">
        <v>50</v>
      </c>
      <c r="D208" s="7">
        <v>608</v>
      </c>
      <c r="E208" s="6" t="s">
        <v>67</v>
      </c>
      <c r="F208" s="6" t="s">
        <v>25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ht="17" x14ac:dyDescent="0.2">
      <c r="A209" s="6">
        <v>208</v>
      </c>
      <c r="B209" s="7">
        <v>15679531</v>
      </c>
      <c r="C209" s="6" t="s">
        <v>223</v>
      </c>
      <c r="D209" s="7">
        <v>618</v>
      </c>
      <c r="E209" s="6" t="s">
        <v>42</v>
      </c>
      <c r="F209" s="6" t="s">
        <v>32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ht="17" x14ac:dyDescent="0.2">
      <c r="A210" s="6">
        <v>209</v>
      </c>
      <c r="B210" s="7">
        <v>15684181</v>
      </c>
      <c r="C210" s="6" t="s">
        <v>224</v>
      </c>
      <c r="D210" s="7">
        <v>643</v>
      </c>
      <c r="E210" s="6" t="s">
        <v>42</v>
      </c>
      <c r="F210" s="6" t="s">
        <v>32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ht="17" x14ac:dyDescent="0.2">
      <c r="A211" s="6">
        <v>210</v>
      </c>
      <c r="B211" s="7">
        <v>15612087</v>
      </c>
      <c r="C211" s="6" t="s">
        <v>225</v>
      </c>
      <c r="D211" s="7">
        <v>671</v>
      </c>
      <c r="E211" s="6" t="s">
        <v>42</v>
      </c>
      <c r="F211" s="6" t="s">
        <v>32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ht="17" x14ac:dyDescent="0.2">
      <c r="A212" s="6">
        <v>211</v>
      </c>
      <c r="B212" s="7">
        <v>15752047</v>
      </c>
      <c r="C212" s="6"/>
      <c r="D212" s="7">
        <v>689</v>
      </c>
      <c r="E212" s="6" t="s">
        <v>83</v>
      </c>
      <c r="F212" s="6" t="s">
        <v>32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ht="17" x14ac:dyDescent="0.2">
      <c r="A213" s="6">
        <v>212</v>
      </c>
      <c r="B213" s="7">
        <v>15624592</v>
      </c>
      <c r="C213" s="6" t="s">
        <v>226</v>
      </c>
      <c r="D213" s="7">
        <v>603</v>
      </c>
      <c r="E213" s="6" t="s">
        <v>42</v>
      </c>
      <c r="F213" s="6" t="s">
        <v>32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ht="17" x14ac:dyDescent="0.2">
      <c r="A214" s="6">
        <v>213</v>
      </c>
      <c r="B214" s="7">
        <v>15573152</v>
      </c>
      <c r="C214" s="6" t="s">
        <v>227</v>
      </c>
      <c r="D214" s="7">
        <v>620</v>
      </c>
      <c r="E214" s="6" t="s">
        <v>42</v>
      </c>
      <c r="F214" s="6" t="s">
        <v>25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ht="17" x14ac:dyDescent="0.2">
      <c r="A215" s="6">
        <v>214</v>
      </c>
      <c r="B215" s="7">
        <v>15594917</v>
      </c>
      <c r="C215" s="6" t="s">
        <v>228</v>
      </c>
      <c r="D215" s="7">
        <v>676</v>
      </c>
      <c r="E215" s="6" t="s">
        <v>42</v>
      </c>
      <c r="F215" s="6" t="s">
        <v>25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ht="17" x14ac:dyDescent="0.2">
      <c r="A216" s="6">
        <v>215</v>
      </c>
      <c r="B216" s="7">
        <v>15785542</v>
      </c>
      <c r="C216" s="6" t="s">
        <v>229</v>
      </c>
      <c r="D216" s="7"/>
      <c r="E216" s="6" t="s">
        <v>83</v>
      </c>
      <c r="F216" s="6" t="s">
        <v>32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40</v>
      </c>
      <c r="N216" s="7">
        <v>0</v>
      </c>
    </row>
    <row r="217" spans="1:14" ht="17" x14ac:dyDescent="0.2">
      <c r="A217" s="6">
        <v>216</v>
      </c>
      <c r="B217" s="7">
        <v>15723488</v>
      </c>
      <c r="C217" s="6" t="s">
        <v>66</v>
      </c>
      <c r="D217" s="7">
        <v>668</v>
      </c>
      <c r="E217" s="6" t="s">
        <v>83</v>
      </c>
      <c r="F217" s="6" t="s">
        <v>32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ht="17" x14ac:dyDescent="0.2">
      <c r="A218" s="6">
        <v>217</v>
      </c>
      <c r="B218" s="7">
        <v>15680920</v>
      </c>
      <c r="C218" s="6" t="s">
        <v>230</v>
      </c>
      <c r="D218" s="7">
        <v>695</v>
      </c>
      <c r="E218" s="6" t="s">
        <v>42</v>
      </c>
      <c r="F218" s="6" t="s">
        <v>32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ht="17" x14ac:dyDescent="0.2">
      <c r="A219" s="6">
        <v>218</v>
      </c>
      <c r="B219" s="7">
        <v>15786308</v>
      </c>
      <c r="C219" s="6" t="s">
        <v>231</v>
      </c>
      <c r="D219" s="7">
        <v>730</v>
      </c>
      <c r="E219" s="6" t="s">
        <v>67</v>
      </c>
      <c r="F219" s="6" t="s">
        <v>25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ht="17" x14ac:dyDescent="0.2">
      <c r="A220" s="6">
        <v>219</v>
      </c>
      <c r="B220" s="7">
        <v>15659366</v>
      </c>
      <c r="C220" s="6" t="s">
        <v>232</v>
      </c>
      <c r="D220" s="7">
        <v>807</v>
      </c>
      <c r="E220" s="6" t="s">
        <v>42</v>
      </c>
      <c r="F220" s="6" t="s">
        <v>32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ht="17" x14ac:dyDescent="0.2">
      <c r="A221" s="6">
        <v>220</v>
      </c>
      <c r="B221" s="7">
        <v>15774854</v>
      </c>
      <c r="C221" s="6" t="s">
        <v>152</v>
      </c>
      <c r="D221" s="7">
        <v>592</v>
      </c>
      <c r="E221" s="6" t="s">
        <v>42</v>
      </c>
      <c r="F221" s="6" t="s">
        <v>32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ht="17" x14ac:dyDescent="0.2">
      <c r="A222" s="6">
        <v>221</v>
      </c>
      <c r="B222" s="7">
        <v>15725311</v>
      </c>
      <c r="C222" s="6" t="s">
        <v>233</v>
      </c>
      <c r="D222" s="7">
        <v>726</v>
      </c>
      <c r="E222" s="6" t="s">
        <v>42</v>
      </c>
      <c r="F222" s="6" t="s">
        <v>25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ht="17" x14ac:dyDescent="0.2">
      <c r="A223" s="6">
        <v>222</v>
      </c>
      <c r="B223" s="7">
        <v>15787155</v>
      </c>
      <c r="C223" s="6" t="s">
        <v>234</v>
      </c>
      <c r="D223" s="7">
        <v>514</v>
      </c>
      <c r="E223" s="6" t="s">
        <v>67</v>
      </c>
      <c r="F223" s="6" t="s">
        <v>32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ht="17" x14ac:dyDescent="0.2">
      <c r="A224" s="6">
        <v>223</v>
      </c>
      <c r="B224" s="7">
        <v>15727829</v>
      </c>
      <c r="C224" s="6" t="s">
        <v>235</v>
      </c>
      <c r="D224" s="7">
        <v>567</v>
      </c>
      <c r="E224" s="6" t="s">
        <v>42</v>
      </c>
      <c r="F224" s="6" t="s">
        <v>32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ht="17" x14ac:dyDescent="0.2">
      <c r="A225" s="6">
        <v>224</v>
      </c>
      <c r="B225" s="7">
        <v>15733247</v>
      </c>
      <c r="C225" s="6" t="s">
        <v>236</v>
      </c>
      <c r="D225" s="7">
        <v>850</v>
      </c>
      <c r="E225" s="6" t="s">
        <v>42</v>
      </c>
      <c r="F225" s="6" t="s">
        <v>32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ht="17" x14ac:dyDescent="0.2">
      <c r="A226" s="6">
        <v>225</v>
      </c>
      <c r="B226" s="7">
        <v>15568748</v>
      </c>
      <c r="C226" s="6" t="s">
        <v>237</v>
      </c>
      <c r="D226" s="7">
        <v>671</v>
      </c>
      <c r="E226" s="6" t="s">
        <v>83</v>
      </c>
      <c r="F226" s="6" t="s">
        <v>32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ht="17" x14ac:dyDescent="0.2">
      <c r="A227" s="6">
        <v>226</v>
      </c>
      <c r="B227" s="7">
        <v>15699029</v>
      </c>
      <c r="C227" s="6" t="s">
        <v>238</v>
      </c>
      <c r="D227" s="7">
        <v>670</v>
      </c>
      <c r="E227" s="6" t="s">
        <v>42</v>
      </c>
      <c r="F227" s="6" t="s">
        <v>32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ht="17" x14ac:dyDescent="0.2">
      <c r="A228" s="6">
        <v>227</v>
      </c>
      <c r="B228" s="7">
        <v>15774393</v>
      </c>
      <c r="C228" s="6" t="s">
        <v>239</v>
      </c>
      <c r="D228" s="7">
        <v>694</v>
      </c>
      <c r="E228" s="6" t="s">
        <v>42</v>
      </c>
      <c r="F228" s="6" t="s">
        <v>25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ht="17" x14ac:dyDescent="0.2">
      <c r="A229" s="6">
        <v>228</v>
      </c>
      <c r="B229" s="7">
        <v>15676895</v>
      </c>
      <c r="C229" s="6" t="s">
        <v>240</v>
      </c>
      <c r="D229" s="7">
        <v>547</v>
      </c>
      <c r="E229" s="6" t="s">
        <v>83</v>
      </c>
      <c r="F229" s="6" t="s">
        <v>25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ht="17" x14ac:dyDescent="0.2">
      <c r="A230" s="6">
        <v>229</v>
      </c>
      <c r="B230" s="7">
        <v>15637753</v>
      </c>
      <c r="C230" s="6" t="s">
        <v>241</v>
      </c>
      <c r="D230" s="7">
        <v>751</v>
      </c>
      <c r="E230" s="6" t="s">
        <v>83</v>
      </c>
      <c r="F230" s="6" t="s">
        <v>32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ht="17" x14ac:dyDescent="0.2">
      <c r="A231" s="6">
        <v>230</v>
      </c>
      <c r="B231" s="7">
        <v>15605461</v>
      </c>
      <c r="C231" s="6" t="s">
        <v>242</v>
      </c>
      <c r="D231" s="7">
        <v>594</v>
      </c>
      <c r="E231" s="6" t="s">
        <v>83</v>
      </c>
      <c r="F231" s="6" t="s">
        <v>25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ht="17" x14ac:dyDescent="0.2">
      <c r="A232" s="6">
        <v>231</v>
      </c>
      <c r="B232" s="7">
        <v>15808473</v>
      </c>
      <c r="C232" s="6" t="s">
        <v>243</v>
      </c>
      <c r="D232" s="7">
        <v>673</v>
      </c>
      <c r="E232" s="6" t="s">
        <v>42</v>
      </c>
      <c r="F232" s="6" t="s">
        <v>32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ht="17" x14ac:dyDescent="0.2">
      <c r="A233" s="6">
        <v>232</v>
      </c>
      <c r="B233" s="7">
        <v>15627000</v>
      </c>
      <c r="C233" s="6" t="s">
        <v>244</v>
      </c>
      <c r="D233" s="7">
        <v>610</v>
      </c>
      <c r="E233" s="6" t="s">
        <v>42</v>
      </c>
      <c r="F233" s="6" t="s">
        <v>32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ht="17" x14ac:dyDescent="0.2">
      <c r="A234" s="6">
        <v>233</v>
      </c>
      <c r="B234" s="7">
        <v>15787174</v>
      </c>
      <c r="C234" s="6" t="s">
        <v>245</v>
      </c>
      <c r="D234" s="7">
        <v>512</v>
      </c>
      <c r="E234" s="6" t="s">
        <v>42</v>
      </c>
      <c r="F234" s="6" t="s">
        <v>25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ht="17" x14ac:dyDescent="0.2">
      <c r="A235" s="6">
        <v>234</v>
      </c>
      <c r="B235" s="7">
        <v>15723886</v>
      </c>
      <c r="C235" s="6" t="s">
        <v>246</v>
      </c>
      <c r="D235" s="7">
        <v>767</v>
      </c>
      <c r="E235" s="6" t="s">
        <v>83</v>
      </c>
      <c r="F235" s="6" t="s">
        <v>32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ht="17" x14ac:dyDescent="0.2">
      <c r="A236" s="6">
        <v>235</v>
      </c>
      <c r="B236" s="7">
        <v>15704769</v>
      </c>
      <c r="C236" s="6" t="s">
        <v>247</v>
      </c>
      <c r="D236" s="7">
        <v>585</v>
      </c>
      <c r="E236" s="6" t="s">
        <v>42</v>
      </c>
      <c r="F236" s="6" t="s">
        <v>25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34" x14ac:dyDescent="0.2">
      <c r="A237" s="6">
        <v>236</v>
      </c>
      <c r="B237" s="7">
        <v>15772896</v>
      </c>
      <c r="C237" s="6" t="s">
        <v>248</v>
      </c>
      <c r="D237" s="7">
        <v>763</v>
      </c>
      <c r="E237" s="6" t="s">
        <v>83</v>
      </c>
      <c r="F237" s="6" t="s">
        <v>32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ht="17" x14ac:dyDescent="0.2">
      <c r="A238" s="6">
        <v>237</v>
      </c>
      <c r="B238" s="7">
        <v>15711540</v>
      </c>
      <c r="C238" s="6" t="s">
        <v>249</v>
      </c>
      <c r="D238" s="7">
        <v>712</v>
      </c>
      <c r="E238" s="6" t="s">
        <v>42</v>
      </c>
      <c r="F238" s="6" t="s">
        <v>25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ht="17" x14ac:dyDescent="0.2">
      <c r="A239" s="6">
        <v>238</v>
      </c>
      <c r="B239" s="7">
        <v>15764866</v>
      </c>
      <c r="C239" s="6" t="s">
        <v>250</v>
      </c>
      <c r="D239" s="7">
        <v>539</v>
      </c>
      <c r="E239" s="6" t="s">
        <v>83</v>
      </c>
      <c r="F239" s="6" t="s">
        <v>25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ht="17" x14ac:dyDescent="0.2">
      <c r="A240" s="6">
        <v>239</v>
      </c>
      <c r="B240" s="7">
        <v>15794056</v>
      </c>
      <c r="C240" s="6" t="s">
        <v>251</v>
      </c>
      <c r="D240" s="7">
        <v>668</v>
      </c>
      <c r="E240" s="6" t="s">
        <v>42</v>
      </c>
      <c r="F240" s="6" t="s">
        <v>25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ht="17" x14ac:dyDescent="0.2">
      <c r="A241" s="6">
        <v>240</v>
      </c>
      <c r="B241" s="7">
        <v>15795149</v>
      </c>
      <c r="C241" s="6" t="s">
        <v>252</v>
      </c>
      <c r="D241" s="7">
        <v>703</v>
      </c>
      <c r="E241" s="6" t="s">
        <v>42</v>
      </c>
      <c r="F241" s="6" t="s">
        <v>32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ht="17" x14ac:dyDescent="0.2">
      <c r="A242" s="6">
        <v>241</v>
      </c>
      <c r="B242" s="7">
        <v>15812009</v>
      </c>
      <c r="C242" s="6" t="s">
        <v>253</v>
      </c>
      <c r="D242" s="7">
        <v>662</v>
      </c>
      <c r="E242" s="6" t="s">
        <v>67</v>
      </c>
      <c r="F242" s="6" t="s">
        <v>32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ht="17" x14ac:dyDescent="0.2">
      <c r="A243" s="6">
        <v>242</v>
      </c>
      <c r="B243" s="7">
        <v>15651001</v>
      </c>
      <c r="C243" s="6" t="s">
        <v>88</v>
      </c>
      <c r="D243" s="7">
        <v>725</v>
      </c>
      <c r="E243" s="6" t="s">
        <v>83</v>
      </c>
      <c r="F243" s="6" t="s">
        <v>25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ht="17" x14ac:dyDescent="0.2">
      <c r="A244" s="6">
        <v>243</v>
      </c>
      <c r="B244" s="7">
        <v>15813844</v>
      </c>
      <c r="C244" s="6" t="s">
        <v>254</v>
      </c>
      <c r="D244" s="7">
        <v>703</v>
      </c>
      <c r="E244" s="6" t="s">
        <v>42</v>
      </c>
      <c r="F244" s="6" t="s">
        <v>32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ht="17" x14ac:dyDescent="0.2">
      <c r="A245" s="6">
        <v>244</v>
      </c>
      <c r="B245" s="7">
        <v>15596175</v>
      </c>
      <c r="C245" s="6" t="s">
        <v>255</v>
      </c>
      <c r="D245" s="7">
        <v>659</v>
      </c>
      <c r="E245" s="6" t="s">
        <v>83</v>
      </c>
      <c r="F245" s="6" t="s">
        <v>32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ht="17" x14ac:dyDescent="0.2">
      <c r="A246" s="6">
        <v>245</v>
      </c>
      <c r="B246" s="7">
        <v>15576269</v>
      </c>
      <c r="C246" s="6" t="s">
        <v>256</v>
      </c>
      <c r="D246" s="7">
        <v>523</v>
      </c>
      <c r="E246" s="6" t="s">
        <v>67</v>
      </c>
      <c r="F246" s="6" t="s">
        <v>32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ht="17" x14ac:dyDescent="0.2">
      <c r="A247" s="6">
        <v>246</v>
      </c>
      <c r="B247" s="7">
        <v>15797219</v>
      </c>
      <c r="C247" s="6" t="s">
        <v>257</v>
      </c>
      <c r="D247" s="7">
        <v>635</v>
      </c>
      <c r="E247" s="6" t="s">
        <v>42</v>
      </c>
      <c r="F247" s="6" t="s">
        <v>25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ht="17" x14ac:dyDescent="0.2">
      <c r="A248" s="6">
        <v>247</v>
      </c>
      <c r="B248" s="7">
        <v>15685500</v>
      </c>
      <c r="C248" s="6" t="s">
        <v>258</v>
      </c>
      <c r="D248" s="7">
        <v>772</v>
      </c>
      <c r="E248" s="6" t="s">
        <v>83</v>
      </c>
      <c r="F248" s="6" t="s">
        <v>32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ht="17" x14ac:dyDescent="0.2">
      <c r="A249" s="6">
        <v>248</v>
      </c>
      <c r="B249" s="7">
        <v>15599792</v>
      </c>
      <c r="C249" s="6" t="s">
        <v>259</v>
      </c>
      <c r="D249" s="7">
        <v>545</v>
      </c>
      <c r="E249" s="6" t="s">
        <v>42</v>
      </c>
      <c r="F249" s="6" t="s">
        <v>25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ht="17" x14ac:dyDescent="0.2">
      <c r="A250" s="6">
        <v>249</v>
      </c>
      <c r="B250" s="7">
        <v>15657566</v>
      </c>
      <c r="C250" s="6" t="s">
        <v>260</v>
      </c>
      <c r="D250" s="7">
        <v>634</v>
      </c>
      <c r="E250" s="6" t="s">
        <v>35</v>
      </c>
      <c r="F250" s="6" t="s">
        <v>32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ht="17" x14ac:dyDescent="0.2">
      <c r="A251" s="6">
        <v>250</v>
      </c>
      <c r="B251" s="7">
        <v>15772423</v>
      </c>
      <c r="C251" s="6" t="s">
        <v>261</v>
      </c>
      <c r="D251" s="7">
        <v>739</v>
      </c>
      <c r="E251" s="6" t="s">
        <v>35</v>
      </c>
      <c r="F251" s="6" t="s">
        <v>32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ht="17" x14ac:dyDescent="0.2">
      <c r="A252" s="6">
        <v>251</v>
      </c>
      <c r="B252" s="7">
        <v>15628112</v>
      </c>
      <c r="C252" s="6" t="s">
        <v>262</v>
      </c>
      <c r="D252" s="7">
        <v>771</v>
      </c>
      <c r="E252" s="6" t="s">
        <v>35</v>
      </c>
      <c r="F252" s="6" t="s">
        <v>25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ht="17" x14ac:dyDescent="0.2">
      <c r="A253" s="6">
        <v>252</v>
      </c>
      <c r="B253" s="7">
        <v>15753754</v>
      </c>
      <c r="C253" s="6" t="s">
        <v>263</v>
      </c>
      <c r="D253" s="7">
        <v>587</v>
      </c>
      <c r="E253" s="6" t="s">
        <v>67</v>
      </c>
      <c r="F253" s="6" t="s">
        <v>25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ht="17" x14ac:dyDescent="0.2">
      <c r="A254" s="6">
        <v>253</v>
      </c>
      <c r="B254" s="7">
        <v>15793726</v>
      </c>
      <c r="C254" s="6" t="s">
        <v>264</v>
      </c>
      <c r="D254" s="7">
        <v>681</v>
      </c>
      <c r="E254" s="6" t="s">
        <v>42</v>
      </c>
      <c r="F254" s="6" t="s">
        <v>25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ht="17" x14ac:dyDescent="0.2">
      <c r="A255" s="6">
        <v>254</v>
      </c>
      <c r="B255" s="7">
        <v>15694717</v>
      </c>
      <c r="C255" s="6" t="s">
        <v>222</v>
      </c>
      <c r="D255" s="7">
        <v>544</v>
      </c>
      <c r="E255" s="6" t="s">
        <v>35</v>
      </c>
      <c r="F255" s="6" t="s">
        <v>32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ht="17" x14ac:dyDescent="0.2">
      <c r="A256" s="6">
        <v>255</v>
      </c>
      <c r="B256" s="7">
        <v>15665834</v>
      </c>
      <c r="C256" s="6" t="s">
        <v>265</v>
      </c>
      <c r="D256" s="7">
        <v>696</v>
      </c>
      <c r="E256" s="6" t="s">
        <v>67</v>
      </c>
      <c r="F256" s="6" t="s">
        <v>32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ht="17" x14ac:dyDescent="0.2">
      <c r="A257" s="6">
        <v>256</v>
      </c>
      <c r="B257" s="7">
        <v>15765297</v>
      </c>
      <c r="C257" s="6" t="s">
        <v>266</v>
      </c>
      <c r="D257" s="7">
        <v>766</v>
      </c>
      <c r="E257" s="6" t="s">
        <v>67</v>
      </c>
      <c r="F257" s="6" t="s">
        <v>32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ht="17" x14ac:dyDescent="0.2">
      <c r="A258" s="6">
        <v>257</v>
      </c>
      <c r="B258" s="7">
        <v>15636684</v>
      </c>
      <c r="C258" s="6" t="s">
        <v>267</v>
      </c>
      <c r="D258" s="7">
        <v>727</v>
      </c>
      <c r="E258" s="6" t="s">
        <v>42</v>
      </c>
      <c r="F258" s="6" t="s">
        <v>32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ht="17" x14ac:dyDescent="0.2">
      <c r="A259" s="6">
        <v>258</v>
      </c>
      <c r="B259" s="7">
        <v>15592979</v>
      </c>
      <c r="C259" s="6" t="s">
        <v>268</v>
      </c>
      <c r="D259" s="7">
        <v>671</v>
      </c>
      <c r="E259" s="6" t="s">
        <v>35</v>
      </c>
      <c r="F259" s="6" t="s">
        <v>25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ht="17" x14ac:dyDescent="0.2">
      <c r="A260" s="6">
        <v>259</v>
      </c>
      <c r="B260" s="7">
        <v>15750803</v>
      </c>
      <c r="C260" s="6" t="s">
        <v>269</v>
      </c>
      <c r="D260" s="7">
        <v>693</v>
      </c>
      <c r="E260" s="6" t="s">
        <v>42</v>
      </c>
      <c r="F260" s="6" t="s">
        <v>25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ht="17" x14ac:dyDescent="0.2">
      <c r="A261" s="6">
        <v>260</v>
      </c>
      <c r="B261" s="7">
        <v>15607178</v>
      </c>
      <c r="C261" s="6" t="s">
        <v>144</v>
      </c>
      <c r="D261" s="7">
        <v>850</v>
      </c>
      <c r="E261" s="6" t="s">
        <v>35</v>
      </c>
      <c r="F261" s="6" t="s">
        <v>32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ht="17" x14ac:dyDescent="0.2">
      <c r="A262" s="6">
        <v>261</v>
      </c>
      <c r="B262" s="7">
        <v>15713853</v>
      </c>
      <c r="C262" s="6" t="s">
        <v>270</v>
      </c>
      <c r="D262" s="7">
        <v>732</v>
      </c>
      <c r="E262" s="6" t="s">
        <v>35</v>
      </c>
      <c r="F262" s="6" t="s">
        <v>32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ht="17" x14ac:dyDescent="0.2">
      <c r="A263" s="6">
        <v>262</v>
      </c>
      <c r="B263" s="7">
        <v>15673481</v>
      </c>
      <c r="C263" s="6" t="s">
        <v>271</v>
      </c>
      <c r="D263" s="7">
        <v>726</v>
      </c>
      <c r="E263" s="6" t="s">
        <v>67</v>
      </c>
      <c r="F263" s="6" t="s">
        <v>25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ht="17" x14ac:dyDescent="0.2">
      <c r="A264" s="6">
        <v>263</v>
      </c>
      <c r="B264" s="7">
        <v>15686776</v>
      </c>
      <c r="C264" s="6" t="s">
        <v>272</v>
      </c>
      <c r="D264" s="7">
        <v>557</v>
      </c>
      <c r="E264" s="6" t="s">
        <v>42</v>
      </c>
      <c r="F264" s="6" t="s">
        <v>25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ht="17" x14ac:dyDescent="0.2">
      <c r="A265" s="6">
        <v>264</v>
      </c>
      <c r="B265" s="7">
        <v>15673693</v>
      </c>
      <c r="C265" s="6" t="s">
        <v>273</v>
      </c>
      <c r="D265" s="7">
        <v>682</v>
      </c>
      <c r="E265" s="6" t="s">
        <v>42</v>
      </c>
      <c r="F265" s="6" t="s">
        <v>25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ht="17" x14ac:dyDescent="0.2">
      <c r="A266" s="6">
        <v>265</v>
      </c>
      <c r="B266" s="7">
        <v>15700696</v>
      </c>
      <c r="C266" s="6" t="s">
        <v>274</v>
      </c>
      <c r="D266" s="7">
        <v>738</v>
      </c>
      <c r="E266" s="6" t="s">
        <v>67</v>
      </c>
      <c r="F266" s="6" t="s">
        <v>32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ht="17" x14ac:dyDescent="0.2">
      <c r="A267" s="6">
        <v>266</v>
      </c>
      <c r="B267" s="7">
        <v>15813163</v>
      </c>
      <c r="C267" s="6" t="s">
        <v>275</v>
      </c>
      <c r="D267" s="7">
        <v>531</v>
      </c>
      <c r="E267" s="6" t="s">
        <v>67</v>
      </c>
      <c r="F267" s="6" t="s">
        <v>25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ht="17" x14ac:dyDescent="0.2">
      <c r="A268" s="6">
        <v>267</v>
      </c>
      <c r="B268" s="7">
        <v>15653857</v>
      </c>
      <c r="C268" s="6" t="s">
        <v>276</v>
      </c>
      <c r="D268" s="7">
        <v>498</v>
      </c>
      <c r="E268" s="6" t="s">
        <v>24</v>
      </c>
      <c r="F268" s="6" t="s">
        <v>32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ht="17" x14ac:dyDescent="0.2">
      <c r="A269" s="6">
        <v>268</v>
      </c>
      <c r="B269" s="7">
        <v>15777076</v>
      </c>
      <c r="C269" s="6" t="s">
        <v>93</v>
      </c>
      <c r="D269" s="7">
        <v>651</v>
      </c>
      <c r="E269" s="6" t="s">
        <v>24</v>
      </c>
      <c r="F269" s="6" t="s">
        <v>32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ht="17" x14ac:dyDescent="0.2">
      <c r="A270" s="6">
        <v>269</v>
      </c>
      <c r="B270" s="7">
        <v>15717398</v>
      </c>
      <c r="C270" s="6" t="s">
        <v>277</v>
      </c>
      <c r="D270" s="7">
        <v>549</v>
      </c>
      <c r="E270" s="6" t="s">
        <v>67</v>
      </c>
      <c r="F270" s="6" t="s">
        <v>25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ht="17" x14ac:dyDescent="0.2">
      <c r="A271" s="6">
        <v>270</v>
      </c>
      <c r="B271" s="7">
        <v>15799217</v>
      </c>
      <c r="C271" s="6" t="s">
        <v>151</v>
      </c>
      <c r="D271" s="7">
        <v>791</v>
      </c>
      <c r="E271" s="6" t="s">
        <v>35</v>
      </c>
      <c r="F271" s="6" t="s">
        <v>25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ht="17" x14ac:dyDescent="0.2">
      <c r="A272" s="6">
        <v>271</v>
      </c>
      <c r="B272" s="7">
        <v>15787071</v>
      </c>
      <c r="C272" s="6" t="s">
        <v>278</v>
      </c>
      <c r="D272" s="7">
        <v>650</v>
      </c>
      <c r="E272" s="6" t="s">
        <v>67</v>
      </c>
      <c r="F272" s="6" t="s">
        <v>32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ht="17" x14ac:dyDescent="0.2">
      <c r="A273" s="6">
        <v>272</v>
      </c>
      <c r="B273" s="7">
        <v>15619955</v>
      </c>
      <c r="C273" s="6" t="s">
        <v>279</v>
      </c>
      <c r="D273" s="7">
        <v>733</v>
      </c>
      <c r="E273" s="6" t="s">
        <v>35</v>
      </c>
      <c r="F273" s="6" t="s">
        <v>32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ht="17" x14ac:dyDescent="0.2">
      <c r="A274" s="6">
        <v>273</v>
      </c>
      <c r="B274" s="7">
        <v>15796505</v>
      </c>
      <c r="C274" s="6" t="s">
        <v>280</v>
      </c>
      <c r="D274" s="7">
        <v>811</v>
      </c>
      <c r="E274" s="6" t="s">
        <v>35</v>
      </c>
      <c r="F274" s="6" t="s">
        <v>25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ht="17" x14ac:dyDescent="0.2">
      <c r="A275" s="6">
        <v>274</v>
      </c>
      <c r="B275" s="7">
        <v>15725166</v>
      </c>
      <c r="C275" s="6" t="s">
        <v>281</v>
      </c>
      <c r="D275" s="7">
        <v>707</v>
      </c>
      <c r="E275" s="6" t="s">
        <v>24</v>
      </c>
      <c r="F275" s="6" t="s">
        <v>32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ht="17" x14ac:dyDescent="0.2">
      <c r="A276" s="6">
        <v>275</v>
      </c>
      <c r="B276" s="7">
        <v>15800116</v>
      </c>
      <c r="C276" s="6" t="s">
        <v>282</v>
      </c>
      <c r="D276" s="7">
        <v>712</v>
      </c>
      <c r="E276" s="6" t="s">
        <v>35</v>
      </c>
      <c r="F276" s="6" t="s">
        <v>32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ht="17" x14ac:dyDescent="0.2">
      <c r="A277" s="6">
        <v>276</v>
      </c>
      <c r="B277" s="7">
        <v>15758685</v>
      </c>
      <c r="C277" s="6" t="s">
        <v>283</v>
      </c>
      <c r="D277" s="7">
        <v>706</v>
      </c>
      <c r="E277" s="6" t="s">
        <v>67</v>
      </c>
      <c r="F277" s="6" t="s">
        <v>25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ht="17" x14ac:dyDescent="0.2">
      <c r="A278" s="6">
        <v>277</v>
      </c>
      <c r="B278" s="7">
        <v>15694456</v>
      </c>
      <c r="C278" s="6" t="s">
        <v>284</v>
      </c>
      <c r="D278" s="7">
        <v>756</v>
      </c>
      <c r="E278" s="6" t="s">
        <v>24</v>
      </c>
      <c r="F278" s="6" t="s">
        <v>32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34" x14ac:dyDescent="0.2">
      <c r="A279" s="6">
        <v>278</v>
      </c>
      <c r="B279" s="7">
        <v>15767339</v>
      </c>
      <c r="C279" s="6" t="s">
        <v>285</v>
      </c>
      <c r="D279" s="7">
        <v>777</v>
      </c>
      <c r="E279" s="6" t="s">
        <v>24</v>
      </c>
      <c r="F279" s="6" t="s">
        <v>25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ht="17" x14ac:dyDescent="0.2">
      <c r="A280" s="6">
        <v>279</v>
      </c>
      <c r="B280" s="7">
        <v>15683562</v>
      </c>
      <c r="C280" s="6" t="s">
        <v>286</v>
      </c>
      <c r="D280" s="7">
        <v>646</v>
      </c>
      <c r="E280" s="6" t="s">
        <v>24</v>
      </c>
      <c r="F280" s="6" t="s">
        <v>32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ht="17" x14ac:dyDescent="0.2">
      <c r="A281" s="6">
        <v>280</v>
      </c>
      <c r="B281" s="7">
        <v>15782210</v>
      </c>
      <c r="C281" s="6" t="s">
        <v>287</v>
      </c>
      <c r="D281" s="7">
        <v>714</v>
      </c>
      <c r="E281" s="6" t="s">
        <v>24</v>
      </c>
      <c r="F281" s="6" t="s">
        <v>32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ht="17" x14ac:dyDescent="0.2">
      <c r="A282" s="6">
        <v>281</v>
      </c>
      <c r="B282" s="7">
        <v>15668893</v>
      </c>
      <c r="C282" s="6" t="s">
        <v>288</v>
      </c>
      <c r="D282" s="7">
        <v>782</v>
      </c>
      <c r="E282" s="6" t="s">
        <v>24</v>
      </c>
      <c r="F282" s="6" t="s">
        <v>32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ht="17" x14ac:dyDescent="0.2">
      <c r="A283" s="6">
        <v>282</v>
      </c>
      <c r="B283" s="7">
        <v>15669169</v>
      </c>
      <c r="C283" s="6" t="s">
        <v>289</v>
      </c>
      <c r="D283" s="7">
        <v>775</v>
      </c>
      <c r="E283" s="6" t="s">
        <v>67</v>
      </c>
      <c r="F283" s="6" t="s">
        <v>32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ht="17" x14ac:dyDescent="0.2">
      <c r="A284" s="6">
        <v>283</v>
      </c>
      <c r="B284" s="7">
        <v>15643024</v>
      </c>
      <c r="C284" s="6" t="s">
        <v>290</v>
      </c>
      <c r="D284" s="7">
        <v>479</v>
      </c>
      <c r="E284" s="6" t="s">
        <v>35</v>
      </c>
      <c r="F284" s="6" t="s">
        <v>32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ht="17" x14ac:dyDescent="0.2">
      <c r="A285" s="6">
        <v>284</v>
      </c>
      <c r="B285" s="7">
        <v>15699389</v>
      </c>
      <c r="C285" s="6" t="s">
        <v>239</v>
      </c>
      <c r="D285" s="7">
        <v>807</v>
      </c>
      <c r="E285" s="6" t="s">
        <v>24</v>
      </c>
      <c r="F285" s="6" t="s">
        <v>32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ht="17" x14ac:dyDescent="0.2">
      <c r="A286" s="6">
        <v>285</v>
      </c>
      <c r="B286" s="7">
        <v>15708608</v>
      </c>
      <c r="C286" s="6" t="s">
        <v>291</v>
      </c>
      <c r="D286" s="7">
        <v>799</v>
      </c>
      <c r="E286" s="6" t="s">
        <v>24</v>
      </c>
      <c r="F286" s="6" t="s">
        <v>25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ht="17" x14ac:dyDescent="0.2">
      <c r="A287" s="6">
        <v>286</v>
      </c>
      <c r="B287" s="7">
        <v>15626144</v>
      </c>
      <c r="C287" s="6" t="s">
        <v>31</v>
      </c>
      <c r="D287" s="7">
        <v>675</v>
      </c>
      <c r="E287" s="6" t="s">
        <v>24</v>
      </c>
      <c r="F287" s="6" t="s">
        <v>32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ht="17" x14ac:dyDescent="0.2">
      <c r="A288" s="6">
        <v>287</v>
      </c>
      <c r="B288" s="7">
        <v>15573112</v>
      </c>
      <c r="C288" s="6" t="s">
        <v>274</v>
      </c>
      <c r="D288" s="7">
        <v>602</v>
      </c>
      <c r="E288" s="6" t="s">
        <v>67</v>
      </c>
      <c r="F288" s="6" t="s">
        <v>32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ht="17" x14ac:dyDescent="0.2">
      <c r="A289" s="6">
        <v>288</v>
      </c>
      <c r="B289" s="7">
        <v>15790678</v>
      </c>
      <c r="C289" s="6" t="s">
        <v>292</v>
      </c>
      <c r="D289" s="7">
        <v>475</v>
      </c>
      <c r="E289" s="6" t="s">
        <v>24</v>
      </c>
      <c r="F289" s="6" t="s">
        <v>25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ht="17" x14ac:dyDescent="0.2">
      <c r="A290" s="6">
        <v>289</v>
      </c>
      <c r="B290" s="7">
        <v>15727556</v>
      </c>
      <c r="C290" s="6" t="s">
        <v>293</v>
      </c>
      <c r="D290" s="7">
        <v>744</v>
      </c>
      <c r="E290" s="6" t="s">
        <v>67</v>
      </c>
      <c r="F290" s="6" t="s">
        <v>25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ht="17" x14ac:dyDescent="0.2">
      <c r="A291" s="6">
        <v>290</v>
      </c>
      <c r="B291" s="7">
        <v>15697307</v>
      </c>
      <c r="C291" s="6" t="s">
        <v>294</v>
      </c>
      <c r="D291" s="7">
        <v>588</v>
      </c>
      <c r="E291" s="6" t="s">
        <v>67</v>
      </c>
      <c r="F291" s="6" t="s">
        <v>32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ht="17" x14ac:dyDescent="0.2">
      <c r="A292" s="6">
        <v>291</v>
      </c>
      <c r="B292" s="7">
        <v>15652266</v>
      </c>
      <c r="C292" s="6" t="s">
        <v>81</v>
      </c>
      <c r="D292" s="7">
        <v>703</v>
      </c>
      <c r="E292" s="6" t="s">
        <v>35</v>
      </c>
      <c r="F292" s="6" t="s">
        <v>32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ht="17" x14ac:dyDescent="0.2">
      <c r="A293" s="6">
        <v>292</v>
      </c>
      <c r="B293" s="7">
        <v>15607098</v>
      </c>
      <c r="C293" s="6" t="s">
        <v>295</v>
      </c>
      <c r="D293" s="7">
        <v>747</v>
      </c>
      <c r="E293" s="6" t="s">
        <v>67</v>
      </c>
      <c r="F293" s="6" t="s">
        <v>25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ht="17" x14ac:dyDescent="0.2">
      <c r="A294" s="6">
        <v>293</v>
      </c>
      <c r="B294" s="7">
        <v>15655774</v>
      </c>
      <c r="C294" s="6" t="s">
        <v>296</v>
      </c>
      <c r="D294" s="7">
        <v>583</v>
      </c>
      <c r="E294" s="6" t="s">
        <v>24</v>
      </c>
      <c r="F294" s="6" t="s">
        <v>32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ht="17" x14ac:dyDescent="0.2">
      <c r="A295" s="6">
        <v>294</v>
      </c>
      <c r="B295" s="7">
        <v>15590241</v>
      </c>
      <c r="C295" s="6" t="s">
        <v>297</v>
      </c>
      <c r="D295" s="7">
        <v>750</v>
      </c>
      <c r="E295" s="6" t="s">
        <v>67</v>
      </c>
      <c r="F295" s="6" t="s">
        <v>25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ht="17" x14ac:dyDescent="0.2">
      <c r="A296" s="6">
        <v>295</v>
      </c>
      <c r="B296" s="7">
        <v>15785819</v>
      </c>
      <c r="C296" s="6" t="s">
        <v>298</v>
      </c>
      <c r="D296" s="7">
        <v>681</v>
      </c>
      <c r="E296" s="6" t="s">
        <v>24</v>
      </c>
      <c r="F296" s="6" t="s">
        <v>32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ht="17" x14ac:dyDescent="0.2">
      <c r="A297" s="6">
        <v>296</v>
      </c>
      <c r="B297" s="7">
        <v>15723654</v>
      </c>
      <c r="C297" s="6" t="s">
        <v>88</v>
      </c>
      <c r="D297" s="7">
        <v>773</v>
      </c>
      <c r="E297" s="6" t="s">
        <v>24</v>
      </c>
      <c r="F297" s="6" t="s">
        <v>32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ht="17" x14ac:dyDescent="0.2">
      <c r="A298" s="6">
        <v>297</v>
      </c>
      <c r="B298" s="7">
        <v>15774510</v>
      </c>
      <c r="C298" s="6" t="s">
        <v>166</v>
      </c>
      <c r="D298" s="7">
        <v>714</v>
      </c>
      <c r="E298" s="6" t="s">
        <v>24</v>
      </c>
      <c r="F298" s="6" t="s">
        <v>25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ht="17" x14ac:dyDescent="0.2">
      <c r="A299" s="6">
        <v>298</v>
      </c>
      <c r="B299" s="7">
        <v>15684173</v>
      </c>
      <c r="C299" s="6" t="s">
        <v>204</v>
      </c>
      <c r="D299" s="7">
        <v>687</v>
      </c>
      <c r="E299" s="6" t="s">
        <v>67</v>
      </c>
      <c r="F299" s="6" t="s">
        <v>25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ht="17" x14ac:dyDescent="0.2">
      <c r="A300" s="6">
        <v>299</v>
      </c>
      <c r="B300" s="7">
        <v>15650068</v>
      </c>
      <c r="C300" s="6" t="s">
        <v>299</v>
      </c>
      <c r="D300" s="7">
        <v>511</v>
      </c>
      <c r="E300" s="6" t="s">
        <v>24</v>
      </c>
      <c r="F300" s="6" t="s">
        <v>32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ht="17" x14ac:dyDescent="0.2">
      <c r="A301" s="6">
        <v>300</v>
      </c>
      <c r="B301" s="7">
        <v>15811490</v>
      </c>
      <c r="C301" s="6" t="s">
        <v>300</v>
      </c>
      <c r="D301" s="7">
        <v>627</v>
      </c>
      <c r="E301" s="6" t="s">
        <v>24</v>
      </c>
      <c r="F301" s="6" t="s">
        <v>32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ht="17" x14ac:dyDescent="0.2">
      <c r="A302" s="6">
        <v>301</v>
      </c>
      <c r="B302" s="7">
        <v>15803976</v>
      </c>
      <c r="C302" s="6" t="s">
        <v>301</v>
      </c>
      <c r="D302" s="7">
        <v>694</v>
      </c>
      <c r="E302" s="6" t="s">
        <v>24</v>
      </c>
      <c r="F302" s="6" t="s">
        <v>25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ht="17" x14ac:dyDescent="0.2">
      <c r="A303" s="6">
        <v>302</v>
      </c>
      <c r="B303" s="7">
        <v>15682541</v>
      </c>
      <c r="C303" s="6" t="s">
        <v>302</v>
      </c>
      <c r="D303" s="7">
        <v>616</v>
      </c>
      <c r="E303" s="6" t="s">
        <v>67</v>
      </c>
      <c r="F303" s="6" t="s">
        <v>25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ht="17" x14ac:dyDescent="0.2">
      <c r="A304" s="6">
        <v>303</v>
      </c>
      <c r="B304" s="7">
        <v>15695699</v>
      </c>
      <c r="C304" s="6" t="s">
        <v>303</v>
      </c>
      <c r="D304" s="7">
        <v>687</v>
      </c>
      <c r="E304" s="6" t="s">
        <v>24</v>
      </c>
      <c r="F304" s="6" t="s">
        <v>32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ht="17" x14ac:dyDescent="0.2">
      <c r="A305" s="6">
        <v>304</v>
      </c>
      <c r="B305" s="7">
        <v>15624188</v>
      </c>
      <c r="C305" s="6" t="s">
        <v>304</v>
      </c>
      <c r="D305" s="7">
        <v>712</v>
      </c>
      <c r="E305" s="6" t="s">
        <v>24</v>
      </c>
      <c r="F305" s="6" t="s">
        <v>25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ht="17" x14ac:dyDescent="0.2">
      <c r="A306" s="6">
        <v>305</v>
      </c>
      <c r="B306" s="7">
        <v>15812191</v>
      </c>
      <c r="C306" s="6" t="s">
        <v>305</v>
      </c>
      <c r="D306" s="7">
        <v>553</v>
      </c>
      <c r="E306" s="6" t="s">
        <v>24</v>
      </c>
      <c r="F306" s="6" t="s">
        <v>32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34" x14ac:dyDescent="0.2">
      <c r="A307" s="6">
        <v>306</v>
      </c>
      <c r="B307" s="7">
        <v>15636673</v>
      </c>
      <c r="C307" s="6" t="s">
        <v>306</v>
      </c>
      <c r="D307" s="7">
        <v>667</v>
      </c>
      <c r="E307" s="6" t="s">
        <v>24</v>
      </c>
      <c r="F307" s="6" t="s">
        <v>32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ht="17" x14ac:dyDescent="0.2">
      <c r="A308" s="6">
        <v>307</v>
      </c>
      <c r="B308" s="7">
        <v>15594898</v>
      </c>
      <c r="C308" s="6" t="s">
        <v>307</v>
      </c>
      <c r="D308" s="7">
        <v>731</v>
      </c>
      <c r="E308" s="6" t="s">
        <v>24</v>
      </c>
      <c r="F308" s="6" t="s">
        <v>32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ht="17" x14ac:dyDescent="0.2">
      <c r="A309" s="6">
        <v>308</v>
      </c>
      <c r="B309" s="7">
        <v>15660211</v>
      </c>
      <c r="C309" s="6" t="s">
        <v>232</v>
      </c>
      <c r="D309" s="7">
        <v>629</v>
      </c>
      <c r="E309" s="6" t="s">
        <v>35</v>
      </c>
      <c r="F309" s="6" t="s">
        <v>32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ht="17" x14ac:dyDescent="0.2">
      <c r="A310" s="6">
        <v>309</v>
      </c>
      <c r="B310" s="7">
        <v>15773972</v>
      </c>
      <c r="C310" s="6" t="s">
        <v>308</v>
      </c>
      <c r="D310" s="7">
        <v>614</v>
      </c>
      <c r="E310" s="6" t="s">
        <v>24</v>
      </c>
      <c r="F310" s="6" t="s">
        <v>32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ht="17" x14ac:dyDescent="0.2">
      <c r="A311" s="6">
        <v>310</v>
      </c>
      <c r="B311" s="7">
        <v>15746726</v>
      </c>
      <c r="C311" s="6" t="s">
        <v>309</v>
      </c>
      <c r="D311" s="7">
        <v>438</v>
      </c>
      <c r="E311" s="6" t="s">
        <v>35</v>
      </c>
      <c r="F311" s="6" t="s">
        <v>32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ht="17" x14ac:dyDescent="0.2">
      <c r="A312" s="6">
        <v>311</v>
      </c>
      <c r="B312" s="7">
        <v>15712287</v>
      </c>
      <c r="C312" s="6" t="s">
        <v>310</v>
      </c>
      <c r="D312" s="7">
        <v>652</v>
      </c>
      <c r="E312" s="6" t="s">
        <v>24</v>
      </c>
      <c r="F312" s="6" t="s">
        <v>25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ht="17" x14ac:dyDescent="0.2">
      <c r="A313" s="6">
        <v>312</v>
      </c>
      <c r="B313" s="7">
        <v>15702919</v>
      </c>
      <c r="C313" s="6" t="s">
        <v>223</v>
      </c>
      <c r="D313" s="7">
        <v>729</v>
      </c>
      <c r="E313" s="6" t="s">
        <v>35</v>
      </c>
      <c r="F313" s="6" t="s">
        <v>32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ht="17" x14ac:dyDescent="0.2">
      <c r="A314" s="6">
        <v>313</v>
      </c>
      <c r="B314" s="7">
        <v>15674398</v>
      </c>
      <c r="C314" s="6" t="s">
        <v>311</v>
      </c>
      <c r="D314" s="7">
        <v>642</v>
      </c>
      <c r="E314" s="6" t="s">
        <v>24</v>
      </c>
      <c r="F314" s="6" t="s">
        <v>32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ht="17" x14ac:dyDescent="0.2">
      <c r="A315" s="6">
        <v>314</v>
      </c>
      <c r="B315" s="7">
        <v>15797960</v>
      </c>
      <c r="C315" s="6" t="s">
        <v>312</v>
      </c>
      <c r="D315" s="7">
        <v>806</v>
      </c>
      <c r="E315" s="6" t="s">
        <v>35</v>
      </c>
      <c r="F315" s="6" t="s">
        <v>25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ht="17" x14ac:dyDescent="0.2">
      <c r="A316" s="6">
        <v>315</v>
      </c>
      <c r="B316" s="7">
        <v>15631868</v>
      </c>
      <c r="C316" s="6" t="s">
        <v>313</v>
      </c>
      <c r="D316" s="7">
        <v>744</v>
      </c>
      <c r="E316" s="6" t="s">
        <v>67</v>
      </c>
      <c r="F316" s="6" t="s">
        <v>32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ht="17" x14ac:dyDescent="0.2">
      <c r="A317" s="6">
        <v>316</v>
      </c>
      <c r="B317" s="7">
        <v>15581539</v>
      </c>
      <c r="C317" s="6" t="s">
        <v>314</v>
      </c>
      <c r="D317" s="7">
        <v>474</v>
      </c>
      <c r="E317" s="6" t="s">
        <v>67</v>
      </c>
      <c r="F317" s="6" t="s">
        <v>32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ht="17" x14ac:dyDescent="0.2">
      <c r="A318" s="6">
        <v>317</v>
      </c>
      <c r="B318" s="7">
        <v>15662736</v>
      </c>
      <c r="C318" s="6" t="s">
        <v>309</v>
      </c>
      <c r="D318" s="7">
        <v>559</v>
      </c>
      <c r="E318" s="6" t="s">
        <v>24</v>
      </c>
      <c r="F318" s="6" t="s">
        <v>32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ht="17" x14ac:dyDescent="0.2">
      <c r="A319" s="6">
        <v>318</v>
      </c>
      <c r="B319" s="7">
        <v>15666252</v>
      </c>
      <c r="C319" s="6" t="s">
        <v>122</v>
      </c>
      <c r="D319" s="7">
        <v>706</v>
      </c>
      <c r="E319" s="6" t="s">
        <v>67</v>
      </c>
      <c r="F319" s="6" t="s">
        <v>32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ht="17" x14ac:dyDescent="0.2">
      <c r="A320" s="6">
        <v>319</v>
      </c>
      <c r="B320" s="7">
        <v>15677512</v>
      </c>
      <c r="C320" s="6" t="s">
        <v>315</v>
      </c>
      <c r="D320" s="7">
        <v>628</v>
      </c>
      <c r="E320" s="6" t="s">
        <v>67</v>
      </c>
      <c r="F320" s="6" t="s">
        <v>25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ht="17" x14ac:dyDescent="0.2">
      <c r="A321" s="6">
        <v>320</v>
      </c>
      <c r="B321" s="7">
        <v>15626114</v>
      </c>
      <c r="C321" s="6" t="s">
        <v>316</v>
      </c>
      <c r="D321" s="7">
        <v>429</v>
      </c>
      <c r="E321" s="6" t="s">
        <v>24</v>
      </c>
      <c r="F321" s="6" t="s">
        <v>32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ht="17" x14ac:dyDescent="0.2">
      <c r="A322" s="6">
        <v>321</v>
      </c>
      <c r="B322" s="7">
        <v>15810834</v>
      </c>
      <c r="C322" s="6" t="s">
        <v>317</v>
      </c>
      <c r="D322" s="7">
        <v>525</v>
      </c>
      <c r="E322" s="6" t="s">
        <v>67</v>
      </c>
      <c r="F322" s="6" t="s">
        <v>25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ht="17" x14ac:dyDescent="0.2">
      <c r="A323" s="6">
        <v>322</v>
      </c>
      <c r="B323" s="7">
        <v>15678910</v>
      </c>
      <c r="C323" s="6" t="s">
        <v>318</v>
      </c>
      <c r="D323" s="7">
        <v>680</v>
      </c>
      <c r="E323" s="6" t="s">
        <v>24</v>
      </c>
      <c r="F323" s="6" t="s">
        <v>25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ht="17" x14ac:dyDescent="0.2">
      <c r="A324" s="6">
        <v>323</v>
      </c>
      <c r="B324" s="7">
        <v>15694408</v>
      </c>
      <c r="C324" s="6" t="s">
        <v>319</v>
      </c>
      <c r="D324" s="7">
        <v>749</v>
      </c>
      <c r="E324" s="6" t="s">
        <v>24</v>
      </c>
      <c r="F324" s="6" t="s">
        <v>32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ht="17" x14ac:dyDescent="0.2">
      <c r="A325" s="6">
        <v>324</v>
      </c>
      <c r="B325" s="7">
        <v>15585215</v>
      </c>
      <c r="C325" s="6" t="s">
        <v>320</v>
      </c>
      <c r="D325" s="7">
        <v>763</v>
      </c>
      <c r="E325" s="6" t="s">
        <v>24</v>
      </c>
      <c r="F325" s="6" t="s">
        <v>25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ht="17" x14ac:dyDescent="0.2">
      <c r="A326" s="6">
        <v>325</v>
      </c>
      <c r="B326" s="7">
        <v>15682757</v>
      </c>
      <c r="C326" s="6" t="s">
        <v>321</v>
      </c>
      <c r="D326" s="7">
        <v>734</v>
      </c>
      <c r="E326" s="6" t="s">
        <v>24</v>
      </c>
      <c r="F326" s="6" t="s">
        <v>32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ht="17" x14ac:dyDescent="0.2">
      <c r="A327" s="6">
        <v>326</v>
      </c>
      <c r="B327" s="7">
        <v>15736601</v>
      </c>
      <c r="C327" s="6" t="s">
        <v>322</v>
      </c>
      <c r="D327" s="7">
        <v>716</v>
      </c>
      <c r="E327" s="6" t="s">
        <v>24</v>
      </c>
      <c r="F327" s="6" t="s">
        <v>32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ht="17" x14ac:dyDescent="0.2">
      <c r="A328" s="6">
        <v>327</v>
      </c>
      <c r="B328" s="7">
        <v>15601848</v>
      </c>
      <c r="C328" s="6" t="s">
        <v>44</v>
      </c>
      <c r="D328" s="7">
        <v>594</v>
      </c>
      <c r="E328" s="6" t="s">
        <v>24</v>
      </c>
      <c r="F328" s="6" t="s">
        <v>32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ht="17" x14ac:dyDescent="0.2">
      <c r="A329" s="6">
        <v>328</v>
      </c>
      <c r="B329" s="7">
        <v>15736008</v>
      </c>
      <c r="C329" s="6" t="s">
        <v>92</v>
      </c>
      <c r="D329" s="7">
        <v>644</v>
      </c>
      <c r="E329" s="6" t="s">
        <v>24</v>
      </c>
      <c r="F329" s="6" t="s">
        <v>25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ht="17" x14ac:dyDescent="0.2">
      <c r="A330" s="6">
        <v>329</v>
      </c>
      <c r="B330" s="7">
        <v>15669064</v>
      </c>
      <c r="C330" s="6" t="s">
        <v>323</v>
      </c>
      <c r="D330" s="7">
        <v>671</v>
      </c>
      <c r="E330" s="6" t="s">
        <v>35</v>
      </c>
      <c r="F330" s="6" t="s">
        <v>32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ht="17" x14ac:dyDescent="0.2">
      <c r="A331" s="6">
        <v>330</v>
      </c>
      <c r="B331" s="7">
        <v>15624528</v>
      </c>
      <c r="C331" s="6" t="s">
        <v>324</v>
      </c>
      <c r="D331" s="7">
        <v>664</v>
      </c>
      <c r="E331" s="6" t="s">
        <v>35</v>
      </c>
      <c r="F331" s="6" t="s">
        <v>32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ht="17" x14ac:dyDescent="0.2">
      <c r="A332" s="6">
        <v>331</v>
      </c>
      <c r="B332" s="7">
        <v>15598493</v>
      </c>
      <c r="C332" s="6" t="s">
        <v>325</v>
      </c>
      <c r="D332" s="7">
        <v>656</v>
      </c>
      <c r="E332" s="6" t="s">
        <v>24</v>
      </c>
      <c r="F332" s="6" t="s">
        <v>32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ht="17" x14ac:dyDescent="0.2">
      <c r="A333" s="6">
        <v>332</v>
      </c>
      <c r="B333" s="7">
        <v>15601274</v>
      </c>
      <c r="C333" s="6" t="s">
        <v>326</v>
      </c>
      <c r="D333" s="7">
        <v>667</v>
      </c>
      <c r="E333" s="6" t="s">
        <v>67</v>
      </c>
      <c r="F333" s="6" t="s">
        <v>25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ht="17" x14ac:dyDescent="0.2">
      <c r="A334" s="6">
        <v>333</v>
      </c>
      <c r="B334" s="7">
        <v>15702669</v>
      </c>
      <c r="C334" s="6" t="s">
        <v>327</v>
      </c>
      <c r="D334" s="7">
        <v>663</v>
      </c>
      <c r="E334" s="6" t="s">
        <v>35</v>
      </c>
      <c r="F334" s="6" t="s">
        <v>32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ht="17" x14ac:dyDescent="0.2">
      <c r="A335" s="6">
        <v>334</v>
      </c>
      <c r="B335" s="7">
        <v>15728669</v>
      </c>
      <c r="C335" s="6" t="s">
        <v>328</v>
      </c>
      <c r="D335" s="7">
        <v>584</v>
      </c>
      <c r="E335" s="6" t="s">
        <v>35</v>
      </c>
      <c r="F335" s="6" t="s">
        <v>25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ht="17" x14ac:dyDescent="0.2">
      <c r="A336" s="6">
        <v>335</v>
      </c>
      <c r="B336" s="7">
        <v>15742668</v>
      </c>
      <c r="C336" s="6" t="s">
        <v>329</v>
      </c>
      <c r="D336" s="7">
        <v>626</v>
      </c>
      <c r="E336" s="6" t="s">
        <v>67</v>
      </c>
      <c r="F336" s="6" t="s">
        <v>25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ht="17" x14ac:dyDescent="0.2">
      <c r="A337" s="6">
        <v>336</v>
      </c>
      <c r="B337" s="7">
        <v>15697441</v>
      </c>
      <c r="C337" s="6" t="s">
        <v>330</v>
      </c>
      <c r="D337" s="7">
        <v>485</v>
      </c>
      <c r="E337" s="6" t="s">
        <v>24</v>
      </c>
      <c r="F337" s="6" t="s">
        <v>32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ht="17" x14ac:dyDescent="0.2">
      <c r="A338" s="6">
        <v>337</v>
      </c>
      <c r="B338" s="7">
        <v>15740476</v>
      </c>
      <c r="C338" s="6" t="s">
        <v>88</v>
      </c>
      <c r="D338" s="7">
        <v>659</v>
      </c>
      <c r="E338" s="6" t="s">
        <v>35</v>
      </c>
      <c r="F338" s="6" t="s">
        <v>25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ht="17" x14ac:dyDescent="0.2">
      <c r="A339" s="6">
        <v>338</v>
      </c>
      <c r="B339" s="7">
        <v>15648064</v>
      </c>
      <c r="C339" s="6" t="s">
        <v>149</v>
      </c>
      <c r="D339" s="7">
        <v>649</v>
      </c>
      <c r="E339" s="6" t="s">
        <v>24</v>
      </c>
      <c r="F339" s="6" t="s">
        <v>32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ht="17" x14ac:dyDescent="0.2">
      <c r="A340" s="6">
        <v>339</v>
      </c>
      <c r="B340" s="7">
        <v>15636624</v>
      </c>
      <c r="C340" s="6" t="s">
        <v>331</v>
      </c>
      <c r="D340" s="7">
        <v>805</v>
      </c>
      <c r="E340" s="6" t="s">
        <v>67</v>
      </c>
      <c r="F340" s="6" t="s">
        <v>25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ht="17" x14ac:dyDescent="0.2">
      <c r="A341" s="6">
        <v>340</v>
      </c>
      <c r="B341" s="7">
        <v>15807923</v>
      </c>
      <c r="C341" s="6" t="s">
        <v>56</v>
      </c>
      <c r="D341" s="7">
        <v>716</v>
      </c>
      <c r="E341" s="6" t="s">
        <v>35</v>
      </c>
      <c r="F341" s="6" t="s">
        <v>25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ht="17" x14ac:dyDescent="0.2">
      <c r="A342" s="6">
        <v>341</v>
      </c>
      <c r="B342" s="7">
        <v>15745844</v>
      </c>
      <c r="C342" s="6" t="s">
        <v>332</v>
      </c>
      <c r="D342" s="7">
        <v>642</v>
      </c>
      <c r="E342" s="6" t="s">
        <v>35</v>
      </c>
      <c r="F342" s="6" t="s">
        <v>25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ht="17" x14ac:dyDescent="0.2">
      <c r="A343" s="6">
        <v>342</v>
      </c>
      <c r="B343" s="7">
        <v>15786170</v>
      </c>
      <c r="C343" s="6" t="s">
        <v>166</v>
      </c>
      <c r="D343" s="7">
        <v>659</v>
      </c>
      <c r="E343" s="6" t="s">
        <v>24</v>
      </c>
      <c r="F343" s="6" t="s">
        <v>32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ht="17" x14ac:dyDescent="0.2">
      <c r="A344" s="6">
        <v>343</v>
      </c>
      <c r="B344" s="7">
        <v>15681081</v>
      </c>
      <c r="C344" s="6" t="s">
        <v>333</v>
      </c>
      <c r="D344" s="7">
        <v>545</v>
      </c>
      <c r="E344" s="6" t="s">
        <v>67</v>
      </c>
      <c r="F344" s="6" t="s">
        <v>25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ht="17" x14ac:dyDescent="0.2">
      <c r="A345" s="6">
        <v>344</v>
      </c>
      <c r="B345" s="7">
        <v>15684484</v>
      </c>
      <c r="C345" s="6" t="s">
        <v>334</v>
      </c>
      <c r="D345" s="7">
        <v>543</v>
      </c>
      <c r="E345" s="6" t="s">
        <v>24</v>
      </c>
      <c r="F345" s="6" t="s">
        <v>32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ht="17" x14ac:dyDescent="0.2">
      <c r="A346" s="6">
        <v>345</v>
      </c>
      <c r="B346" s="7">
        <v>15785869</v>
      </c>
      <c r="C346" s="6" t="s">
        <v>101</v>
      </c>
      <c r="D346" s="7">
        <v>718</v>
      </c>
      <c r="E346" s="6" t="s">
        <v>24</v>
      </c>
      <c r="F346" s="6" t="s">
        <v>25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ht="17" x14ac:dyDescent="0.2">
      <c r="A347" s="6">
        <v>346</v>
      </c>
      <c r="B347" s="7">
        <v>15763859</v>
      </c>
      <c r="C347" s="6" t="s">
        <v>335</v>
      </c>
      <c r="D347" s="7">
        <v>840</v>
      </c>
      <c r="E347" s="6" t="s">
        <v>24</v>
      </c>
      <c r="F347" s="6" t="s">
        <v>25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ht="17" x14ac:dyDescent="0.2">
      <c r="A348" s="6">
        <v>347</v>
      </c>
      <c r="B348" s="7">
        <v>15658935</v>
      </c>
      <c r="C348" s="6" t="s">
        <v>244</v>
      </c>
      <c r="D348" s="7">
        <v>630</v>
      </c>
      <c r="E348" s="6" t="s">
        <v>35</v>
      </c>
      <c r="F348" s="6" t="s">
        <v>25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ht="17" x14ac:dyDescent="0.2">
      <c r="A349" s="6">
        <v>348</v>
      </c>
      <c r="B349" s="7">
        <v>15747358</v>
      </c>
      <c r="C349" s="6" t="s">
        <v>336</v>
      </c>
      <c r="D349" s="7">
        <v>643</v>
      </c>
      <c r="E349" s="6" t="s">
        <v>35</v>
      </c>
      <c r="F349" s="6" t="s">
        <v>32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ht="17" x14ac:dyDescent="0.2">
      <c r="A350" s="6">
        <v>349</v>
      </c>
      <c r="B350" s="7">
        <v>15735203</v>
      </c>
      <c r="C350" s="6" t="s">
        <v>337</v>
      </c>
      <c r="D350" s="7">
        <v>654</v>
      </c>
      <c r="E350" s="6" t="s">
        <v>35</v>
      </c>
      <c r="F350" s="6" t="s">
        <v>25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ht="17" x14ac:dyDescent="0.2">
      <c r="A351" s="6">
        <v>350</v>
      </c>
      <c r="B351" s="7">
        <v>15576256</v>
      </c>
      <c r="C351" s="6" t="s">
        <v>338</v>
      </c>
      <c r="D351" s="7">
        <v>582</v>
      </c>
      <c r="E351" s="6" t="s">
        <v>24</v>
      </c>
      <c r="F351" s="6" t="s">
        <v>32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ht="17" x14ac:dyDescent="0.2">
      <c r="A352" s="6">
        <v>351</v>
      </c>
      <c r="B352" s="7">
        <v>15659420</v>
      </c>
      <c r="C352" s="6" t="s">
        <v>339</v>
      </c>
      <c r="D352" s="7">
        <v>659</v>
      </c>
      <c r="E352" s="6" t="s">
        <v>67</v>
      </c>
      <c r="F352" s="6" t="s">
        <v>32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ht="17" x14ac:dyDescent="0.2">
      <c r="A353" s="6">
        <v>352</v>
      </c>
      <c r="B353" s="7">
        <v>15593365</v>
      </c>
      <c r="C353" s="6" t="s">
        <v>232</v>
      </c>
      <c r="D353" s="7">
        <v>762</v>
      </c>
      <c r="E353" s="6" t="s">
        <v>67</v>
      </c>
      <c r="F353" s="6" t="s">
        <v>32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34" x14ac:dyDescent="0.2">
      <c r="A354" s="6">
        <v>353</v>
      </c>
      <c r="B354" s="7">
        <v>15777352</v>
      </c>
      <c r="C354" s="6" t="s">
        <v>340</v>
      </c>
      <c r="D354" s="7">
        <v>568</v>
      </c>
      <c r="E354" s="6" t="s">
        <v>67</v>
      </c>
      <c r="F354" s="6" t="s">
        <v>25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ht="17" x14ac:dyDescent="0.2">
      <c r="A355" s="6">
        <v>354</v>
      </c>
      <c r="B355" s="7">
        <v>15812007</v>
      </c>
      <c r="C355" s="6" t="s">
        <v>341</v>
      </c>
      <c r="D355" s="7">
        <v>670</v>
      </c>
      <c r="E355" s="6" t="s">
        <v>67</v>
      </c>
      <c r="F355" s="6" t="s">
        <v>32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ht="17" x14ac:dyDescent="0.2">
      <c r="A356" s="6">
        <v>355</v>
      </c>
      <c r="B356" s="7">
        <v>15625461</v>
      </c>
      <c r="C356" s="6" t="s">
        <v>342</v>
      </c>
      <c r="D356" s="7">
        <v>613</v>
      </c>
      <c r="E356" s="6" t="s">
        <v>24</v>
      </c>
      <c r="F356" s="6" t="s">
        <v>25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ht="17" x14ac:dyDescent="0.2">
      <c r="A357" s="6">
        <v>356</v>
      </c>
      <c r="B357" s="7">
        <v>15739438</v>
      </c>
      <c r="C357" s="6" t="s">
        <v>343</v>
      </c>
      <c r="D357" s="7">
        <v>539</v>
      </c>
      <c r="E357" s="6" t="s">
        <v>24</v>
      </c>
      <c r="F357" s="6" t="s">
        <v>32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ht="17" x14ac:dyDescent="0.2">
      <c r="A358" s="6">
        <v>357</v>
      </c>
      <c r="B358" s="7">
        <v>15611759</v>
      </c>
      <c r="C358" s="6" t="s">
        <v>344</v>
      </c>
      <c r="D358" s="7">
        <v>850</v>
      </c>
      <c r="E358" s="6" t="s">
        <v>67</v>
      </c>
      <c r="F358" s="6" t="s">
        <v>25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ht="17" x14ac:dyDescent="0.2">
      <c r="A359" s="6">
        <v>358</v>
      </c>
      <c r="B359" s="7">
        <v>15661629</v>
      </c>
      <c r="C359" s="6" t="s">
        <v>345</v>
      </c>
      <c r="D359" s="7">
        <v>522</v>
      </c>
      <c r="E359" s="6" t="s">
        <v>67</v>
      </c>
      <c r="F359" s="6" t="s">
        <v>32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ht="17" x14ac:dyDescent="0.2">
      <c r="A360" s="6">
        <v>359</v>
      </c>
      <c r="B360" s="7">
        <v>15633950</v>
      </c>
      <c r="C360" s="6" t="s">
        <v>54</v>
      </c>
      <c r="D360" s="7">
        <v>737</v>
      </c>
      <c r="E360" s="6" t="s">
        <v>24</v>
      </c>
      <c r="F360" s="6" t="s">
        <v>32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ht="17" x14ac:dyDescent="0.2">
      <c r="A361" s="6">
        <v>360</v>
      </c>
      <c r="B361" s="7">
        <v>15592386</v>
      </c>
      <c r="C361" s="6" t="s">
        <v>199</v>
      </c>
      <c r="D361" s="7">
        <v>520</v>
      </c>
      <c r="E361" s="6" t="s">
        <v>24</v>
      </c>
      <c r="F361" s="6" t="s">
        <v>32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ht="17" x14ac:dyDescent="0.2">
      <c r="A362" s="6">
        <v>361</v>
      </c>
      <c r="B362" s="7">
        <v>15803716</v>
      </c>
      <c r="C362" s="6" t="s">
        <v>346</v>
      </c>
      <c r="D362" s="7">
        <v>706</v>
      </c>
      <c r="E362" s="6" t="s">
        <v>67</v>
      </c>
      <c r="F362" s="6" t="s">
        <v>32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ht="17" x14ac:dyDescent="0.2">
      <c r="A363" s="6">
        <v>362</v>
      </c>
      <c r="B363" s="7">
        <v>15696674</v>
      </c>
      <c r="C363" s="6" t="s">
        <v>189</v>
      </c>
      <c r="D363" s="7">
        <v>643</v>
      </c>
      <c r="E363" s="6" t="s">
        <v>35</v>
      </c>
      <c r="F363" s="6" t="s">
        <v>25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ht="17" x14ac:dyDescent="0.2">
      <c r="A364" s="6">
        <v>363</v>
      </c>
      <c r="B364" s="7">
        <v>15706365</v>
      </c>
      <c r="C364" s="6" t="s">
        <v>75</v>
      </c>
      <c r="D364" s="7">
        <v>648</v>
      </c>
      <c r="E364" s="6" t="s">
        <v>24</v>
      </c>
      <c r="F364" s="6" t="s">
        <v>25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ht="17" x14ac:dyDescent="0.2">
      <c r="A365" s="6">
        <v>364</v>
      </c>
      <c r="B365" s="7">
        <v>15745088</v>
      </c>
      <c r="C365" s="6" t="s">
        <v>347</v>
      </c>
      <c r="D365" s="7">
        <v>443</v>
      </c>
      <c r="E365" s="6" t="s">
        <v>35</v>
      </c>
      <c r="F365" s="6" t="s">
        <v>25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ht="17" x14ac:dyDescent="0.2">
      <c r="A366" s="6">
        <v>365</v>
      </c>
      <c r="B366" s="7">
        <v>15676715</v>
      </c>
      <c r="C366" s="6" t="s">
        <v>348</v>
      </c>
      <c r="D366" s="7">
        <v>640</v>
      </c>
      <c r="E366" s="6" t="s">
        <v>24</v>
      </c>
      <c r="F366" s="6" t="s">
        <v>32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ht="17" x14ac:dyDescent="0.2">
      <c r="A367" s="6">
        <v>366</v>
      </c>
      <c r="B367" s="7">
        <v>15613085</v>
      </c>
      <c r="C367" s="6" t="s">
        <v>349</v>
      </c>
      <c r="D367" s="7">
        <v>628</v>
      </c>
      <c r="E367" s="6" t="s">
        <v>67</v>
      </c>
      <c r="F367" s="6" t="s">
        <v>25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ht="17" x14ac:dyDescent="0.2">
      <c r="A368" s="6">
        <v>367</v>
      </c>
      <c r="B368" s="7">
        <v>15633537</v>
      </c>
      <c r="C368" s="6" t="s">
        <v>350</v>
      </c>
      <c r="D368" s="7">
        <v>540</v>
      </c>
      <c r="E368" s="6" t="s">
        <v>35</v>
      </c>
      <c r="F368" s="6" t="s">
        <v>25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ht="17" x14ac:dyDescent="0.2">
      <c r="A369" s="6">
        <v>368</v>
      </c>
      <c r="B369" s="7">
        <v>15594720</v>
      </c>
      <c r="C369" s="6" t="s">
        <v>44</v>
      </c>
      <c r="D369" s="7">
        <v>460</v>
      </c>
      <c r="E369" s="6" t="s">
        <v>35</v>
      </c>
      <c r="F369" s="6" t="s">
        <v>25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ht="17" x14ac:dyDescent="0.2">
      <c r="A370" s="6">
        <v>369</v>
      </c>
      <c r="B370" s="7">
        <v>15684042</v>
      </c>
      <c r="C370" s="6" t="s">
        <v>351</v>
      </c>
      <c r="D370" s="7">
        <v>636</v>
      </c>
      <c r="E370" s="6" t="s">
        <v>35</v>
      </c>
      <c r="F370" s="6" t="s">
        <v>32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ht="17" x14ac:dyDescent="0.2">
      <c r="A371" s="6">
        <v>370</v>
      </c>
      <c r="B371" s="7">
        <v>15583303</v>
      </c>
      <c r="C371" s="6" t="s">
        <v>352</v>
      </c>
      <c r="D371" s="7">
        <v>593</v>
      </c>
      <c r="E371" s="6" t="s">
        <v>24</v>
      </c>
      <c r="F371" s="6" t="s">
        <v>25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ht="17" x14ac:dyDescent="0.2">
      <c r="A372" s="6">
        <v>371</v>
      </c>
      <c r="B372" s="7">
        <v>15611579</v>
      </c>
      <c r="C372" s="6" t="s">
        <v>353</v>
      </c>
      <c r="D372" s="7">
        <v>801</v>
      </c>
      <c r="E372" s="6" t="s">
        <v>67</v>
      </c>
      <c r="F372" s="6" t="s">
        <v>32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ht="17" x14ac:dyDescent="0.2">
      <c r="A373" s="6">
        <v>372</v>
      </c>
      <c r="B373" s="7">
        <v>15774696</v>
      </c>
      <c r="C373" s="6" t="s">
        <v>123</v>
      </c>
      <c r="D373" s="7">
        <v>640</v>
      </c>
      <c r="E373" s="6" t="s">
        <v>35</v>
      </c>
      <c r="F373" s="6" t="s">
        <v>25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ht="17" x14ac:dyDescent="0.2">
      <c r="A374" s="6">
        <v>373</v>
      </c>
      <c r="B374" s="7">
        <v>15694506</v>
      </c>
      <c r="C374" s="6" t="s">
        <v>354</v>
      </c>
      <c r="D374" s="7">
        <v>611</v>
      </c>
      <c r="E374" s="6" t="s">
        <v>35</v>
      </c>
      <c r="F374" s="6" t="s">
        <v>32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ht="17" x14ac:dyDescent="0.2">
      <c r="A375" s="6">
        <v>374</v>
      </c>
      <c r="B375" s="7">
        <v>15688074</v>
      </c>
      <c r="C375" s="6" t="s">
        <v>355</v>
      </c>
      <c r="D375" s="7">
        <v>802</v>
      </c>
      <c r="E375" s="6" t="s">
        <v>35</v>
      </c>
      <c r="F375" s="6" t="s">
        <v>32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ht="17" x14ac:dyDescent="0.2">
      <c r="A376" s="6">
        <v>375</v>
      </c>
      <c r="B376" s="7">
        <v>15759537</v>
      </c>
      <c r="C376" s="6" t="s">
        <v>75</v>
      </c>
      <c r="D376" s="7">
        <v>717</v>
      </c>
      <c r="E376" s="6" t="s">
        <v>35</v>
      </c>
      <c r="F376" s="6" t="s">
        <v>32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ht="17" x14ac:dyDescent="0.2">
      <c r="A377" s="6">
        <v>376</v>
      </c>
      <c r="B377" s="7">
        <v>15758449</v>
      </c>
      <c r="C377" s="6" t="s">
        <v>356</v>
      </c>
      <c r="D377" s="7">
        <v>769</v>
      </c>
      <c r="E377" s="6" t="s">
        <v>24</v>
      </c>
      <c r="F377" s="6" t="s">
        <v>25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ht="17" x14ac:dyDescent="0.2">
      <c r="A378" s="6">
        <v>377</v>
      </c>
      <c r="B378" s="7">
        <v>15583456</v>
      </c>
      <c r="C378" s="6" t="s">
        <v>357</v>
      </c>
      <c r="D378" s="7">
        <v>745</v>
      </c>
      <c r="E378" s="6" t="s">
        <v>35</v>
      </c>
      <c r="F378" s="6" t="s">
        <v>32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ht="17" x14ac:dyDescent="0.2">
      <c r="A379" s="6">
        <v>378</v>
      </c>
      <c r="B379" s="7">
        <v>15667871</v>
      </c>
      <c r="C379" s="6" t="s">
        <v>332</v>
      </c>
      <c r="D379" s="7">
        <v>572</v>
      </c>
      <c r="E379" s="6" t="s">
        <v>67</v>
      </c>
      <c r="F379" s="6" t="s">
        <v>32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ht="17" x14ac:dyDescent="0.2">
      <c r="A380" s="6">
        <v>379</v>
      </c>
      <c r="B380" s="7">
        <v>15677371</v>
      </c>
      <c r="C380" s="6" t="s">
        <v>143</v>
      </c>
      <c r="D380" s="7">
        <v>629</v>
      </c>
      <c r="E380" s="6" t="s">
        <v>67</v>
      </c>
      <c r="F380" s="6" t="s">
        <v>25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ht="17" x14ac:dyDescent="0.2">
      <c r="A381" s="6">
        <v>380</v>
      </c>
      <c r="B381" s="7">
        <v>15629677</v>
      </c>
      <c r="C381" s="6" t="s">
        <v>358</v>
      </c>
      <c r="D381" s="7">
        <v>687</v>
      </c>
      <c r="E381" s="6" t="s">
        <v>67</v>
      </c>
      <c r="F381" s="6" t="s">
        <v>25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ht="17" x14ac:dyDescent="0.2">
      <c r="A382" s="6">
        <v>381</v>
      </c>
      <c r="B382" s="7">
        <v>15713578</v>
      </c>
      <c r="C382" s="6" t="s">
        <v>359</v>
      </c>
      <c r="D382" s="7">
        <v>483</v>
      </c>
      <c r="E382" s="6" t="s">
        <v>24</v>
      </c>
      <c r="F382" s="6" t="s">
        <v>25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ht="17" x14ac:dyDescent="0.2">
      <c r="A383" s="6">
        <v>382</v>
      </c>
      <c r="B383" s="7">
        <v>15591509</v>
      </c>
      <c r="C383" s="6" t="s">
        <v>360</v>
      </c>
      <c r="D383" s="7">
        <v>690</v>
      </c>
      <c r="E383" s="6" t="s">
        <v>24</v>
      </c>
      <c r="F383" s="6" t="s">
        <v>32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ht="17" x14ac:dyDescent="0.2">
      <c r="A384" s="6">
        <v>383</v>
      </c>
      <c r="B384" s="7">
        <v>15568240</v>
      </c>
      <c r="C384" s="6" t="s">
        <v>195</v>
      </c>
      <c r="D384" s="7">
        <v>492</v>
      </c>
      <c r="E384" s="6" t="s">
        <v>35</v>
      </c>
      <c r="F384" s="6" t="s">
        <v>25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ht="17" x14ac:dyDescent="0.2">
      <c r="A385" s="6">
        <v>384</v>
      </c>
      <c r="B385" s="7">
        <v>15622993</v>
      </c>
      <c r="C385" s="6" t="s">
        <v>361</v>
      </c>
      <c r="D385" s="7">
        <v>709</v>
      </c>
      <c r="E385" s="6" t="s">
        <v>35</v>
      </c>
      <c r="F385" s="6" t="s">
        <v>32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ht="34" x14ac:dyDescent="0.2">
      <c r="A386" s="6">
        <v>385</v>
      </c>
      <c r="B386" s="7">
        <v>15689294</v>
      </c>
      <c r="C386" s="6" t="s">
        <v>362</v>
      </c>
      <c r="D386" s="7">
        <v>705</v>
      </c>
      <c r="E386" s="6" t="s">
        <v>35</v>
      </c>
      <c r="F386" s="6" t="s">
        <v>32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ht="17" x14ac:dyDescent="0.2">
      <c r="A387" s="6">
        <v>386</v>
      </c>
      <c r="B387" s="7">
        <v>15720910</v>
      </c>
      <c r="C387" s="6" t="s">
        <v>363</v>
      </c>
      <c r="D387" s="7">
        <v>560</v>
      </c>
      <c r="E387" s="6" t="s">
        <v>24</v>
      </c>
      <c r="F387" s="6" t="s">
        <v>25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ht="17" x14ac:dyDescent="0.2">
      <c r="A388" s="6">
        <v>387</v>
      </c>
      <c r="B388" s="7">
        <v>15721181</v>
      </c>
      <c r="C388" s="6" t="s">
        <v>364</v>
      </c>
      <c r="D388" s="7">
        <v>611</v>
      </c>
      <c r="E388" s="6" t="s">
        <v>67</v>
      </c>
      <c r="F388" s="6" t="s">
        <v>32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ht="17" x14ac:dyDescent="0.2">
      <c r="A389" s="6">
        <v>388</v>
      </c>
      <c r="B389" s="7">
        <v>15776433</v>
      </c>
      <c r="C389" s="6" t="s">
        <v>365</v>
      </c>
      <c r="D389" s="7">
        <v>730</v>
      </c>
      <c r="E389" s="6" t="s">
        <v>67</v>
      </c>
      <c r="F389" s="6" t="s">
        <v>32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ht="17" x14ac:dyDescent="0.2">
      <c r="A390" s="6">
        <v>389</v>
      </c>
      <c r="B390" s="7">
        <v>15748936</v>
      </c>
      <c r="C390" s="6" t="s">
        <v>366</v>
      </c>
      <c r="D390" s="7">
        <v>709</v>
      </c>
      <c r="E390" s="6" t="s">
        <v>67</v>
      </c>
      <c r="F390" s="6" t="s">
        <v>25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ht="17" x14ac:dyDescent="0.2">
      <c r="A391" s="6">
        <v>390</v>
      </c>
      <c r="B391" s="7">
        <v>15717225</v>
      </c>
      <c r="C391" s="6" t="s">
        <v>367</v>
      </c>
      <c r="D391" s="7">
        <v>544</v>
      </c>
      <c r="E391" s="6" t="s">
        <v>24</v>
      </c>
      <c r="F391" s="6" t="s">
        <v>25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ht="17" x14ac:dyDescent="0.2">
      <c r="A392" s="6">
        <v>391</v>
      </c>
      <c r="B392" s="7">
        <v>15685226</v>
      </c>
      <c r="C392" s="6" t="s">
        <v>263</v>
      </c>
      <c r="D392" s="7">
        <v>712</v>
      </c>
      <c r="E392" s="6" t="s">
        <v>35</v>
      </c>
      <c r="F392" s="6" t="s">
        <v>25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ht="17" x14ac:dyDescent="0.2">
      <c r="A393" s="6">
        <v>392</v>
      </c>
      <c r="B393" s="7">
        <v>15785611</v>
      </c>
      <c r="C393" s="6" t="s">
        <v>368</v>
      </c>
      <c r="D393" s="7">
        <v>752</v>
      </c>
      <c r="E393" s="6" t="s">
        <v>35</v>
      </c>
      <c r="F393" s="6" t="s">
        <v>32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ht="34" x14ac:dyDescent="0.2">
      <c r="A394" s="6">
        <v>393</v>
      </c>
      <c r="B394" s="7">
        <v>15573456</v>
      </c>
      <c r="C394" s="6" t="s">
        <v>369</v>
      </c>
      <c r="D394" s="7">
        <v>648</v>
      </c>
      <c r="E394" s="6" t="s">
        <v>67</v>
      </c>
      <c r="F394" s="6" t="s">
        <v>32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ht="17" x14ac:dyDescent="0.2">
      <c r="A395" s="6">
        <v>394</v>
      </c>
      <c r="B395" s="7">
        <v>15684548</v>
      </c>
      <c r="C395" s="6" t="s">
        <v>370</v>
      </c>
      <c r="D395" s="7">
        <v>556</v>
      </c>
      <c r="E395" s="6" t="s">
        <v>67</v>
      </c>
      <c r="F395" s="6" t="s">
        <v>32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ht="17" x14ac:dyDescent="0.2">
      <c r="A396" s="6">
        <v>395</v>
      </c>
      <c r="B396" s="7">
        <v>15620505</v>
      </c>
      <c r="C396" s="6" t="s">
        <v>371</v>
      </c>
      <c r="D396" s="7">
        <v>594</v>
      </c>
      <c r="E396" s="6" t="s">
        <v>67</v>
      </c>
      <c r="F396" s="6" t="s">
        <v>25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ht="17" x14ac:dyDescent="0.2">
      <c r="A397" s="6">
        <v>396</v>
      </c>
      <c r="B397" s="7">
        <v>15807432</v>
      </c>
      <c r="C397" s="6" t="s">
        <v>372</v>
      </c>
      <c r="D397" s="7">
        <v>645</v>
      </c>
      <c r="E397" s="6" t="s">
        <v>35</v>
      </c>
      <c r="F397" s="6" t="s">
        <v>25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ht="17" x14ac:dyDescent="0.2">
      <c r="A398" s="6">
        <v>397</v>
      </c>
      <c r="B398" s="7">
        <v>15584766</v>
      </c>
      <c r="C398" s="6" t="s">
        <v>373</v>
      </c>
      <c r="D398" s="7">
        <v>557</v>
      </c>
      <c r="E398" s="6" t="s">
        <v>24</v>
      </c>
      <c r="F398" s="6" t="s">
        <v>32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ht="17" x14ac:dyDescent="0.2">
      <c r="A399" s="6">
        <v>398</v>
      </c>
      <c r="B399" s="7">
        <v>15612187</v>
      </c>
      <c r="C399" s="6" t="s">
        <v>374</v>
      </c>
      <c r="D399" s="7">
        <v>547</v>
      </c>
      <c r="E399" s="6" t="s">
        <v>35</v>
      </c>
      <c r="F399" s="6" t="s">
        <v>32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ht="17" x14ac:dyDescent="0.2">
      <c r="A400" s="6">
        <v>399</v>
      </c>
      <c r="B400" s="7">
        <v>15762218</v>
      </c>
      <c r="C400" s="6" t="s">
        <v>114</v>
      </c>
      <c r="D400" s="7">
        <v>701</v>
      </c>
      <c r="E400" s="6" t="s">
        <v>24</v>
      </c>
      <c r="F400" s="6" t="s">
        <v>25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ht="17" x14ac:dyDescent="0.2">
      <c r="A401" s="6">
        <v>400</v>
      </c>
      <c r="B401" s="7">
        <v>15646372</v>
      </c>
      <c r="C401" s="6" t="s">
        <v>375</v>
      </c>
      <c r="D401" s="7">
        <v>616</v>
      </c>
      <c r="E401" s="6" t="s">
        <v>24</v>
      </c>
      <c r="F401" s="6" t="s">
        <v>25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ht="17" x14ac:dyDescent="0.2">
      <c r="A402" s="6">
        <v>401</v>
      </c>
      <c r="B402" s="7">
        <v>15690452</v>
      </c>
      <c r="C402" s="6" t="s">
        <v>376</v>
      </c>
      <c r="D402" s="7">
        <v>605</v>
      </c>
      <c r="E402" s="6" t="s">
        <v>24</v>
      </c>
      <c r="F402" s="6" t="s">
        <v>32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ht="17" x14ac:dyDescent="0.2">
      <c r="A403" s="6">
        <v>402</v>
      </c>
      <c r="B403" s="7">
        <v>15747795</v>
      </c>
      <c r="C403" s="6" t="s">
        <v>377</v>
      </c>
      <c r="D403" s="7">
        <v>593</v>
      </c>
      <c r="E403" s="6" t="s">
        <v>35</v>
      </c>
      <c r="F403" s="6" t="s">
        <v>25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ht="17" x14ac:dyDescent="0.2">
      <c r="A404" s="6">
        <v>403</v>
      </c>
      <c r="B404" s="7">
        <v>15781589</v>
      </c>
      <c r="C404" s="6" t="s">
        <v>378</v>
      </c>
      <c r="D404" s="7">
        <v>751</v>
      </c>
      <c r="E404" s="6" t="s">
        <v>67</v>
      </c>
      <c r="F404" s="6" t="s">
        <v>32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ht="17" x14ac:dyDescent="0.2">
      <c r="A405" s="6">
        <v>404</v>
      </c>
      <c r="B405" s="7">
        <v>15732674</v>
      </c>
      <c r="C405" s="6" t="s">
        <v>379</v>
      </c>
      <c r="D405" s="7">
        <v>443</v>
      </c>
      <c r="E405" s="6" t="s">
        <v>67</v>
      </c>
      <c r="F405" s="6" t="s">
        <v>32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ht="17" x14ac:dyDescent="0.2">
      <c r="A406" s="6">
        <v>405</v>
      </c>
      <c r="B406" s="7">
        <v>15642291</v>
      </c>
      <c r="C406" s="6" t="s">
        <v>380</v>
      </c>
      <c r="D406" s="7">
        <v>685</v>
      </c>
      <c r="E406" s="6" t="s">
        <v>24</v>
      </c>
      <c r="F406" s="6" t="s">
        <v>32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ht="17" x14ac:dyDescent="0.2">
      <c r="A407" s="6">
        <v>406</v>
      </c>
      <c r="B407" s="7">
        <v>15692761</v>
      </c>
      <c r="C407" s="6" t="s">
        <v>381</v>
      </c>
      <c r="D407" s="7">
        <v>718</v>
      </c>
      <c r="E407" s="6" t="s">
        <v>24</v>
      </c>
      <c r="F407" s="6" t="s">
        <v>32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ht="17" x14ac:dyDescent="0.2">
      <c r="A408" s="6">
        <v>407</v>
      </c>
      <c r="B408" s="7">
        <v>15578045</v>
      </c>
      <c r="C408" s="6" t="s">
        <v>30</v>
      </c>
      <c r="D408" s="7">
        <v>538</v>
      </c>
      <c r="E408" s="6" t="s">
        <v>67</v>
      </c>
      <c r="F408" s="6" t="s">
        <v>25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ht="17" x14ac:dyDescent="0.2">
      <c r="A409" s="6">
        <v>408</v>
      </c>
      <c r="B409" s="7">
        <v>15745354</v>
      </c>
      <c r="C409" s="6" t="s">
        <v>382</v>
      </c>
      <c r="D409" s="7">
        <v>611</v>
      </c>
      <c r="E409" s="6" t="s">
        <v>67</v>
      </c>
      <c r="F409" s="6" t="s">
        <v>25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ht="17" x14ac:dyDescent="0.2">
      <c r="A410" s="6">
        <v>409</v>
      </c>
      <c r="B410" s="7">
        <v>15701376</v>
      </c>
      <c r="C410" s="6" t="s">
        <v>287</v>
      </c>
      <c r="D410" s="7">
        <v>668</v>
      </c>
      <c r="E410" s="6" t="s">
        <v>35</v>
      </c>
      <c r="F410" s="6" t="s">
        <v>32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ht="17" x14ac:dyDescent="0.2">
      <c r="A411" s="6">
        <v>410</v>
      </c>
      <c r="B411" s="7">
        <v>15691625</v>
      </c>
      <c r="C411" s="6" t="s">
        <v>143</v>
      </c>
      <c r="D411" s="7">
        <v>537</v>
      </c>
      <c r="E411" s="6" t="s">
        <v>35</v>
      </c>
      <c r="F411" s="6" t="s">
        <v>25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ht="17" x14ac:dyDescent="0.2">
      <c r="A412" s="6">
        <v>411</v>
      </c>
      <c r="B412" s="7">
        <v>15566594</v>
      </c>
      <c r="C412" s="6" t="s">
        <v>383</v>
      </c>
      <c r="D412" s="7">
        <v>709</v>
      </c>
      <c r="E412" s="6" t="s">
        <v>67</v>
      </c>
      <c r="F412" s="6" t="s">
        <v>32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ht="17" x14ac:dyDescent="0.2">
      <c r="A413" s="6">
        <v>412</v>
      </c>
      <c r="B413" s="7">
        <v>15760431</v>
      </c>
      <c r="C413" s="6" t="s">
        <v>384</v>
      </c>
      <c r="D413" s="7">
        <v>850</v>
      </c>
      <c r="E413" s="6" t="s">
        <v>24</v>
      </c>
      <c r="F413" s="6" t="s">
        <v>32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ht="17" x14ac:dyDescent="0.2">
      <c r="A414" s="6">
        <v>413</v>
      </c>
      <c r="B414" s="7">
        <v>15686302</v>
      </c>
      <c r="C414" s="6" t="s">
        <v>385</v>
      </c>
      <c r="D414" s="7">
        <v>745</v>
      </c>
      <c r="E414" s="6" t="s">
        <v>27</v>
      </c>
      <c r="F414" s="6" t="s">
        <v>25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ht="17" x14ac:dyDescent="0.2">
      <c r="A415" s="6">
        <v>414</v>
      </c>
      <c r="B415" s="7">
        <v>15801559</v>
      </c>
      <c r="C415" s="6" t="s">
        <v>386</v>
      </c>
      <c r="D415" s="7">
        <v>693</v>
      </c>
      <c r="E415" s="6" t="s">
        <v>35</v>
      </c>
      <c r="F415" s="6" t="s">
        <v>25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ht="17" x14ac:dyDescent="0.2">
      <c r="A416" s="6">
        <v>415</v>
      </c>
      <c r="B416" s="7">
        <v>15810432</v>
      </c>
      <c r="C416" s="6" t="s">
        <v>387</v>
      </c>
      <c r="D416" s="7">
        <v>795</v>
      </c>
      <c r="E416" s="6" t="s">
        <v>27</v>
      </c>
      <c r="F416" s="6" t="s">
        <v>32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ht="17" x14ac:dyDescent="0.2">
      <c r="A417" s="6">
        <v>416</v>
      </c>
      <c r="B417" s="7">
        <v>15809616</v>
      </c>
      <c r="C417" s="6" t="s">
        <v>388</v>
      </c>
      <c r="D417" s="7">
        <v>626</v>
      </c>
      <c r="E417" s="6" t="s">
        <v>27</v>
      </c>
      <c r="F417" s="6" t="s">
        <v>32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ht="17" x14ac:dyDescent="0.2">
      <c r="A418" s="6">
        <v>417</v>
      </c>
      <c r="B418" s="7">
        <v>15720559</v>
      </c>
      <c r="C418" s="6" t="s">
        <v>389</v>
      </c>
      <c r="D418" s="7">
        <v>487</v>
      </c>
      <c r="E418" s="6" t="s">
        <v>35</v>
      </c>
      <c r="F418" s="6" t="s">
        <v>25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ht="17" x14ac:dyDescent="0.2">
      <c r="A419" s="6">
        <v>418</v>
      </c>
      <c r="B419" s="7">
        <v>15695632</v>
      </c>
      <c r="C419" s="6" t="s">
        <v>51</v>
      </c>
      <c r="D419" s="7">
        <v>556</v>
      </c>
      <c r="E419" s="6" t="s">
        <v>24</v>
      </c>
      <c r="F419" s="6" t="s">
        <v>25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ht="17" x14ac:dyDescent="0.2">
      <c r="A420" s="6">
        <v>419</v>
      </c>
      <c r="B420" s="7">
        <v>15659843</v>
      </c>
      <c r="C420" s="6" t="s">
        <v>161</v>
      </c>
      <c r="D420" s="7">
        <v>643</v>
      </c>
      <c r="E420" s="6" t="s">
        <v>24</v>
      </c>
      <c r="F420" s="6" t="s">
        <v>25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ht="17" x14ac:dyDescent="0.2">
      <c r="A421" s="6">
        <v>420</v>
      </c>
      <c r="B421" s="7">
        <v>15615624</v>
      </c>
      <c r="C421" s="6" t="s">
        <v>390</v>
      </c>
      <c r="D421" s="7">
        <v>605</v>
      </c>
      <c r="E421" s="6" t="s">
        <v>24</v>
      </c>
      <c r="F421" s="6" t="s">
        <v>25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ht="17" x14ac:dyDescent="0.2">
      <c r="A422" s="6">
        <v>421</v>
      </c>
      <c r="B422" s="7">
        <v>15810418</v>
      </c>
      <c r="C422" s="6" t="s">
        <v>138</v>
      </c>
      <c r="D422" s="7">
        <v>756</v>
      </c>
      <c r="E422" s="6" t="s">
        <v>35</v>
      </c>
      <c r="F422" s="6" t="s">
        <v>25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ht="17" x14ac:dyDescent="0.2">
      <c r="A423" s="6">
        <v>422</v>
      </c>
      <c r="B423" s="7">
        <v>15716186</v>
      </c>
      <c r="C423" s="6" t="s">
        <v>391</v>
      </c>
      <c r="D423" s="7">
        <v>586</v>
      </c>
      <c r="E423" s="6" t="s">
        <v>24</v>
      </c>
      <c r="F423" s="6" t="s">
        <v>25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ht="17" x14ac:dyDescent="0.2">
      <c r="A424" s="6">
        <v>423</v>
      </c>
      <c r="B424" s="7">
        <v>15674551</v>
      </c>
      <c r="C424" s="6" t="s">
        <v>392</v>
      </c>
      <c r="D424" s="7">
        <v>535</v>
      </c>
      <c r="E424" s="6" t="s">
        <v>35</v>
      </c>
      <c r="F424" s="6" t="s">
        <v>32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ht="17" x14ac:dyDescent="0.2">
      <c r="A425" s="6">
        <v>424</v>
      </c>
      <c r="B425" s="7">
        <v>15622834</v>
      </c>
      <c r="C425" s="6" t="s">
        <v>236</v>
      </c>
      <c r="D425" s="7">
        <v>678</v>
      </c>
      <c r="E425" s="6" t="s">
        <v>24</v>
      </c>
      <c r="F425" s="6" t="s">
        <v>25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ht="17" x14ac:dyDescent="0.2">
      <c r="A426" s="6">
        <v>425</v>
      </c>
      <c r="B426" s="7">
        <v>15566111</v>
      </c>
      <c r="C426" s="6" t="s">
        <v>393</v>
      </c>
      <c r="D426" s="7">
        <v>596</v>
      </c>
      <c r="E426" s="6" t="s">
        <v>24</v>
      </c>
      <c r="F426" s="6" t="s">
        <v>32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ht="17" x14ac:dyDescent="0.2">
      <c r="A427" s="6">
        <v>426</v>
      </c>
      <c r="B427" s="7">
        <v>15784597</v>
      </c>
      <c r="C427" s="6" t="s">
        <v>394</v>
      </c>
      <c r="D427" s="7">
        <v>648</v>
      </c>
      <c r="E427" s="6" t="s">
        <v>24</v>
      </c>
      <c r="F427" s="6" t="s">
        <v>32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ht="17" x14ac:dyDescent="0.2">
      <c r="A428" s="6">
        <v>427</v>
      </c>
      <c r="B428" s="7">
        <v>15652883</v>
      </c>
      <c r="C428" s="6" t="s">
        <v>395</v>
      </c>
      <c r="D428" s="7">
        <v>492</v>
      </c>
      <c r="E428" s="6" t="s">
        <v>35</v>
      </c>
      <c r="F428" s="6" t="s">
        <v>32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ht="17" x14ac:dyDescent="0.2">
      <c r="A429" s="6">
        <v>428</v>
      </c>
      <c r="B429" s="7">
        <v>15806964</v>
      </c>
      <c r="C429" s="6" t="s">
        <v>396</v>
      </c>
      <c r="D429" s="7">
        <v>702</v>
      </c>
      <c r="E429" s="6" t="s">
        <v>24</v>
      </c>
      <c r="F429" s="6" t="s">
        <v>32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ht="17" x14ac:dyDescent="0.2">
      <c r="A430" s="6">
        <v>429</v>
      </c>
      <c r="B430" s="7">
        <v>15576313</v>
      </c>
      <c r="C430" s="6" t="s">
        <v>184</v>
      </c>
      <c r="D430" s="7">
        <v>486</v>
      </c>
      <c r="E430" s="6" t="s">
        <v>35</v>
      </c>
      <c r="F430" s="6" t="s">
        <v>25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ht="17" x14ac:dyDescent="0.2">
      <c r="A431" s="6">
        <v>430</v>
      </c>
      <c r="B431" s="7">
        <v>15806467</v>
      </c>
      <c r="C431" s="6" t="s">
        <v>280</v>
      </c>
      <c r="D431" s="7">
        <v>568</v>
      </c>
      <c r="E431" s="6" t="s">
        <v>35</v>
      </c>
      <c r="F431" s="6" t="s">
        <v>32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34" x14ac:dyDescent="0.2">
      <c r="A432" s="6">
        <v>431</v>
      </c>
      <c r="B432" s="7">
        <v>15597602</v>
      </c>
      <c r="C432" s="6" t="s">
        <v>397</v>
      </c>
      <c r="D432" s="7">
        <v>619</v>
      </c>
      <c r="E432" s="6" t="s">
        <v>35</v>
      </c>
      <c r="F432" s="6" t="s">
        <v>32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ht="17" x14ac:dyDescent="0.2">
      <c r="A433" s="6">
        <v>432</v>
      </c>
      <c r="B433" s="7">
        <v>15743040</v>
      </c>
      <c r="C433" s="6" t="s">
        <v>398</v>
      </c>
      <c r="D433" s="7">
        <v>724</v>
      </c>
      <c r="E433" s="6" t="s">
        <v>35</v>
      </c>
      <c r="F433" s="6" t="s">
        <v>32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ht="17" x14ac:dyDescent="0.2">
      <c r="A434" s="6">
        <v>433</v>
      </c>
      <c r="B434" s="7">
        <v>15705521</v>
      </c>
      <c r="C434" s="6" t="s">
        <v>399</v>
      </c>
      <c r="D434" s="7">
        <v>548</v>
      </c>
      <c r="E434" s="6" t="s">
        <v>35</v>
      </c>
      <c r="F434" s="6" t="s">
        <v>25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ht="17" x14ac:dyDescent="0.2">
      <c r="A435" s="6">
        <v>434</v>
      </c>
      <c r="B435" s="7">
        <v>15595039</v>
      </c>
      <c r="C435" s="6" t="s">
        <v>400</v>
      </c>
      <c r="D435" s="7">
        <v>545</v>
      </c>
      <c r="E435" s="6" t="s">
        <v>35</v>
      </c>
      <c r="F435" s="6" t="s">
        <v>25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ht="17" x14ac:dyDescent="0.2">
      <c r="A436" s="6">
        <v>435</v>
      </c>
      <c r="B436" s="7">
        <v>15799384</v>
      </c>
      <c r="C436" s="6" t="s">
        <v>401</v>
      </c>
      <c r="D436" s="7">
        <v>683</v>
      </c>
      <c r="E436" s="6" t="s">
        <v>24</v>
      </c>
      <c r="F436" s="6" t="s">
        <v>32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ht="17" x14ac:dyDescent="0.2">
      <c r="A437" s="6">
        <v>436</v>
      </c>
      <c r="B437" s="7">
        <v>15581197</v>
      </c>
      <c r="C437" s="6" t="s">
        <v>345</v>
      </c>
      <c r="D437" s="7">
        <v>762</v>
      </c>
      <c r="E437" s="6" t="s">
        <v>24</v>
      </c>
      <c r="F437" s="6" t="s">
        <v>25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ht="17" x14ac:dyDescent="0.2">
      <c r="A438" s="6">
        <v>437</v>
      </c>
      <c r="B438" s="7">
        <v>15693737</v>
      </c>
      <c r="C438" s="6" t="s">
        <v>402</v>
      </c>
      <c r="D438" s="7">
        <v>627</v>
      </c>
      <c r="E438" s="6" t="s">
        <v>35</v>
      </c>
      <c r="F438" s="6" t="s">
        <v>25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ht="17" x14ac:dyDescent="0.2">
      <c r="A439" s="6">
        <v>438</v>
      </c>
      <c r="B439" s="7">
        <v>15624623</v>
      </c>
      <c r="C439" s="6" t="s">
        <v>403</v>
      </c>
      <c r="D439" s="7">
        <v>516</v>
      </c>
      <c r="E439" s="6" t="s">
        <v>24</v>
      </c>
      <c r="F439" s="6" t="s">
        <v>32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ht="17" x14ac:dyDescent="0.2">
      <c r="A440" s="6">
        <v>439</v>
      </c>
      <c r="B440" s="7">
        <v>15783501</v>
      </c>
      <c r="C440" s="6" t="s">
        <v>404</v>
      </c>
      <c r="D440" s="7">
        <v>800</v>
      </c>
      <c r="E440" s="6" t="s">
        <v>24</v>
      </c>
      <c r="F440" s="6" t="s">
        <v>25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ht="17" x14ac:dyDescent="0.2">
      <c r="A441" s="6">
        <v>440</v>
      </c>
      <c r="B441" s="7">
        <v>15690134</v>
      </c>
      <c r="C441" s="6" t="s">
        <v>262</v>
      </c>
      <c r="D441" s="7">
        <v>464</v>
      </c>
      <c r="E441" s="6" t="s">
        <v>35</v>
      </c>
      <c r="F441" s="6" t="s">
        <v>25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34" x14ac:dyDescent="0.2">
      <c r="A442" s="6">
        <v>441</v>
      </c>
      <c r="B442" s="7">
        <v>15782735</v>
      </c>
      <c r="C442" s="6" t="s">
        <v>405</v>
      </c>
      <c r="D442" s="7">
        <v>626</v>
      </c>
      <c r="E442" s="6" t="s">
        <v>24</v>
      </c>
      <c r="F442" s="6" t="s">
        <v>25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ht="17" x14ac:dyDescent="0.2">
      <c r="A443" s="6">
        <v>442</v>
      </c>
      <c r="B443" s="7">
        <v>15611088</v>
      </c>
      <c r="C443" s="6" t="s">
        <v>406</v>
      </c>
      <c r="D443" s="7">
        <v>790</v>
      </c>
      <c r="E443" s="6" t="s">
        <v>24</v>
      </c>
      <c r="F443" s="6" t="s">
        <v>25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ht="17" x14ac:dyDescent="0.2">
      <c r="A444" s="6">
        <v>443</v>
      </c>
      <c r="B444" s="7">
        <v>15672145</v>
      </c>
      <c r="C444" s="6" t="s">
        <v>407</v>
      </c>
      <c r="D444" s="7">
        <v>534</v>
      </c>
      <c r="E444" s="6" t="s">
        <v>24</v>
      </c>
      <c r="F444" s="6" t="s">
        <v>25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ht="17" x14ac:dyDescent="0.2">
      <c r="A445" s="6">
        <v>444</v>
      </c>
      <c r="B445" s="7">
        <v>15732628</v>
      </c>
      <c r="C445" s="6" t="s">
        <v>408</v>
      </c>
      <c r="D445" s="7">
        <v>745</v>
      </c>
      <c r="E445" s="6" t="s">
        <v>24</v>
      </c>
      <c r="F445" s="6" t="s">
        <v>32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ht="17" x14ac:dyDescent="0.2">
      <c r="A446" s="6">
        <v>445</v>
      </c>
      <c r="B446" s="7">
        <v>15787470</v>
      </c>
      <c r="C446" s="6" t="s">
        <v>409</v>
      </c>
      <c r="D446" s="7">
        <v>553</v>
      </c>
      <c r="E446" s="6" t="s">
        <v>27</v>
      </c>
      <c r="F446" s="6" t="s">
        <v>410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ht="17" x14ac:dyDescent="0.2">
      <c r="A447" s="6">
        <v>446</v>
      </c>
      <c r="B447" s="7">
        <v>15803406</v>
      </c>
      <c r="C447" s="6" t="s">
        <v>411</v>
      </c>
      <c r="D447" s="7">
        <v>748</v>
      </c>
      <c r="E447" s="6" t="s">
        <v>24</v>
      </c>
      <c r="F447" s="6" t="s">
        <v>25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ht="17" x14ac:dyDescent="0.2">
      <c r="A448" s="6">
        <v>447</v>
      </c>
      <c r="B448" s="7">
        <v>15730460</v>
      </c>
      <c r="C448" s="6" t="s">
        <v>412</v>
      </c>
      <c r="D448" s="7">
        <v>722</v>
      </c>
      <c r="E448" s="6" t="s">
        <v>24</v>
      </c>
      <c r="F448" s="6" t="s">
        <v>32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ht="17" x14ac:dyDescent="0.2">
      <c r="A449" s="6">
        <v>448</v>
      </c>
      <c r="B449" s="7">
        <v>15644572</v>
      </c>
      <c r="C449" s="6" t="s">
        <v>413</v>
      </c>
      <c r="D449" s="7">
        <v>501</v>
      </c>
      <c r="E449" s="6" t="s">
        <v>24</v>
      </c>
      <c r="F449" s="6" t="s">
        <v>32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ht="17" x14ac:dyDescent="0.2">
      <c r="A450" s="6">
        <v>449</v>
      </c>
      <c r="B450" s="7">
        <v>15694860</v>
      </c>
      <c r="C450" s="6" t="s">
        <v>414</v>
      </c>
      <c r="D450" s="7">
        <v>675</v>
      </c>
      <c r="E450" s="6" t="s">
        <v>24</v>
      </c>
      <c r="F450" s="6" t="s">
        <v>25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ht="17" x14ac:dyDescent="0.2">
      <c r="A451" s="6">
        <v>450</v>
      </c>
      <c r="B451" s="7">
        <v>15658169</v>
      </c>
      <c r="C451" s="6" t="s">
        <v>415</v>
      </c>
      <c r="D451" s="7">
        <v>778</v>
      </c>
      <c r="E451" s="6" t="s">
        <v>27</v>
      </c>
      <c r="F451" s="6" t="s">
        <v>25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ht="17" x14ac:dyDescent="0.2">
      <c r="A452" s="6">
        <v>451</v>
      </c>
      <c r="B452" s="7">
        <v>15794396</v>
      </c>
      <c r="C452" s="6" t="s">
        <v>416</v>
      </c>
      <c r="D452" s="7">
        <v>494</v>
      </c>
      <c r="E452" s="6" t="s">
        <v>35</v>
      </c>
      <c r="F452" s="6" t="s">
        <v>25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ht="34" x14ac:dyDescent="0.2">
      <c r="A453" s="6">
        <v>452</v>
      </c>
      <c r="B453" s="7">
        <v>15785798</v>
      </c>
      <c r="C453" s="6" t="s">
        <v>417</v>
      </c>
      <c r="D453" s="7">
        <v>850</v>
      </c>
      <c r="E453" s="6" t="s">
        <v>24</v>
      </c>
      <c r="F453" s="6" t="s">
        <v>32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ht="17" x14ac:dyDescent="0.2">
      <c r="A454" s="6">
        <v>453</v>
      </c>
      <c r="B454" s="7">
        <v>15710825</v>
      </c>
      <c r="C454" s="6" t="s">
        <v>418</v>
      </c>
      <c r="D454" s="7">
        <v>592</v>
      </c>
      <c r="E454" s="6" t="s">
        <v>27</v>
      </c>
      <c r="F454" s="6" t="s">
        <v>410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ht="17" x14ac:dyDescent="0.2">
      <c r="A455" s="6">
        <v>454</v>
      </c>
      <c r="B455" s="7">
        <v>15668444</v>
      </c>
      <c r="C455" s="6" t="s">
        <v>36</v>
      </c>
      <c r="D455" s="7">
        <v>590</v>
      </c>
      <c r="E455" s="6" t="s">
        <v>27</v>
      </c>
      <c r="F455" s="6" t="s">
        <v>25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ht="17" x14ac:dyDescent="0.2">
      <c r="A456" s="6">
        <v>455</v>
      </c>
      <c r="B456" s="7">
        <v>15726631</v>
      </c>
      <c r="C456" s="6" t="s">
        <v>419</v>
      </c>
      <c r="D456" s="7">
        <v>758</v>
      </c>
      <c r="E456" s="6" t="s">
        <v>24</v>
      </c>
      <c r="F456" s="6" t="s">
        <v>25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ht="17" x14ac:dyDescent="0.2">
      <c r="A457" s="6">
        <v>456</v>
      </c>
      <c r="B457" s="7">
        <v>15733797</v>
      </c>
      <c r="C457" s="6" t="s">
        <v>420</v>
      </c>
      <c r="D457" s="7">
        <v>506</v>
      </c>
      <c r="E457" s="6" t="s">
        <v>24</v>
      </c>
      <c r="F457" s="6" t="s">
        <v>32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ht="17" x14ac:dyDescent="0.2">
      <c r="A458" s="6">
        <v>457</v>
      </c>
      <c r="B458" s="7">
        <v>15747960</v>
      </c>
      <c r="C458" s="6" t="s">
        <v>421</v>
      </c>
      <c r="D458" s="7">
        <v>733</v>
      </c>
      <c r="E458" s="6" t="s">
        <v>24</v>
      </c>
      <c r="F458" s="6" t="s">
        <v>32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ht="17" x14ac:dyDescent="0.2">
      <c r="A459" s="6">
        <v>458</v>
      </c>
      <c r="B459" s="7">
        <v>15634632</v>
      </c>
      <c r="C459" s="6" t="s">
        <v>422</v>
      </c>
      <c r="D459" s="7">
        <v>711</v>
      </c>
      <c r="E459" s="6" t="s">
        <v>24</v>
      </c>
      <c r="F459" s="6" t="s">
        <v>32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ht="17" x14ac:dyDescent="0.2">
      <c r="A460" s="6">
        <v>459</v>
      </c>
      <c r="B460" s="7">
        <v>15707362</v>
      </c>
      <c r="C460" s="6" t="s">
        <v>79</v>
      </c>
      <c r="D460" s="7">
        <v>514</v>
      </c>
      <c r="E460" s="6" t="s">
        <v>35</v>
      </c>
      <c r="F460" s="6" t="s">
        <v>32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ht="17" x14ac:dyDescent="0.2">
      <c r="A461" s="6">
        <v>460</v>
      </c>
      <c r="B461" s="7">
        <v>15662976</v>
      </c>
      <c r="C461" s="6" t="s">
        <v>423</v>
      </c>
      <c r="D461" s="7">
        <v>637</v>
      </c>
      <c r="E461" s="6" t="s">
        <v>27</v>
      </c>
      <c r="F461" s="6" t="s">
        <v>410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ht="17" x14ac:dyDescent="0.2">
      <c r="A462" s="6">
        <v>461</v>
      </c>
      <c r="B462" s="7">
        <v>15732778</v>
      </c>
      <c r="C462" s="6" t="s">
        <v>424</v>
      </c>
      <c r="D462" s="7">
        <v>468</v>
      </c>
      <c r="E462" s="6" t="s">
        <v>35</v>
      </c>
      <c r="F462" s="6" t="s">
        <v>32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ht="17" x14ac:dyDescent="0.2">
      <c r="A463" s="6">
        <v>462</v>
      </c>
      <c r="B463" s="7">
        <v>15718443</v>
      </c>
      <c r="C463" s="6" t="s">
        <v>425</v>
      </c>
      <c r="D463" s="7">
        <v>539</v>
      </c>
      <c r="E463" s="6" t="s">
        <v>24</v>
      </c>
      <c r="F463" s="6" t="s">
        <v>32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ht="17" x14ac:dyDescent="0.2">
      <c r="A464" s="6">
        <v>463</v>
      </c>
      <c r="B464" s="7">
        <v>15670039</v>
      </c>
      <c r="C464" s="6" t="s">
        <v>193</v>
      </c>
      <c r="D464" s="7">
        <v>509</v>
      </c>
      <c r="E464" s="6" t="s">
        <v>27</v>
      </c>
      <c r="F464" s="6" t="s">
        <v>25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ht="17" x14ac:dyDescent="0.2">
      <c r="A465" s="6">
        <v>464</v>
      </c>
      <c r="B465" s="7">
        <v>15773792</v>
      </c>
      <c r="C465" s="6" t="s">
        <v>426</v>
      </c>
      <c r="D465" s="7">
        <v>662</v>
      </c>
      <c r="E465" s="6" t="s">
        <v>24</v>
      </c>
      <c r="F465" s="6" t="s">
        <v>25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ht="17" x14ac:dyDescent="0.2">
      <c r="A466" s="6">
        <v>465</v>
      </c>
      <c r="B466" s="7">
        <v>15613786</v>
      </c>
      <c r="C466" s="6" t="s">
        <v>203</v>
      </c>
      <c r="D466" s="7">
        <v>818</v>
      </c>
      <c r="E466" s="6" t="s">
        <v>27</v>
      </c>
      <c r="F466" s="6" t="s">
        <v>410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ht="17" x14ac:dyDescent="0.2">
      <c r="A467" s="6">
        <v>466</v>
      </c>
      <c r="B467" s="7">
        <v>15726032</v>
      </c>
      <c r="C467" s="6" t="s">
        <v>427</v>
      </c>
      <c r="D467" s="7">
        <v>608</v>
      </c>
      <c r="E467" s="6" t="s">
        <v>24</v>
      </c>
      <c r="F467" s="6" t="s">
        <v>32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ht="17" x14ac:dyDescent="0.2">
      <c r="A468" s="6">
        <v>467</v>
      </c>
      <c r="B468" s="7">
        <v>15663252</v>
      </c>
      <c r="C468" s="6" t="s">
        <v>172</v>
      </c>
      <c r="D468" s="7">
        <v>850</v>
      </c>
      <c r="E468" s="6" t="s">
        <v>27</v>
      </c>
      <c r="F468" s="6" t="s">
        <v>25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ht="17" x14ac:dyDescent="0.2">
      <c r="A469" s="6">
        <v>468</v>
      </c>
      <c r="B469" s="7">
        <v>15593782</v>
      </c>
      <c r="C469" s="6" t="s">
        <v>428</v>
      </c>
      <c r="D469" s="7">
        <v>816</v>
      </c>
      <c r="E469" s="6" t="s">
        <v>35</v>
      </c>
      <c r="F469" s="6" t="s">
        <v>25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ht="17" x14ac:dyDescent="0.2">
      <c r="A470" s="6">
        <v>469</v>
      </c>
      <c r="B470" s="7">
        <v>15633283</v>
      </c>
      <c r="C470" s="6" t="s">
        <v>429</v>
      </c>
      <c r="D470" s="7">
        <v>536</v>
      </c>
      <c r="E470" s="6" t="s">
        <v>42</v>
      </c>
      <c r="F470" s="6" t="s">
        <v>32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ht="17" x14ac:dyDescent="0.2">
      <c r="A471" s="6">
        <v>470</v>
      </c>
      <c r="B471" s="7">
        <v>15749167</v>
      </c>
      <c r="C471" s="6" t="s">
        <v>385</v>
      </c>
      <c r="D471" s="7">
        <v>753</v>
      </c>
      <c r="E471" s="6" t="s">
        <v>42</v>
      </c>
      <c r="F471" s="6" t="s">
        <v>32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ht="17" x14ac:dyDescent="0.2">
      <c r="A472" s="6">
        <v>471</v>
      </c>
      <c r="B472" s="7">
        <v>15759298</v>
      </c>
      <c r="C472" s="6" t="s">
        <v>232</v>
      </c>
      <c r="D472" s="7">
        <v>631</v>
      </c>
      <c r="E472" s="6" t="s">
        <v>27</v>
      </c>
      <c r="F472" s="6" t="s">
        <v>410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ht="17" x14ac:dyDescent="0.2">
      <c r="A473" s="6">
        <v>472</v>
      </c>
      <c r="B473" s="7">
        <v>15683625</v>
      </c>
      <c r="C473" s="6" t="s">
        <v>430</v>
      </c>
      <c r="D473" s="7">
        <v>703</v>
      </c>
      <c r="E473" s="6" t="s">
        <v>42</v>
      </c>
      <c r="F473" s="6" t="s">
        <v>32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ht="17" x14ac:dyDescent="0.2">
      <c r="A474" s="6">
        <v>473</v>
      </c>
      <c r="B474" s="7">
        <v>15635367</v>
      </c>
      <c r="C474" s="6" t="s">
        <v>431</v>
      </c>
      <c r="D474" s="7">
        <v>774</v>
      </c>
      <c r="E474" s="6" t="s">
        <v>42</v>
      </c>
      <c r="F474" s="6" t="s">
        <v>32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ht="17" x14ac:dyDescent="0.2">
      <c r="A475" s="6">
        <v>474</v>
      </c>
      <c r="B475" s="7">
        <v>15681705</v>
      </c>
      <c r="C475" s="6" t="s">
        <v>129</v>
      </c>
      <c r="D475" s="7">
        <v>785</v>
      </c>
      <c r="E475" s="6" t="s">
        <v>42</v>
      </c>
      <c r="F475" s="6" t="s">
        <v>32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ht="17" x14ac:dyDescent="0.2">
      <c r="A476" s="6">
        <v>475</v>
      </c>
      <c r="B476" s="7">
        <v>15603156</v>
      </c>
      <c r="C476" s="6" t="s">
        <v>432</v>
      </c>
      <c r="D476" s="7">
        <v>571</v>
      </c>
      <c r="E476" s="6" t="s">
        <v>42</v>
      </c>
      <c r="F476" s="6" t="s">
        <v>25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ht="17" x14ac:dyDescent="0.2">
      <c r="A477" s="6">
        <v>476</v>
      </c>
      <c r="B477" s="7">
        <v>15591986</v>
      </c>
      <c r="C477" s="6" t="s">
        <v>251</v>
      </c>
      <c r="D477" s="7">
        <v>621</v>
      </c>
      <c r="E477" s="6" t="s">
        <v>35</v>
      </c>
      <c r="F477" s="6" t="s">
        <v>32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ht="17" x14ac:dyDescent="0.2">
      <c r="A478" s="6">
        <v>477</v>
      </c>
      <c r="B478" s="7">
        <v>15798888</v>
      </c>
      <c r="C478" s="6" t="s">
        <v>101</v>
      </c>
      <c r="D478" s="7">
        <v>605</v>
      </c>
      <c r="E478" s="6" t="s">
        <v>35</v>
      </c>
      <c r="F478" s="6" t="s">
        <v>25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ht="17" x14ac:dyDescent="0.2">
      <c r="A479" s="6">
        <v>478</v>
      </c>
      <c r="B479" s="7">
        <v>15809722</v>
      </c>
      <c r="C479" s="6" t="s">
        <v>433</v>
      </c>
      <c r="D479" s="7">
        <v>611</v>
      </c>
      <c r="E479" s="6" t="s">
        <v>42</v>
      </c>
      <c r="F479" s="6" t="s">
        <v>25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ht="17" x14ac:dyDescent="0.2">
      <c r="A480" s="6">
        <v>479</v>
      </c>
      <c r="B480" s="7">
        <v>15677538</v>
      </c>
      <c r="C480" s="6" t="s">
        <v>434</v>
      </c>
      <c r="D480" s="7">
        <v>569</v>
      </c>
      <c r="E480" s="6" t="s">
        <v>42</v>
      </c>
      <c r="F480" s="6" t="s">
        <v>32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ht="17" x14ac:dyDescent="0.2">
      <c r="A481" s="6">
        <v>480</v>
      </c>
      <c r="B481" s="7">
        <v>15797736</v>
      </c>
      <c r="C481" s="6" t="s">
        <v>247</v>
      </c>
      <c r="D481" s="7">
        <v>658</v>
      </c>
      <c r="E481" s="6" t="s">
        <v>42</v>
      </c>
      <c r="F481" s="6" t="s">
        <v>32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ht="17" x14ac:dyDescent="0.2">
      <c r="A482" s="6">
        <v>481</v>
      </c>
      <c r="B482" s="7">
        <v>15695585</v>
      </c>
      <c r="C482" s="6" t="s">
        <v>435</v>
      </c>
      <c r="D482" s="7">
        <v>788</v>
      </c>
      <c r="E482" s="6" t="s">
        <v>27</v>
      </c>
      <c r="F482" s="6" t="s">
        <v>410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ht="17" x14ac:dyDescent="0.2">
      <c r="A483" s="6">
        <v>482</v>
      </c>
      <c r="B483" s="7">
        <v>15744398</v>
      </c>
      <c r="C483" s="6" t="s">
        <v>436</v>
      </c>
      <c r="D483" s="7">
        <v>525</v>
      </c>
      <c r="E483" s="6" t="s">
        <v>42</v>
      </c>
      <c r="F483" s="6" t="s">
        <v>25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ht="17" x14ac:dyDescent="0.2">
      <c r="A484" s="6">
        <v>483</v>
      </c>
      <c r="B484" s="7">
        <v>15750658</v>
      </c>
      <c r="C484" s="6" t="s">
        <v>437</v>
      </c>
      <c r="D484" s="7">
        <v>798</v>
      </c>
      <c r="E484" s="6" t="s">
        <v>42</v>
      </c>
      <c r="F484" s="6" t="s">
        <v>32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ht="17" x14ac:dyDescent="0.2">
      <c r="A485" s="6">
        <v>484</v>
      </c>
      <c r="B485" s="7">
        <v>15578186</v>
      </c>
      <c r="C485" s="6" t="s">
        <v>95</v>
      </c>
      <c r="D485" s="7">
        <v>486</v>
      </c>
      <c r="E485" s="6" t="s">
        <v>35</v>
      </c>
      <c r="F485" s="6" t="s">
        <v>32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ht="17" x14ac:dyDescent="0.2">
      <c r="A486" s="6">
        <v>485</v>
      </c>
      <c r="B486" s="7">
        <v>15676519</v>
      </c>
      <c r="C486" s="6" t="s">
        <v>438</v>
      </c>
      <c r="D486" s="7">
        <v>615</v>
      </c>
      <c r="E486" s="6" t="s">
        <v>27</v>
      </c>
      <c r="F486" s="6" t="s">
        <v>410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ht="17" x14ac:dyDescent="0.2">
      <c r="A487" s="6">
        <v>486</v>
      </c>
      <c r="B487" s="7">
        <v>15637954</v>
      </c>
      <c r="C487" s="6" t="s">
        <v>439</v>
      </c>
      <c r="D487" s="7">
        <v>730</v>
      </c>
      <c r="E487" s="6" t="s">
        <v>42</v>
      </c>
      <c r="F487" s="6" t="s">
        <v>25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ht="17" x14ac:dyDescent="0.2">
      <c r="A488" s="6">
        <v>487</v>
      </c>
      <c r="B488" s="7">
        <v>15758639</v>
      </c>
      <c r="C488" s="6" t="s">
        <v>214</v>
      </c>
      <c r="D488" s="7">
        <v>641</v>
      </c>
      <c r="E488" s="6" t="s">
        <v>42</v>
      </c>
      <c r="F488" s="6" t="s">
        <v>32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ht="17" x14ac:dyDescent="0.2">
      <c r="A489" s="6">
        <v>488</v>
      </c>
      <c r="B489" s="7">
        <v>15613772</v>
      </c>
      <c r="C489" s="6" t="s">
        <v>440</v>
      </c>
      <c r="D489" s="7">
        <v>542</v>
      </c>
      <c r="E489" s="6" t="s">
        <v>42</v>
      </c>
      <c r="F489" s="6" t="s">
        <v>32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ht="17" x14ac:dyDescent="0.2">
      <c r="A490" s="6">
        <v>489</v>
      </c>
      <c r="B490" s="7">
        <v>15731744</v>
      </c>
      <c r="C490" s="6" t="s">
        <v>441</v>
      </c>
      <c r="D490" s="7">
        <v>692</v>
      </c>
      <c r="E490" s="6" t="s">
        <v>42</v>
      </c>
      <c r="F490" s="6" t="s">
        <v>32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ht="17" x14ac:dyDescent="0.2">
      <c r="A491" s="6">
        <v>490</v>
      </c>
      <c r="B491" s="7">
        <v>15807709</v>
      </c>
      <c r="C491" s="6" t="s">
        <v>442</v>
      </c>
      <c r="D491" s="7">
        <v>714</v>
      </c>
      <c r="E491" s="6" t="s">
        <v>35</v>
      </c>
      <c r="F491" s="6" t="s">
        <v>25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ht="17" x14ac:dyDescent="0.2">
      <c r="A492" s="6">
        <v>491</v>
      </c>
      <c r="B492" s="7">
        <v>15714689</v>
      </c>
      <c r="C492" s="6" t="s">
        <v>443</v>
      </c>
      <c r="D492" s="7">
        <v>591</v>
      </c>
      <c r="E492" s="6" t="s">
        <v>27</v>
      </c>
      <c r="F492" s="6" t="s">
        <v>410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ht="17" x14ac:dyDescent="0.2">
      <c r="A493" s="6">
        <v>492</v>
      </c>
      <c r="B493" s="7">
        <v>15699005</v>
      </c>
      <c r="C493" s="6" t="s">
        <v>77</v>
      </c>
      <c r="D493" s="7">
        <v>710</v>
      </c>
      <c r="E493" s="6" t="s">
        <v>42</v>
      </c>
      <c r="F493" s="6" t="s">
        <v>25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ht="17" x14ac:dyDescent="0.2">
      <c r="A494" s="6">
        <v>493</v>
      </c>
      <c r="B494" s="7">
        <v>15624170</v>
      </c>
      <c r="C494" s="6" t="s">
        <v>226</v>
      </c>
      <c r="D494" s="7">
        <v>639</v>
      </c>
      <c r="E494" s="6" t="s">
        <v>42</v>
      </c>
      <c r="F494" s="6" t="s">
        <v>25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ht="17" x14ac:dyDescent="0.2">
      <c r="A495" s="6">
        <v>494</v>
      </c>
      <c r="B495" s="7">
        <v>15725679</v>
      </c>
      <c r="C495" s="6" t="s">
        <v>202</v>
      </c>
      <c r="D495" s="7">
        <v>531</v>
      </c>
      <c r="E495" s="6" t="s">
        <v>42</v>
      </c>
      <c r="F495" s="6" t="s">
        <v>25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ht="17" x14ac:dyDescent="0.2">
      <c r="A496" s="6">
        <v>495</v>
      </c>
      <c r="B496" s="7">
        <v>15585865</v>
      </c>
      <c r="C496" s="6" t="s">
        <v>444</v>
      </c>
      <c r="D496" s="7">
        <v>673</v>
      </c>
      <c r="E496" s="6" t="s">
        <v>42</v>
      </c>
      <c r="F496" s="6" t="s">
        <v>25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ht="17" x14ac:dyDescent="0.2">
      <c r="A497" s="6">
        <v>496</v>
      </c>
      <c r="B497" s="7">
        <v>15804256</v>
      </c>
      <c r="C497" s="6" t="s">
        <v>445</v>
      </c>
      <c r="D497" s="7">
        <v>765</v>
      </c>
      <c r="E497" s="6" t="s">
        <v>35</v>
      </c>
      <c r="F497" s="6" t="s">
        <v>32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ht="17" x14ac:dyDescent="0.2">
      <c r="A498" s="6">
        <v>497</v>
      </c>
      <c r="B498" s="7">
        <v>15662403</v>
      </c>
      <c r="C498" s="6" t="s">
        <v>446</v>
      </c>
      <c r="D498" s="7">
        <v>622</v>
      </c>
      <c r="E498" s="6" t="s">
        <v>42</v>
      </c>
      <c r="F498" s="6" t="s">
        <v>25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34" x14ac:dyDescent="0.2">
      <c r="A499" s="6">
        <v>498</v>
      </c>
      <c r="B499" s="7">
        <v>15733616</v>
      </c>
      <c r="C499" s="6" t="s">
        <v>447</v>
      </c>
      <c r="D499" s="7">
        <v>806</v>
      </c>
      <c r="E499" s="6" t="s">
        <v>42</v>
      </c>
      <c r="F499" s="6" t="s">
        <v>32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ht="17" x14ac:dyDescent="0.2">
      <c r="A500" s="6">
        <v>499</v>
      </c>
      <c r="B500" s="7">
        <v>15591995</v>
      </c>
      <c r="C500" s="6" t="s">
        <v>448</v>
      </c>
      <c r="D500" s="7">
        <v>757</v>
      </c>
      <c r="E500" s="6" t="s">
        <v>35</v>
      </c>
      <c r="F500" s="6" t="s">
        <v>32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ht="17" x14ac:dyDescent="0.2">
      <c r="A501" s="6">
        <v>500</v>
      </c>
      <c r="B501" s="7">
        <v>15677020</v>
      </c>
      <c r="C501" s="6" t="s">
        <v>449</v>
      </c>
      <c r="D501" s="7">
        <v>570</v>
      </c>
      <c r="E501" s="6" t="s">
        <v>42</v>
      </c>
      <c r="F501" s="6" t="s">
        <v>25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ht="17" x14ac:dyDescent="0.2">
      <c r="A502" s="6">
        <v>501</v>
      </c>
      <c r="B502" s="7">
        <v>15727688</v>
      </c>
      <c r="C502" s="6" t="s">
        <v>450</v>
      </c>
      <c r="D502" s="7">
        <v>555</v>
      </c>
      <c r="E502" s="6" t="s">
        <v>27</v>
      </c>
      <c r="F502" s="6" t="s">
        <v>410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ht="17" x14ac:dyDescent="0.2">
      <c r="A503" s="6">
        <v>502</v>
      </c>
      <c r="B503" s="7">
        <v>15715941</v>
      </c>
      <c r="C503" s="6" t="s">
        <v>451</v>
      </c>
      <c r="D503" s="7">
        <v>692</v>
      </c>
      <c r="E503" s="6" t="s">
        <v>42</v>
      </c>
      <c r="F503" s="6" t="s">
        <v>32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ht="17" x14ac:dyDescent="0.2">
      <c r="A504" s="6">
        <v>503</v>
      </c>
      <c r="B504" s="7">
        <v>15714485</v>
      </c>
      <c r="C504" s="6" t="s">
        <v>452</v>
      </c>
      <c r="D504" s="7">
        <v>774</v>
      </c>
      <c r="E504" s="6" t="s">
        <v>42</v>
      </c>
      <c r="F504" s="6" t="s">
        <v>32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ht="17" x14ac:dyDescent="0.2">
      <c r="A505" s="6">
        <v>504</v>
      </c>
      <c r="B505" s="7">
        <v>15730059</v>
      </c>
      <c r="C505" s="6" t="s">
        <v>453</v>
      </c>
      <c r="D505" s="7">
        <v>638</v>
      </c>
      <c r="E505" s="6" t="s">
        <v>27</v>
      </c>
      <c r="F505" s="6" t="s">
        <v>410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ht="17" x14ac:dyDescent="0.2">
      <c r="A506" s="6">
        <v>505</v>
      </c>
      <c r="B506" s="7">
        <v>15715527</v>
      </c>
      <c r="C506" s="6" t="s">
        <v>244</v>
      </c>
      <c r="D506" s="7">
        <v>543</v>
      </c>
      <c r="E506" s="6" t="s">
        <v>27</v>
      </c>
      <c r="F506" s="6" t="s">
        <v>25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ht="17" x14ac:dyDescent="0.2">
      <c r="A507" s="6">
        <v>506</v>
      </c>
      <c r="B507" s="7">
        <v>15576623</v>
      </c>
      <c r="C507" s="6" t="s">
        <v>454</v>
      </c>
      <c r="D507" s="7">
        <v>584</v>
      </c>
      <c r="E507" s="6" t="s">
        <v>42</v>
      </c>
      <c r="F507" s="6" t="s">
        <v>32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ht="17" x14ac:dyDescent="0.2">
      <c r="A508" s="6">
        <v>507</v>
      </c>
      <c r="B508" s="7">
        <v>15805565</v>
      </c>
      <c r="C508" s="6" t="s">
        <v>437</v>
      </c>
      <c r="D508" s="7">
        <v>691</v>
      </c>
      <c r="E508" s="6" t="s">
        <v>35</v>
      </c>
      <c r="F508" s="6" t="s">
        <v>32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ht="17" x14ac:dyDescent="0.2">
      <c r="A509" s="6">
        <v>508</v>
      </c>
      <c r="B509" s="7">
        <v>15677307</v>
      </c>
      <c r="C509" s="6" t="s">
        <v>455</v>
      </c>
      <c r="D509" s="7">
        <v>684</v>
      </c>
      <c r="E509" s="6" t="s">
        <v>35</v>
      </c>
      <c r="F509" s="6" t="s">
        <v>25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ht="17" x14ac:dyDescent="0.2">
      <c r="A510" s="6">
        <v>509</v>
      </c>
      <c r="B510" s="7">
        <v>15773890</v>
      </c>
      <c r="C510" s="6" t="s">
        <v>198</v>
      </c>
      <c r="D510" s="7">
        <v>733</v>
      </c>
      <c r="E510" s="6" t="s">
        <v>42</v>
      </c>
      <c r="F510" s="6" t="s">
        <v>32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ht="17" x14ac:dyDescent="0.2">
      <c r="A511" s="6">
        <v>510</v>
      </c>
      <c r="B511" s="7">
        <v>15598883</v>
      </c>
      <c r="C511" s="6" t="s">
        <v>456</v>
      </c>
      <c r="D511" s="7">
        <v>599</v>
      </c>
      <c r="E511" s="6" t="s">
        <v>27</v>
      </c>
      <c r="F511" s="6" t="s">
        <v>25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ht="17" x14ac:dyDescent="0.2">
      <c r="A512" s="6">
        <v>511</v>
      </c>
      <c r="B512" s="7">
        <v>15568506</v>
      </c>
      <c r="C512" s="6" t="s">
        <v>457</v>
      </c>
      <c r="D512" s="7">
        <v>524</v>
      </c>
      <c r="E512" s="6" t="s">
        <v>35</v>
      </c>
      <c r="F512" s="6" t="s">
        <v>25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ht="17" x14ac:dyDescent="0.2">
      <c r="A513" s="6">
        <v>512</v>
      </c>
      <c r="B513" s="7">
        <v>15761043</v>
      </c>
      <c r="C513" s="6" t="s">
        <v>458</v>
      </c>
      <c r="D513" s="7">
        <v>632</v>
      </c>
      <c r="E513" s="6" t="s">
        <v>35</v>
      </c>
      <c r="F513" s="6" t="s">
        <v>25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ht="17" x14ac:dyDescent="0.2">
      <c r="A514" s="6">
        <v>513</v>
      </c>
      <c r="B514" s="7">
        <v>15782236</v>
      </c>
      <c r="C514" s="6" t="s">
        <v>459</v>
      </c>
      <c r="D514" s="7">
        <v>735</v>
      </c>
      <c r="E514" s="6" t="s">
        <v>27</v>
      </c>
      <c r="F514" s="6" t="s">
        <v>410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ht="17" x14ac:dyDescent="0.2">
      <c r="A515" s="6">
        <v>514</v>
      </c>
      <c r="B515" s="7">
        <v>15593601</v>
      </c>
      <c r="C515" s="6" t="s">
        <v>460</v>
      </c>
      <c r="D515" s="7">
        <v>734</v>
      </c>
      <c r="E515" s="6" t="s">
        <v>42</v>
      </c>
      <c r="F515" s="6" t="s">
        <v>32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ht="17" x14ac:dyDescent="0.2">
      <c r="A516" s="6">
        <v>515</v>
      </c>
      <c r="B516" s="7">
        <v>15682048</v>
      </c>
      <c r="C516" s="6" t="s">
        <v>101</v>
      </c>
      <c r="D516" s="7">
        <v>605</v>
      </c>
      <c r="E516" s="6" t="s">
        <v>42</v>
      </c>
      <c r="F516" s="6" t="s">
        <v>25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ht="17" x14ac:dyDescent="0.2">
      <c r="A517" s="6">
        <v>516</v>
      </c>
      <c r="B517" s="7">
        <v>15746902</v>
      </c>
      <c r="C517" s="6" t="s">
        <v>461</v>
      </c>
      <c r="D517" s="7">
        <v>793</v>
      </c>
      <c r="E517" s="6" t="s">
        <v>27</v>
      </c>
      <c r="F517" s="6" t="s">
        <v>410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ht="17" x14ac:dyDescent="0.2">
      <c r="A518" s="6">
        <v>517</v>
      </c>
      <c r="B518" s="7">
        <v>15752081</v>
      </c>
      <c r="C518" s="6" t="s">
        <v>462</v>
      </c>
      <c r="D518" s="7">
        <v>468</v>
      </c>
      <c r="E518" s="6" t="s">
        <v>42</v>
      </c>
      <c r="F518" s="6" t="s">
        <v>25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ht="17" x14ac:dyDescent="0.2">
      <c r="A519" s="6">
        <v>518</v>
      </c>
      <c r="B519" s="7">
        <v>15781307</v>
      </c>
      <c r="C519" s="6" t="s">
        <v>463</v>
      </c>
      <c r="D519" s="7">
        <v>779</v>
      </c>
      <c r="E519" s="6" t="s">
        <v>35</v>
      </c>
      <c r="F519" s="6" t="s">
        <v>32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ht="17" x14ac:dyDescent="0.2">
      <c r="A520" s="6">
        <v>519</v>
      </c>
      <c r="B520" s="7">
        <v>15775912</v>
      </c>
      <c r="C520" s="6" t="s">
        <v>323</v>
      </c>
      <c r="D520" s="7">
        <v>698</v>
      </c>
      <c r="E520" s="6" t="s">
        <v>42</v>
      </c>
      <c r="F520" s="6" t="s">
        <v>32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ht="17" x14ac:dyDescent="0.2">
      <c r="A521" s="6">
        <v>520</v>
      </c>
      <c r="B521" s="7">
        <v>15745417</v>
      </c>
      <c r="C521" s="6" t="s">
        <v>464</v>
      </c>
      <c r="D521" s="7">
        <v>707</v>
      </c>
      <c r="E521" s="6" t="s">
        <v>42</v>
      </c>
      <c r="F521" s="6" t="s">
        <v>32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ht="17" x14ac:dyDescent="0.2">
      <c r="A522" s="6">
        <v>521</v>
      </c>
      <c r="B522" s="7">
        <v>15671256</v>
      </c>
      <c r="C522" s="6" t="s">
        <v>465</v>
      </c>
      <c r="D522" s="7">
        <v>850</v>
      </c>
      <c r="E522" s="6" t="s">
        <v>42</v>
      </c>
      <c r="F522" s="6" t="s">
        <v>25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ht="17" x14ac:dyDescent="0.2">
      <c r="A523" s="6">
        <v>522</v>
      </c>
      <c r="B523" s="7">
        <v>15653547</v>
      </c>
      <c r="C523" s="6" t="s">
        <v>170</v>
      </c>
      <c r="D523" s="7">
        <v>850</v>
      </c>
      <c r="E523" s="6" t="s">
        <v>42</v>
      </c>
      <c r="F523" s="6" t="s">
        <v>32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ht="17" x14ac:dyDescent="0.2">
      <c r="A524" s="6">
        <v>523</v>
      </c>
      <c r="B524" s="7">
        <v>15595766</v>
      </c>
      <c r="C524" s="6" t="s">
        <v>466</v>
      </c>
      <c r="D524" s="7">
        <v>527</v>
      </c>
      <c r="E524" s="6" t="s">
        <v>27</v>
      </c>
      <c r="F524" s="6" t="s">
        <v>410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ht="17" x14ac:dyDescent="0.2">
      <c r="A525" s="6">
        <v>524</v>
      </c>
      <c r="B525" s="7">
        <v>15742358</v>
      </c>
      <c r="C525" s="6" t="s">
        <v>467</v>
      </c>
      <c r="D525" s="7">
        <v>696</v>
      </c>
      <c r="E525" s="6" t="s">
        <v>35</v>
      </c>
      <c r="F525" s="6" t="s">
        <v>32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ht="17" x14ac:dyDescent="0.2">
      <c r="A526" s="6">
        <v>525</v>
      </c>
      <c r="B526" s="7">
        <v>15763274</v>
      </c>
      <c r="C526" s="6" t="s">
        <v>147</v>
      </c>
      <c r="D526" s="7">
        <v>661</v>
      </c>
      <c r="E526" s="6" t="s">
        <v>42</v>
      </c>
      <c r="F526" s="6" t="s">
        <v>32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ht="17" x14ac:dyDescent="0.2">
      <c r="A527" s="6">
        <v>526</v>
      </c>
      <c r="B527" s="7">
        <v>15786063</v>
      </c>
      <c r="C527" s="6" t="s">
        <v>43</v>
      </c>
      <c r="D527" s="7">
        <v>776</v>
      </c>
      <c r="E527" s="6" t="s">
        <v>42</v>
      </c>
      <c r="F527" s="6" t="s">
        <v>25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ht="34" x14ac:dyDescent="0.2">
      <c r="A528" s="6">
        <v>527</v>
      </c>
      <c r="B528" s="7">
        <v>15600258</v>
      </c>
      <c r="C528" s="6" t="s">
        <v>468</v>
      </c>
      <c r="D528" s="7">
        <v>701</v>
      </c>
      <c r="E528" s="6" t="s">
        <v>42</v>
      </c>
      <c r="F528" s="6" t="s">
        <v>32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ht="17" x14ac:dyDescent="0.2">
      <c r="A529" s="6">
        <v>528</v>
      </c>
      <c r="B529" s="7">
        <v>15573318</v>
      </c>
      <c r="C529" s="6" t="s">
        <v>469</v>
      </c>
      <c r="D529" s="7">
        <v>610</v>
      </c>
      <c r="E529" s="6" t="s">
        <v>42</v>
      </c>
      <c r="F529" s="6" t="s">
        <v>32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ht="17" x14ac:dyDescent="0.2">
      <c r="A530" s="6">
        <v>529</v>
      </c>
      <c r="B530" s="7">
        <v>15653849</v>
      </c>
      <c r="C530" s="6" t="s">
        <v>470</v>
      </c>
      <c r="D530" s="7">
        <v>572</v>
      </c>
      <c r="E530" s="6" t="s">
        <v>35</v>
      </c>
      <c r="F530" s="6" t="s">
        <v>25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ht="34" x14ac:dyDescent="0.2">
      <c r="A531" s="6">
        <v>530</v>
      </c>
      <c r="B531" s="7">
        <v>15694272</v>
      </c>
      <c r="C531" s="6" t="s">
        <v>471</v>
      </c>
      <c r="D531" s="7">
        <v>673</v>
      </c>
      <c r="E531" s="6" t="s">
        <v>42</v>
      </c>
      <c r="F531" s="6" t="s">
        <v>32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ht="17" x14ac:dyDescent="0.2">
      <c r="A532" s="6">
        <v>531</v>
      </c>
      <c r="B532" s="7">
        <v>15736112</v>
      </c>
      <c r="C532" s="6" t="s">
        <v>472</v>
      </c>
      <c r="D532" s="7">
        <v>519</v>
      </c>
      <c r="E532" s="6" t="s">
        <v>27</v>
      </c>
      <c r="F532" s="6" t="s">
        <v>25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ht="17" x14ac:dyDescent="0.2">
      <c r="A533" s="6">
        <v>532</v>
      </c>
      <c r="B533" s="7">
        <v>15749851</v>
      </c>
      <c r="C533" s="6" t="s">
        <v>428</v>
      </c>
      <c r="D533" s="7">
        <v>702</v>
      </c>
      <c r="E533" s="6" t="s">
        <v>27</v>
      </c>
      <c r="F533" s="6" t="s">
        <v>25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ht="17" x14ac:dyDescent="0.2">
      <c r="A534" s="6">
        <v>533</v>
      </c>
      <c r="B534" s="7">
        <v>15663478</v>
      </c>
      <c r="C534" s="6" t="s">
        <v>473</v>
      </c>
      <c r="D534" s="7">
        <v>729</v>
      </c>
      <c r="E534" s="6" t="s">
        <v>42</v>
      </c>
      <c r="F534" s="6" t="s">
        <v>32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ht="17" x14ac:dyDescent="0.2">
      <c r="A535" s="6">
        <v>534</v>
      </c>
      <c r="B535" s="7">
        <v>15592300</v>
      </c>
      <c r="C535" s="6" t="s">
        <v>474</v>
      </c>
      <c r="D535" s="7">
        <v>543</v>
      </c>
      <c r="E535" s="6" t="s">
        <v>27</v>
      </c>
      <c r="F535" s="6" t="s">
        <v>410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ht="17" x14ac:dyDescent="0.2">
      <c r="A536" s="6">
        <v>535</v>
      </c>
      <c r="B536" s="7">
        <v>15567832</v>
      </c>
      <c r="C536" s="6" t="s">
        <v>232</v>
      </c>
      <c r="D536" s="7">
        <v>550</v>
      </c>
      <c r="E536" s="6" t="s">
        <v>42</v>
      </c>
      <c r="F536" s="6" t="s">
        <v>25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ht="17" x14ac:dyDescent="0.2">
      <c r="A537" s="6">
        <v>536</v>
      </c>
      <c r="B537" s="7">
        <v>15776780</v>
      </c>
      <c r="C537" s="6" t="s">
        <v>36</v>
      </c>
      <c r="D537" s="7">
        <v>608</v>
      </c>
      <c r="E537" s="6" t="s">
        <v>42</v>
      </c>
      <c r="F537" s="6" t="s">
        <v>32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ht="17" x14ac:dyDescent="0.2">
      <c r="A538" s="6">
        <v>537</v>
      </c>
      <c r="B538" s="7">
        <v>15592846</v>
      </c>
      <c r="C538" s="6" t="s">
        <v>125</v>
      </c>
      <c r="D538" s="7">
        <v>639</v>
      </c>
      <c r="E538" s="6" t="s">
        <v>35</v>
      </c>
      <c r="F538" s="6" t="s">
        <v>32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ht="17" x14ac:dyDescent="0.2">
      <c r="A539" s="6">
        <v>538</v>
      </c>
      <c r="B539" s="7">
        <v>15739803</v>
      </c>
      <c r="C539" s="6" t="s">
        <v>59</v>
      </c>
      <c r="D539" s="7">
        <v>686</v>
      </c>
      <c r="E539" s="6" t="s">
        <v>27</v>
      </c>
      <c r="F539" s="6" t="s">
        <v>410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ht="17" x14ac:dyDescent="0.2">
      <c r="A540" s="6">
        <v>539</v>
      </c>
      <c r="B540" s="7">
        <v>15794142</v>
      </c>
      <c r="C540" s="6" t="s">
        <v>475</v>
      </c>
      <c r="D540" s="7">
        <v>564</v>
      </c>
      <c r="E540" s="6" t="s">
        <v>35</v>
      </c>
      <c r="F540" s="6" t="s">
        <v>25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ht="34" x14ac:dyDescent="0.2">
      <c r="A541" s="6">
        <v>540</v>
      </c>
      <c r="B541" s="7">
        <v>15762729</v>
      </c>
      <c r="C541" s="6" t="s">
        <v>476</v>
      </c>
      <c r="D541" s="7">
        <v>745</v>
      </c>
      <c r="E541" s="6" t="s">
        <v>35</v>
      </c>
      <c r="F541" s="6" t="s">
        <v>25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ht="17" x14ac:dyDescent="0.2">
      <c r="A542" s="6">
        <v>541</v>
      </c>
      <c r="B542" s="7">
        <v>15667896</v>
      </c>
      <c r="C542" s="6" t="s">
        <v>477</v>
      </c>
      <c r="D542" s="7">
        <v>833</v>
      </c>
      <c r="E542" s="6" t="s">
        <v>42</v>
      </c>
      <c r="F542" s="6" t="s">
        <v>32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ht="17" x14ac:dyDescent="0.2">
      <c r="A543" s="6">
        <v>542</v>
      </c>
      <c r="B543" s="7">
        <v>15626578</v>
      </c>
      <c r="C543" s="6" t="s">
        <v>179</v>
      </c>
      <c r="D543" s="7">
        <v>622</v>
      </c>
      <c r="E543" s="6" t="s">
        <v>42</v>
      </c>
      <c r="F543" s="6" t="s">
        <v>32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ht="17" x14ac:dyDescent="0.2">
      <c r="A544" s="6">
        <v>543</v>
      </c>
      <c r="B544" s="7">
        <v>15776223</v>
      </c>
      <c r="C544" s="6" t="s">
        <v>478</v>
      </c>
      <c r="D544" s="7">
        <v>597</v>
      </c>
      <c r="E544" s="6" t="s">
        <v>42</v>
      </c>
      <c r="F544" s="6" t="s">
        <v>25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34" x14ac:dyDescent="0.2">
      <c r="A545" s="6">
        <v>544</v>
      </c>
      <c r="B545" s="7">
        <v>15705953</v>
      </c>
      <c r="C545" s="6" t="s">
        <v>479</v>
      </c>
      <c r="D545" s="7">
        <v>721</v>
      </c>
      <c r="E545" s="6" t="s">
        <v>27</v>
      </c>
      <c r="F545" s="6" t="s">
        <v>410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ht="17" x14ac:dyDescent="0.2">
      <c r="A546" s="6">
        <v>545</v>
      </c>
      <c r="B546" s="7">
        <v>15802593</v>
      </c>
      <c r="C546" s="6" t="s">
        <v>480</v>
      </c>
      <c r="D546" s="7">
        <v>504</v>
      </c>
      <c r="E546" s="6" t="s">
        <v>42</v>
      </c>
      <c r="F546" s="6" t="s">
        <v>25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ht="17" x14ac:dyDescent="0.2">
      <c r="A547" s="6">
        <v>546</v>
      </c>
      <c r="B547" s="7">
        <v>15615457</v>
      </c>
      <c r="C547" s="6" t="s">
        <v>436</v>
      </c>
      <c r="D547" s="7">
        <v>842</v>
      </c>
      <c r="E547" s="6" t="s">
        <v>27</v>
      </c>
      <c r="F547" s="6" t="s">
        <v>25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ht="17" x14ac:dyDescent="0.2">
      <c r="A548" s="6">
        <v>547</v>
      </c>
      <c r="B548" s="7">
        <v>15708916</v>
      </c>
      <c r="C548" s="6" t="s">
        <v>481</v>
      </c>
      <c r="D548" s="7">
        <v>587</v>
      </c>
      <c r="E548" s="6" t="s">
        <v>42</v>
      </c>
      <c r="F548" s="6" t="s">
        <v>32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ht="17" x14ac:dyDescent="0.2">
      <c r="A549" s="6">
        <v>548</v>
      </c>
      <c r="B549" s="7">
        <v>15720187</v>
      </c>
      <c r="C549" s="6" t="s">
        <v>482</v>
      </c>
      <c r="D549" s="7">
        <v>479</v>
      </c>
      <c r="E549" s="6" t="s">
        <v>35</v>
      </c>
      <c r="F549" s="6" t="s">
        <v>25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ht="17" x14ac:dyDescent="0.2">
      <c r="A550" s="6">
        <v>549</v>
      </c>
      <c r="B550" s="7">
        <v>15595440</v>
      </c>
      <c r="C550" s="6" t="s">
        <v>446</v>
      </c>
      <c r="D550" s="7">
        <v>508</v>
      </c>
      <c r="E550" s="6" t="s">
        <v>42</v>
      </c>
      <c r="F550" s="6" t="s">
        <v>32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ht="17" x14ac:dyDescent="0.2">
      <c r="A551" s="6">
        <v>550</v>
      </c>
      <c r="B551" s="7">
        <v>15600651</v>
      </c>
      <c r="C551" s="6" t="s">
        <v>483</v>
      </c>
      <c r="D551" s="7">
        <v>749</v>
      </c>
      <c r="E551" s="6" t="s">
        <v>42</v>
      </c>
      <c r="F551" s="6" t="s">
        <v>32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ht="17" x14ac:dyDescent="0.2">
      <c r="A552" s="6">
        <v>551</v>
      </c>
      <c r="B552" s="7">
        <v>15750141</v>
      </c>
      <c r="C552" s="6" t="s">
        <v>484</v>
      </c>
      <c r="D552" s="7">
        <v>721</v>
      </c>
      <c r="E552" s="6" t="s">
        <v>35</v>
      </c>
      <c r="F552" s="6" t="s">
        <v>25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ht="17" x14ac:dyDescent="0.2">
      <c r="A553" s="6">
        <v>552</v>
      </c>
      <c r="B553" s="7">
        <v>15657284</v>
      </c>
      <c r="C553" s="6" t="s">
        <v>329</v>
      </c>
      <c r="D553" s="7">
        <v>674</v>
      </c>
      <c r="E553" s="6" t="s">
        <v>35</v>
      </c>
      <c r="F553" s="6" t="s">
        <v>32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ht="17" x14ac:dyDescent="0.2">
      <c r="A554" s="6">
        <v>553</v>
      </c>
      <c r="B554" s="7">
        <v>15763063</v>
      </c>
      <c r="C554" s="6" t="s">
        <v>485</v>
      </c>
      <c r="D554" s="7">
        <v>685</v>
      </c>
      <c r="E554" s="6" t="s">
        <v>27</v>
      </c>
      <c r="F554" s="6" t="s">
        <v>25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ht="17" x14ac:dyDescent="0.2">
      <c r="A555" s="6">
        <v>554</v>
      </c>
      <c r="B555" s="7">
        <v>15709324</v>
      </c>
      <c r="C555" s="6" t="s">
        <v>486</v>
      </c>
      <c r="D555" s="7">
        <v>417</v>
      </c>
      <c r="E555" s="6" t="s">
        <v>42</v>
      </c>
      <c r="F555" s="6" t="s">
        <v>32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ht="17" x14ac:dyDescent="0.2">
      <c r="A556" s="6">
        <v>555</v>
      </c>
      <c r="B556" s="7">
        <v>15711309</v>
      </c>
      <c r="C556" s="6" t="s">
        <v>487</v>
      </c>
      <c r="D556" s="7">
        <v>574</v>
      </c>
      <c r="E556" s="6" t="s">
        <v>35</v>
      </c>
      <c r="F556" s="6" t="s">
        <v>32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ht="17" x14ac:dyDescent="0.2">
      <c r="A557" s="6">
        <v>556</v>
      </c>
      <c r="B557" s="7">
        <v>15775318</v>
      </c>
      <c r="C557" s="6" t="s">
        <v>470</v>
      </c>
      <c r="D557" s="7">
        <v>590</v>
      </c>
      <c r="E557" s="6" t="s">
        <v>27</v>
      </c>
      <c r="F557" s="6" t="s">
        <v>25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ht="17" x14ac:dyDescent="0.2">
      <c r="A558" s="6">
        <v>557</v>
      </c>
      <c r="B558" s="7">
        <v>15705515</v>
      </c>
      <c r="C558" s="6" t="s">
        <v>488</v>
      </c>
      <c r="D558" s="7">
        <v>587</v>
      </c>
      <c r="E558" s="6" t="s">
        <v>35</v>
      </c>
      <c r="F558" s="6" t="s">
        <v>32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ht="17" x14ac:dyDescent="0.2">
      <c r="A559" s="6">
        <v>558</v>
      </c>
      <c r="B559" s="7">
        <v>15634844</v>
      </c>
      <c r="C559" s="6" t="s">
        <v>228</v>
      </c>
      <c r="D559" s="7">
        <v>598</v>
      </c>
      <c r="E559" s="6" t="s">
        <v>35</v>
      </c>
      <c r="F559" s="6" t="s">
        <v>32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34" x14ac:dyDescent="0.2">
      <c r="A560" s="6">
        <v>559</v>
      </c>
      <c r="B560" s="7">
        <v>15717046</v>
      </c>
      <c r="C560" s="6" t="s">
        <v>489</v>
      </c>
      <c r="D560" s="7">
        <v>741</v>
      </c>
      <c r="E560" s="6" t="s">
        <v>27</v>
      </c>
      <c r="F560" s="6" t="s">
        <v>410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ht="17" x14ac:dyDescent="0.2">
      <c r="A561" s="6">
        <v>560</v>
      </c>
      <c r="B561" s="7">
        <v>15571816</v>
      </c>
      <c r="C561" s="6" t="s">
        <v>122</v>
      </c>
      <c r="D561" s="7">
        <v>850</v>
      </c>
      <c r="E561" s="6" t="s">
        <v>27</v>
      </c>
      <c r="F561" s="6" t="s">
        <v>25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ht="17" x14ac:dyDescent="0.2">
      <c r="A562" s="6">
        <v>561</v>
      </c>
      <c r="B562" s="7">
        <v>15670080</v>
      </c>
      <c r="C562" s="6" t="s">
        <v>490</v>
      </c>
      <c r="D562" s="7">
        <v>584</v>
      </c>
      <c r="E562" s="6" t="s">
        <v>35</v>
      </c>
      <c r="F562" s="6" t="s">
        <v>25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ht="17" x14ac:dyDescent="0.2">
      <c r="A563" s="6">
        <v>562</v>
      </c>
      <c r="B563" s="7">
        <v>15800440</v>
      </c>
      <c r="C563" s="6" t="s">
        <v>341</v>
      </c>
      <c r="D563" s="7">
        <v>650</v>
      </c>
      <c r="E563" s="6" t="s">
        <v>27</v>
      </c>
      <c r="F563" s="6" t="s">
        <v>410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ht="17" x14ac:dyDescent="0.2">
      <c r="A564" s="6">
        <v>563</v>
      </c>
      <c r="B564" s="7">
        <v>15665678</v>
      </c>
      <c r="C564" s="6" t="s">
        <v>226</v>
      </c>
      <c r="D564" s="7">
        <v>607</v>
      </c>
      <c r="E564" s="6" t="s">
        <v>27</v>
      </c>
      <c r="F564" s="6" t="s">
        <v>410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ht="34" x14ac:dyDescent="0.2">
      <c r="A565" s="6">
        <v>564</v>
      </c>
      <c r="B565" s="7">
        <v>15665956</v>
      </c>
      <c r="C565" s="6" t="s">
        <v>491</v>
      </c>
      <c r="D565" s="7">
        <v>509</v>
      </c>
      <c r="E565" s="6" t="s">
        <v>42</v>
      </c>
      <c r="F565" s="6" t="s">
        <v>25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ht="17" x14ac:dyDescent="0.2">
      <c r="A566" s="6">
        <v>565</v>
      </c>
      <c r="B566" s="7">
        <v>15788126</v>
      </c>
      <c r="C566" s="6" t="s">
        <v>426</v>
      </c>
      <c r="D566" s="7">
        <v>689</v>
      </c>
      <c r="E566" s="6" t="s">
        <v>27</v>
      </c>
      <c r="F566" s="6" t="s">
        <v>25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ht="17" x14ac:dyDescent="0.2">
      <c r="A567" s="6">
        <v>566</v>
      </c>
      <c r="B567" s="7">
        <v>15811773</v>
      </c>
      <c r="C567" s="6" t="s">
        <v>202</v>
      </c>
      <c r="D567" s="7">
        <v>543</v>
      </c>
      <c r="E567" s="6" t="s">
        <v>42</v>
      </c>
      <c r="F567" s="6" t="s">
        <v>32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ht="17" x14ac:dyDescent="0.2">
      <c r="A568" s="6">
        <v>567</v>
      </c>
      <c r="B568" s="7">
        <v>15651674</v>
      </c>
      <c r="C568" s="6" t="s">
        <v>492</v>
      </c>
      <c r="D568" s="7">
        <v>438</v>
      </c>
      <c r="E568" s="6" t="s">
        <v>27</v>
      </c>
      <c r="F568" s="6" t="s">
        <v>25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ht="17" x14ac:dyDescent="0.2">
      <c r="A569" s="6">
        <v>568</v>
      </c>
      <c r="B569" s="7">
        <v>15689614</v>
      </c>
      <c r="C569" s="6" t="s">
        <v>493</v>
      </c>
      <c r="D569" s="7">
        <v>687</v>
      </c>
      <c r="E569" s="6" t="s">
        <v>27</v>
      </c>
      <c r="F569" s="6" t="s">
        <v>25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ht="17" x14ac:dyDescent="0.2">
      <c r="A570" s="6">
        <v>569</v>
      </c>
      <c r="B570" s="7">
        <v>15795564</v>
      </c>
      <c r="C570" s="6" t="s">
        <v>494</v>
      </c>
      <c r="D570" s="7">
        <v>737</v>
      </c>
      <c r="E570" s="6" t="s">
        <v>35</v>
      </c>
      <c r="F570" s="6" t="s">
        <v>32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ht="17" x14ac:dyDescent="0.2">
      <c r="A571" s="6">
        <v>570</v>
      </c>
      <c r="B571" s="7">
        <v>15706647</v>
      </c>
      <c r="C571" s="6" t="s">
        <v>495</v>
      </c>
      <c r="D571" s="7">
        <v>761</v>
      </c>
      <c r="E571" s="6" t="s">
        <v>42</v>
      </c>
      <c r="F571" s="6" t="s">
        <v>32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ht="17" x14ac:dyDescent="0.2">
      <c r="A572" s="6">
        <v>571</v>
      </c>
      <c r="B572" s="7">
        <v>15728505</v>
      </c>
      <c r="C572" s="6" t="s">
        <v>496</v>
      </c>
      <c r="D572" s="7">
        <v>601</v>
      </c>
      <c r="E572" s="6" t="s">
        <v>42</v>
      </c>
      <c r="F572" s="6" t="s">
        <v>32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ht="17" x14ac:dyDescent="0.2">
      <c r="A573" s="6">
        <v>572</v>
      </c>
      <c r="B573" s="7">
        <v>15730076</v>
      </c>
      <c r="C573" s="6" t="s">
        <v>73</v>
      </c>
      <c r="D573" s="7">
        <v>651</v>
      </c>
      <c r="E573" s="6" t="s">
        <v>42</v>
      </c>
      <c r="F573" s="6" t="s">
        <v>32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ht="17" x14ac:dyDescent="0.2">
      <c r="A574" s="6">
        <v>573</v>
      </c>
      <c r="B574" s="7">
        <v>15622003</v>
      </c>
      <c r="C574" s="6" t="s">
        <v>441</v>
      </c>
      <c r="D574" s="7">
        <v>745</v>
      </c>
      <c r="E574" s="6" t="s">
        <v>42</v>
      </c>
      <c r="F574" s="6" t="s">
        <v>32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ht="17" x14ac:dyDescent="0.2">
      <c r="A575" s="6">
        <v>574</v>
      </c>
      <c r="B575" s="7">
        <v>15607312</v>
      </c>
      <c r="C575" s="6" t="s">
        <v>497</v>
      </c>
      <c r="D575" s="7">
        <v>648</v>
      </c>
      <c r="E575" s="6" t="s">
        <v>27</v>
      </c>
      <c r="F575" s="6" t="s">
        <v>25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ht="17" x14ac:dyDescent="0.2">
      <c r="A576" s="6">
        <v>575</v>
      </c>
      <c r="B576" s="7">
        <v>15644753</v>
      </c>
      <c r="C576" s="6" t="s">
        <v>131</v>
      </c>
      <c r="D576" s="7">
        <v>848</v>
      </c>
      <c r="E576" s="6" t="s">
        <v>27</v>
      </c>
      <c r="F576" s="6" t="s">
        <v>410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ht="17" x14ac:dyDescent="0.2">
      <c r="A577" s="6">
        <v>576</v>
      </c>
      <c r="B577" s="7">
        <v>15653620</v>
      </c>
      <c r="C577" s="6" t="s">
        <v>317</v>
      </c>
      <c r="D577" s="7">
        <v>546</v>
      </c>
      <c r="E577" s="6" t="s">
        <v>42</v>
      </c>
      <c r="F577" s="6" t="s">
        <v>25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ht="17" x14ac:dyDescent="0.2">
      <c r="A578" s="6">
        <v>577</v>
      </c>
      <c r="B578" s="7">
        <v>15761986</v>
      </c>
      <c r="C578" s="6" t="s">
        <v>498</v>
      </c>
      <c r="D578" s="7">
        <v>439</v>
      </c>
      <c r="E578" s="6" t="s">
        <v>27</v>
      </c>
      <c r="F578" s="6" t="s">
        <v>25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ht="17" x14ac:dyDescent="0.2">
      <c r="A579" s="6">
        <v>578</v>
      </c>
      <c r="B579" s="7">
        <v>15633922</v>
      </c>
      <c r="C579" s="6" t="s">
        <v>499</v>
      </c>
      <c r="D579" s="7">
        <v>755</v>
      </c>
      <c r="E579" s="6" t="s">
        <v>42</v>
      </c>
      <c r="F579" s="6" t="s">
        <v>32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ht="17" x14ac:dyDescent="0.2">
      <c r="A580" s="6">
        <v>579</v>
      </c>
      <c r="B580" s="7">
        <v>15734674</v>
      </c>
      <c r="C580" s="6" t="s">
        <v>500</v>
      </c>
      <c r="D580" s="7">
        <v>593</v>
      </c>
      <c r="E580" s="6" t="s">
        <v>42</v>
      </c>
      <c r="F580" s="6" t="s">
        <v>25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ht="17" x14ac:dyDescent="0.2">
      <c r="A581" s="6">
        <v>580</v>
      </c>
      <c r="B581" s="7">
        <v>15658032</v>
      </c>
      <c r="C581" s="6" t="s">
        <v>501</v>
      </c>
      <c r="D581" s="7">
        <v>701</v>
      </c>
      <c r="E581" s="6" t="s">
        <v>42</v>
      </c>
      <c r="F581" s="6" t="s">
        <v>32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ht="17" x14ac:dyDescent="0.2">
      <c r="A582" s="6">
        <v>581</v>
      </c>
      <c r="B582" s="7">
        <v>15692671</v>
      </c>
      <c r="C582" s="6" t="s">
        <v>502</v>
      </c>
      <c r="D582" s="7">
        <v>701</v>
      </c>
      <c r="E582" s="6" t="s">
        <v>27</v>
      </c>
      <c r="F582" s="6" t="s">
        <v>410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ht="17" x14ac:dyDescent="0.2">
      <c r="A583" s="6">
        <v>582</v>
      </c>
      <c r="B583" s="7">
        <v>15737741</v>
      </c>
      <c r="C583" s="6" t="s">
        <v>503</v>
      </c>
      <c r="D583" s="7">
        <v>607</v>
      </c>
      <c r="E583" s="6" t="s">
        <v>27</v>
      </c>
      <c r="F583" s="6" t="s">
        <v>25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ht="17" x14ac:dyDescent="0.2">
      <c r="A584" s="6">
        <v>583</v>
      </c>
      <c r="B584" s="7">
        <v>15576352</v>
      </c>
      <c r="C584" s="6" t="s">
        <v>504</v>
      </c>
      <c r="D584" s="7">
        <v>586</v>
      </c>
      <c r="E584" s="6" t="s">
        <v>27</v>
      </c>
      <c r="F584" s="6" t="s">
        <v>25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ht="17" x14ac:dyDescent="0.2">
      <c r="A585" s="6">
        <v>584</v>
      </c>
      <c r="B585" s="7">
        <v>15753719</v>
      </c>
      <c r="C585" s="6" t="s">
        <v>505</v>
      </c>
      <c r="D585" s="7">
        <v>547</v>
      </c>
      <c r="E585" s="6" t="s">
        <v>35</v>
      </c>
      <c r="F585" s="6" t="s">
        <v>25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ht="17" x14ac:dyDescent="0.2">
      <c r="A586" s="6">
        <v>585</v>
      </c>
      <c r="B586" s="7">
        <v>15803689</v>
      </c>
      <c r="C586" s="6" t="s">
        <v>506</v>
      </c>
      <c r="D586" s="7">
        <v>647</v>
      </c>
      <c r="E586" s="6" t="s">
        <v>35</v>
      </c>
      <c r="F586" s="6" t="s">
        <v>25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34" x14ac:dyDescent="0.2">
      <c r="A587" s="6">
        <v>586</v>
      </c>
      <c r="B587" s="7">
        <v>15718057</v>
      </c>
      <c r="C587" s="6" t="s">
        <v>507</v>
      </c>
      <c r="D587" s="7">
        <v>760</v>
      </c>
      <c r="E587" s="6" t="s">
        <v>42</v>
      </c>
      <c r="F587" s="6" t="s">
        <v>25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ht="17" x14ac:dyDescent="0.2">
      <c r="A588" s="6">
        <v>587</v>
      </c>
      <c r="B588" s="7">
        <v>15722010</v>
      </c>
      <c r="C588" s="6" t="s">
        <v>508</v>
      </c>
      <c r="D588" s="7">
        <v>621</v>
      </c>
      <c r="E588" s="6" t="s">
        <v>27</v>
      </c>
      <c r="F588" s="6" t="s">
        <v>410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ht="17" x14ac:dyDescent="0.2">
      <c r="A589" s="6">
        <v>588</v>
      </c>
      <c r="B589" s="7">
        <v>15680998</v>
      </c>
      <c r="C589" s="6" t="s">
        <v>509</v>
      </c>
      <c r="D589" s="7">
        <v>725</v>
      </c>
      <c r="E589" s="6" t="s">
        <v>42</v>
      </c>
      <c r="F589" s="6" t="s">
        <v>32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ht="17" x14ac:dyDescent="0.2">
      <c r="A590" s="6">
        <v>589</v>
      </c>
      <c r="B590" s="7">
        <v>15614782</v>
      </c>
      <c r="C590" s="6" t="s">
        <v>49</v>
      </c>
      <c r="D590" s="7">
        <v>526</v>
      </c>
      <c r="E590" s="6" t="s">
        <v>42</v>
      </c>
      <c r="F590" s="6" t="s">
        <v>32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ht="17" x14ac:dyDescent="0.2">
      <c r="A591" s="6">
        <v>590</v>
      </c>
      <c r="B591" s="7">
        <v>15591047</v>
      </c>
      <c r="C591" s="6" t="s">
        <v>162</v>
      </c>
      <c r="D591" s="7">
        <v>519</v>
      </c>
      <c r="E591" s="6" t="s">
        <v>27</v>
      </c>
      <c r="F591" s="6" t="s">
        <v>25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ht="34" x14ac:dyDescent="0.2">
      <c r="A592" s="6">
        <v>591</v>
      </c>
      <c r="B592" s="7">
        <v>15788291</v>
      </c>
      <c r="C592" s="6" t="s">
        <v>510</v>
      </c>
      <c r="D592" s="7">
        <v>713</v>
      </c>
      <c r="E592" s="6" t="s">
        <v>35</v>
      </c>
      <c r="F592" s="6" t="s">
        <v>25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ht="17" x14ac:dyDescent="0.2">
      <c r="A593" s="6">
        <v>592</v>
      </c>
      <c r="B593" s="7">
        <v>15604044</v>
      </c>
      <c r="C593" s="6" t="s">
        <v>30</v>
      </c>
      <c r="D593" s="7">
        <v>700</v>
      </c>
      <c r="E593" s="6" t="s">
        <v>42</v>
      </c>
      <c r="F593" s="6" t="s">
        <v>32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ht="17" x14ac:dyDescent="0.2">
      <c r="A594" s="6">
        <v>593</v>
      </c>
      <c r="B594" s="7">
        <v>15679587</v>
      </c>
      <c r="C594" s="6" t="s">
        <v>511</v>
      </c>
      <c r="D594" s="7">
        <v>666</v>
      </c>
      <c r="E594" s="6" t="s">
        <v>42</v>
      </c>
      <c r="F594" s="6" t="s">
        <v>25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ht="17" x14ac:dyDescent="0.2">
      <c r="A595" s="6">
        <v>594</v>
      </c>
      <c r="B595" s="7">
        <v>15775153</v>
      </c>
      <c r="C595" s="6" t="s">
        <v>512</v>
      </c>
      <c r="D595" s="7">
        <v>630</v>
      </c>
      <c r="E595" s="6" t="s">
        <v>27</v>
      </c>
      <c r="F595" s="6" t="s">
        <v>410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ht="17" x14ac:dyDescent="0.2">
      <c r="A596" s="6">
        <v>595</v>
      </c>
      <c r="B596" s="7">
        <v>15603925</v>
      </c>
      <c r="C596" s="6" t="s">
        <v>365</v>
      </c>
      <c r="D596" s="7">
        <v>779</v>
      </c>
      <c r="E596" s="6" t="s">
        <v>27</v>
      </c>
      <c r="F596" s="6" t="s">
        <v>25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ht="17" x14ac:dyDescent="0.2">
      <c r="A597" s="6">
        <v>596</v>
      </c>
      <c r="B597" s="7">
        <v>15680970</v>
      </c>
      <c r="C597" s="6" t="s">
        <v>513</v>
      </c>
      <c r="D597" s="7">
        <v>611</v>
      </c>
      <c r="E597" s="6" t="s">
        <v>35</v>
      </c>
      <c r="F597" s="6" t="s">
        <v>25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ht="17" x14ac:dyDescent="0.2">
      <c r="A598" s="6">
        <v>597</v>
      </c>
      <c r="B598" s="7">
        <v>15697183</v>
      </c>
      <c r="C598" s="6" t="s">
        <v>514</v>
      </c>
      <c r="D598" s="7">
        <v>685</v>
      </c>
      <c r="E598" s="6" t="s">
        <v>27</v>
      </c>
      <c r="F598" s="6" t="s">
        <v>410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ht="17" x14ac:dyDescent="0.2">
      <c r="A599" s="6">
        <v>598</v>
      </c>
      <c r="B599" s="7">
        <v>15567446</v>
      </c>
      <c r="C599" s="6" t="s">
        <v>515</v>
      </c>
      <c r="D599" s="7">
        <v>646</v>
      </c>
      <c r="E599" s="6" t="s">
        <v>35</v>
      </c>
      <c r="F599" s="6" t="s">
        <v>32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ht="34" x14ac:dyDescent="0.2">
      <c r="A600" s="6">
        <v>599</v>
      </c>
      <c r="B600" s="7">
        <v>15637476</v>
      </c>
      <c r="C600" s="6" t="s">
        <v>516</v>
      </c>
      <c r="D600" s="7">
        <v>683</v>
      </c>
      <c r="E600" s="6" t="s">
        <v>35</v>
      </c>
      <c r="F600" s="6" t="s">
        <v>25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ht="17" x14ac:dyDescent="0.2">
      <c r="A601" s="6">
        <v>600</v>
      </c>
      <c r="B601" s="7">
        <v>15714939</v>
      </c>
      <c r="C601" s="6" t="s">
        <v>517</v>
      </c>
      <c r="D601" s="7">
        <v>484</v>
      </c>
      <c r="E601" s="6" t="s">
        <v>35</v>
      </c>
      <c r="F601" s="6" t="s">
        <v>25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ht="17" x14ac:dyDescent="0.2">
      <c r="A602" s="6">
        <v>601</v>
      </c>
      <c r="B602" s="7">
        <v>15683503</v>
      </c>
      <c r="C602" s="6" t="s">
        <v>518</v>
      </c>
      <c r="D602" s="7">
        <v>601</v>
      </c>
      <c r="E602" s="6" t="s">
        <v>42</v>
      </c>
      <c r="F602" s="6" t="s">
        <v>25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ht="17" x14ac:dyDescent="0.2">
      <c r="A603" s="6">
        <v>602</v>
      </c>
      <c r="B603" s="7">
        <v>15645569</v>
      </c>
      <c r="C603" s="6" t="s">
        <v>474</v>
      </c>
      <c r="D603" s="7">
        <v>762</v>
      </c>
      <c r="E603" s="6" t="s">
        <v>27</v>
      </c>
      <c r="F603" s="6" t="s">
        <v>25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ht="17" x14ac:dyDescent="0.2">
      <c r="A604" s="6">
        <v>603</v>
      </c>
      <c r="B604" s="7">
        <v>15782569</v>
      </c>
      <c r="C604" s="6" t="s">
        <v>519</v>
      </c>
      <c r="D604" s="7">
        <v>687</v>
      </c>
      <c r="E604" s="6" t="s">
        <v>42</v>
      </c>
      <c r="F604" s="6" t="s">
        <v>25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ht="17" x14ac:dyDescent="0.2">
      <c r="A605" s="6">
        <v>604</v>
      </c>
      <c r="B605" s="7">
        <v>15592387</v>
      </c>
      <c r="C605" s="6" t="s">
        <v>520</v>
      </c>
      <c r="D605" s="7">
        <v>566</v>
      </c>
      <c r="E605" s="6" t="s">
        <v>42</v>
      </c>
      <c r="F605" s="6" t="s">
        <v>32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ht="17" x14ac:dyDescent="0.2">
      <c r="A606" s="6">
        <v>605</v>
      </c>
      <c r="B606" s="7">
        <v>15609286</v>
      </c>
      <c r="C606" s="6" t="s">
        <v>521</v>
      </c>
      <c r="D606" s="7">
        <v>702</v>
      </c>
      <c r="E606" s="6" t="s">
        <v>42</v>
      </c>
      <c r="F606" s="6" t="s">
        <v>32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ht="17" x14ac:dyDescent="0.2">
      <c r="A607" s="6">
        <v>606</v>
      </c>
      <c r="B607" s="7">
        <v>15814035</v>
      </c>
      <c r="C607" s="6" t="s">
        <v>522</v>
      </c>
      <c r="D607" s="7">
        <v>601</v>
      </c>
      <c r="E607" s="6" t="s">
        <v>42</v>
      </c>
      <c r="F607" s="6" t="s">
        <v>32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ht="17" x14ac:dyDescent="0.2">
      <c r="A608" s="6">
        <v>607</v>
      </c>
      <c r="B608" s="7">
        <v>15661249</v>
      </c>
      <c r="C608" s="6" t="s">
        <v>523</v>
      </c>
      <c r="D608" s="7">
        <v>699</v>
      </c>
      <c r="E608" s="6" t="s">
        <v>42</v>
      </c>
      <c r="F608" s="6" t="s">
        <v>32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ht="17" x14ac:dyDescent="0.2">
      <c r="A609" s="6">
        <v>608</v>
      </c>
      <c r="B609" s="7">
        <v>15629117</v>
      </c>
      <c r="C609" s="6" t="s">
        <v>524</v>
      </c>
      <c r="D609" s="7">
        <v>584</v>
      </c>
      <c r="E609" s="6" t="s">
        <v>42</v>
      </c>
      <c r="F609" s="6" t="s">
        <v>32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ht="17" x14ac:dyDescent="0.2">
      <c r="A610" s="6">
        <v>609</v>
      </c>
      <c r="B610" s="7">
        <v>15607170</v>
      </c>
      <c r="C610" s="6" t="s">
        <v>280</v>
      </c>
      <c r="D610" s="7">
        <v>699</v>
      </c>
      <c r="E610" s="6" t="s">
        <v>42</v>
      </c>
      <c r="F610" s="6" t="s">
        <v>32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ht="17" x14ac:dyDescent="0.2">
      <c r="A611" s="6">
        <v>610</v>
      </c>
      <c r="B611" s="7">
        <v>15586585</v>
      </c>
      <c r="C611" s="6" t="s">
        <v>145</v>
      </c>
      <c r="D611" s="7">
        <v>698</v>
      </c>
      <c r="E611" s="6" t="s">
        <v>35</v>
      </c>
      <c r="F611" s="6" t="s">
        <v>25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ht="17" x14ac:dyDescent="0.2">
      <c r="A612" s="6">
        <v>611</v>
      </c>
      <c r="B612" s="7">
        <v>15686611</v>
      </c>
      <c r="C612" s="6" t="s">
        <v>525</v>
      </c>
      <c r="D612" s="7">
        <v>495</v>
      </c>
      <c r="E612" s="6" t="s">
        <v>42</v>
      </c>
      <c r="F612" s="6" t="s">
        <v>32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ht="17" x14ac:dyDescent="0.2">
      <c r="A613" s="6">
        <v>612</v>
      </c>
      <c r="B613" s="7">
        <v>15603203</v>
      </c>
      <c r="C613" s="6" t="s">
        <v>526</v>
      </c>
      <c r="D613" s="7">
        <v>650</v>
      </c>
      <c r="E613" s="6" t="s">
        <v>42</v>
      </c>
      <c r="F613" s="6" t="s">
        <v>25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ht="17" x14ac:dyDescent="0.2">
      <c r="A614" s="6">
        <v>613</v>
      </c>
      <c r="B614" s="7">
        <v>15619857</v>
      </c>
      <c r="C614" s="6" t="s">
        <v>212</v>
      </c>
      <c r="D614" s="7">
        <v>605</v>
      </c>
      <c r="E614" s="6" t="s">
        <v>42</v>
      </c>
      <c r="F614" s="6" t="s">
        <v>25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ht="17" x14ac:dyDescent="0.2">
      <c r="A615" s="6">
        <v>614</v>
      </c>
      <c r="B615" s="7">
        <v>15805062</v>
      </c>
      <c r="C615" s="6" t="s">
        <v>527</v>
      </c>
      <c r="D615" s="7">
        <v>667</v>
      </c>
      <c r="E615" s="6" t="s">
        <v>27</v>
      </c>
      <c r="F615" s="6" t="s">
        <v>410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ht="17" x14ac:dyDescent="0.2">
      <c r="A616" s="6">
        <v>615</v>
      </c>
      <c r="B616" s="7">
        <v>15660271</v>
      </c>
      <c r="C616" s="6" t="s">
        <v>145</v>
      </c>
      <c r="D616" s="7">
        <v>688</v>
      </c>
      <c r="E616" s="6" t="s">
        <v>35</v>
      </c>
      <c r="F616" s="6" t="s">
        <v>32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ht="17" x14ac:dyDescent="0.2">
      <c r="A617" s="6">
        <v>616</v>
      </c>
      <c r="B617" s="7">
        <v>15745295</v>
      </c>
      <c r="C617" s="6" t="s">
        <v>528</v>
      </c>
      <c r="D617" s="7">
        <v>727</v>
      </c>
      <c r="E617" s="6" t="s">
        <v>27</v>
      </c>
      <c r="F617" s="6" t="s">
        <v>25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ht="17" x14ac:dyDescent="0.2">
      <c r="A618" s="6">
        <v>617</v>
      </c>
      <c r="B618" s="7">
        <v>15719352</v>
      </c>
      <c r="C618" s="6" t="s">
        <v>292</v>
      </c>
      <c r="D618" s="7">
        <v>754</v>
      </c>
      <c r="E618" s="6" t="s">
        <v>27</v>
      </c>
      <c r="F618" s="6" t="s">
        <v>410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ht="17" x14ac:dyDescent="0.2">
      <c r="A619" s="6">
        <v>618</v>
      </c>
      <c r="B619" s="7">
        <v>15766575</v>
      </c>
      <c r="C619" s="6" t="s">
        <v>529</v>
      </c>
      <c r="D619" s="7">
        <v>612</v>
      </c>
      <c r="E619" s="6" t="s">
        <v>35</v>
      </c>
      <c r="F619" s="6" t="s">
        <v>25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ht="17" x14ac:dyDescent="0.2">
      <c r="A620" s="6">
        <v>619</v>
      </c>
      <c r="B620" s="7">
        <v>15594594</v>
      </c>
      <c r="C620" s="6" t="s">
        <v>530</v>
      </c>
      <c r="D620" s="7">
        <v>546</v>
      </c>
      <c r="E620" s="6" t="s">
        <v>27</v>
      </c>
      <c r="F620" s="6" t="s">
        <v>410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ht="17" x14ac:dyDescent="0.2">
      <c r="A621" s="6">
        <v>620</v>
      </c>
      <c r="B621" s="7">
        <v>15646161</v>
      </c>
      <c r="C621" s="6" t="s">
        <v>531</v>
      </c>
      <c r="D621" s="7">
        <v>673</v>
      </c>
      <c r="E621" s="6" t="s">
        <v>27</v>
      </c>
      <c r="F621" s="6" t="s">
        <v>25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ht="17" x14ac:dyDescent="0.2">
      <c r="A622" s="6">
        <v>621</v>
      </c>
      <c r="B622" s="7">
        <v>15682585</v>
      </c>
      <c r="C622" s="6" t="s">
        <v>532</v>
      </c>
      <c r="D622" s="7">
        <v>593</v>
      </c>
      <c r="E622" s="6" t="s">
        <v>42</v>
      </c>
      <c r="F622" s="6" t="s">
        <v>32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ht="17" x14ac:dyDescent="0.2">
      <c r="A623" s="6">
        <v>622</v>
      </c>
      <c r="B623" s="7">
        <v>15603134</v>
      </c>
      <c r="C623" s="6" t="s">
        <v>377</v>
      </c>
      <c r="D623" s="7">
        <v>656</v>
      </c>
      <c r="E623" s="6" t="s">
        <v>27</v>
      </c>
      <c r="F623" s="6" t="s">
        <v>25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ht="17" x14ac:dyDescent="0.2">
      <c r="A624" s="6">
        <v>623</v>
      </c>
      <c r="B624" s="7">
        <v>15636444</v>
      </c>
      <c r="C624" s="6" t="s">
        <v>533</v>
      </c>
      <c r="D624" s="7">
        <v>535</v>
      </c>
      <c r="E624" s="6" t="s">
        <v>35</v>
      </c>
      <c r="F624" s="6" t="s">
        <v>25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ht="17" x14ac:dyDescent="0.2">
      <c r="A625" s="6">
        <v>624</v>
      </c>
      <c r="B625" s="7">
        <v>15773456</v>
      </c>
      <c r="C625" s="6" t="s">
        <v>534</v>
      </c>
      <c r="D625" s="7">
        <v>678</v>
      </c>
      <c r="E625" s="6" t="s">
        <v>35</v>
      </c>
      <c r="F625" s="6" t="s">
        <v>32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ht="17" x14ac:dyDescent="0.2">
      <c r="A626" s="6">
        <v>625</v>
      </c>
      <c r="B626" s="7">
        <v>15745307</v>
      </c>
      <c r="C626" s="6" t="s">
        <v>275</v>
      </c>
      <c r="D626" s="7">
        <v>477</v>
      </c>
      <c r="E626" s="6" t="s">
        <v>27</v>
      </c>
      <c r="F626" s="6" t="s">
        <v>25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ht="17" x14ac:dyDescent="0.2">
      <c r="A627" s="6">
        <v>626</v>
      </c>
      <c r="B627" s="7">
        <v>15604119</v>
      </c>
      <c r="C627" s="6" t="s">
        <v>535</v>
      </c>
      <c r="D627" s="7">
        <v>850</v>
      </c>
      <c r="E627" s="6" t="s">
        <v>27</v>
      </c>
      <c r="F627" s="6" t="s">
        <v>410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ht="17" x14ac:dyDescent="0.2">
      <c r="A628" s="6">
        <v>627</v>
      </c>
      <c r="B628" s="7">
        <v>15626900</v>
      </c>
      <c r="C628" s="6" t="s">
        <v>469</v>
      </c>
      <c r="D628" s="7">
        <v>427</v>
      </c>
      <c r="E628" s="6" t="s">
        <v>42</v>
      </c>
      <c r="F628" s="6" t="s">
        <v>32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ht="17" x14ac:dyDescent="0.2">
      <c r="A629" s="6">
        <v>628</v>
      </c>
      <c r="B629" s="7">
        <v>15605447</v>
      </c>
      <c r="C629" s="6" t="s">
        <v>104</v>
      </c>
      <c r="D629" s="7">
        <v>752</v>
      </c>
      <c r="E629" s="6" t="s">
        <v>42</v>
      </c>
      <c r="F629" s="6" t="s">
        <v>32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ht="17" x14ac:dyDescent="0.2">
      <c r="A630" s="6">
        <v>629</v>
      </c>
      <c r="B630" s="7">
        <v>15589030</v>
      </c>
      <c r="C630" s="6" t="s">
        <v>318</v>
      </c>
      <c r="D630" s="7">
        <v>649</v>
      </c>
      <c r="E630" s="6" t="s">
        <v>42</v>
      </c>
      <c r="F630" s="6" t="s">
        <v>32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ht="17" x14ac:dyDescent="0.2">
      <c r="A631" s="6">
        <v>630</v>
      </c>
      <c r="B631" s="7">
        <v>15692463</v>
      </c>
      <c r="C631" s="6" t="s">
        <v>536</v>
      </c>
      <c r="D631" s="7">
        <v>799</v>
      </c>
      <c r="E631" s="6" t="s">
        <v>27</v>
      </c>
      <c r="F631" s="6" t="s">
        <v>25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ht="17" x14ac:dyDescent="0.2">
      <c r="A632" s="6">
        <v>631</v>
      </c>
      <c r="B632" s="7">
        <v>15712403</v>
      </c>
      <c r="C632" s="6" t="s">
        <v>537</v>
      </c>
      <c r="D632" s="7">
        <v>589</v>
      </c>
      <c r="E632" s="6" t="s">
        <v>42</v>
      </c>
      <c r="F632" s="6" t="s">
        <v>25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ht="17" x14ac:dyDescent="0.2">
      <c r="A633" s="6">
        <v>632</v>
      </c>
      <c r="B633" s="7">
        <v>15811762</v>
      </c>
      <c r="C633" s="6" t="s">
        <v>538</v>
      </c>
      <c r="D633" s="7">
        <v>583</v>
      </c>
      <c r="E633" s="6" t="s">
        <v>35</v>
      </c>
      <c r="F633" s="6" t="s">
        <v>25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ht="17" x14ac:dyDescent="0.2">
      <c r="A634" s="6">
        <v>633</v>
      </c>
      <c r="B634" s="7">
        <v>15718673</v>
      </c>
      <c r="C634" s="6" t="s">
        <v>539</v>
      </c>
      <c r="D634" s="7">
        <v>839</v>
      </c>
      <c r="E634" s="6" t="s">
        <v>27</v>
      </c>
      <c r="F634" s="6" t="s">
        <v>25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ht="17" x14ac:dyDescent="0.2">
      <c r="A635" s="6">
        <v>634</v>
      </c>
      <c r="B635" s="7">
        <v>15724282</v>
      </c>
      <c r="C635" s="6" t="s">
        <v>88</v>
      </c>
      <c r="D635" s="7">
        <v>540</v>
      </c>
      <c r="E635" s="6" t="s">
        <v>35</v>
      </c>
      <c r="F635" s="6" t="s">
        <v>32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ht="17" x14ac:dyDescent="0.2">
      <c r="A636" s="6">
        <v>635</v>
      </c>
      <c r="B636" s="7">
        <v>15738181</v>
      </c>
      <c r="C636" s="6" t="s">
        <v>540</v>
      </c>
      <c r="D636" s="7">
        <v>850</v>
      </c>
      <c r="E636" s="6" t="s">
        <v>42</v>
      </c>
      <c r="F636" s="6" t="s">
        <v>32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ht="17" x14ac:dyDescent="0.2">
      <c r="A637" s="6">
        <v>636</v>
      </c>
      <c r="B637" s="7">
        <v>15633648</v>
      </c>
      <c r="C637" s="6" t="s">
        <v>541</v>
      </c>
      <c r="D637" s="7">
        <v>696</v>
      </c>
      <c r="E637" s="6" t="s">
        <v>27</v>
      </c>
      <c r="F637" s="6" t="s">
        <v>25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ht="17" x14ac:dyDescent="0.2">
      <c r="A638" s="6">
        <v>637</v>
      </c>
      <c r="B638" s="7">
        <v>15603323</v>
      </c>
      <c r="C638" s="6" t="s">
        <v>542</v>
      </c>
      <c r="D638" s="7">
        <v>660</v>
      </c>
      <c r="E638" s="6" t="s">
        <v>27</v>
      </c>
      <c r="F638" s="6" t="s">
        <v>25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ht="17" x14ac:dyDescent="0.2">
      <c r="A639" s="6">
        <v>638</v>
      </c>
      <c r="B639" s="7">
        <v>15583725</v>
      </c>
      <c r="C639" s="6" t="s">
        <v>543</v>
      </c>
      <c r="D639" s="7">
        <v>682</v>
      </c>
      <c r="E639" s="6" t="s">
        <v>42</v>
      </c>
      <c r="F639" s="6" t="s">
        <v>32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ht="17" x14ac:dyDescent="0.2">
      <c r="A640" s="6">
        <v>639</v>
      </c>
      <c r="B640" s="7">
        <v>15588350</v>
      </c>
      <c r="C640" s="6" t="s">
        <v>235</v>
      </c>
      <c r="D640" s="7">
        <v>744</v>
      </c>
      <c r="E640" s="6" t="s">
        <v>42</v>
      </c>
      <c r="F640" s="6" t="s">
        <v>25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ht="17" x14ac:dyDescent="0.2">
      <c r="A641" s="6">
        <v>640</v>
      </c>
      <c r="B641" s="7">
        <v>15798398</v>
      </c>
      <c r="C641" s="6" t="s">
        <v>544</v>
      </c>
      <c r="D641" s="7">
        <v>785</v>
      </c>
      <c r="E641" s="6" t="s">
        <v>42</v>
      </c>
      <c r="F641" s="6" t="s">
        <v>25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ht="17" x14ac:dyDescent="0.2">
      <c r="A642" s="6">
        <v>641</v>
      </c>
      <c r="B642" s="7">
        <v>15784844</v>
      </c>
      <c r="C642" s="6" t="s">
        <v>287</v>
      </c>
      <c r="D642" s="7">
        <v>752</v>
      </c>
      <c r="E642" s="6" t="s">
        <v>27</v>
      </c>
      <c r="F642" s="6" t="s">
        <v>410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ht="17" x14ac:dyDescent="0.2">
      <c r="A643" s="6">
        <v>642</v>
      </c>
      <c r="B643" s="7">
        <v>15580684</v>
      </c>
      <c r="C643" s="6" t="s">
        <v>545</v>
      </c>
      <c r="D643" s="7">
        <v>706</v>
      </c>
      <c r="E643" s="6" t="s">
        <v>42</v>
      </c>
      <c r="F643" s="6" t="s">
        <v>25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ht="17" x14ac:dyDescent="0.2">
      <c r="A644" s="6">
        <v>643</v>
      </c>
      <c r="B644" s="7">
        <v>15809663</v>
      </c>
      <c r="C644" s="6" t="s">
        <v>546</v>
      </c>
      <c r="D644" s="7">
        <v>583</v>
      </c>
      <c r="E644" s="6" t="s">
        <v>42</v>
      </c>
      <c r="F644" s="6" t="s">
        <v>25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ht="17" x14ac:dyDescent="0.2">
      <c r="A645" s="6">
        <v>644</v>
      </c>
      <c r="B645" s="7">
        <v>15640078</v>
      </c>
      <c r="C645" s="6" t="s">
        <v>547</v>
      </c>
      <c r="D645" s="7">
        <v>660</v>
      </c>
      <c r="E645" s="6" t="s">
        <v>35</v>
      </c>
      <c r="F645" s="6" t="s">
        <v>25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ht="17" x14ac:dyDescent="0.2">
      <c r="A646" s="6">
        <v>645</v>
      </c>
      <c r="B646" s="7">
        <v>15698786</v>
      </c>
      <c r="C646" s="6" t="s">
        <v>548</v>
      </c>
      <c r="D646" s="7">
        <v>819</v>
      </c>
      <c r="E646" s="6" t="s">
        <v>42</v>
      </c>
      <c r="F646" s="6" t="s">
        <v>25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ht="17" x14ac:dyDescent="0.2">
      <c r="A647" s="6">
        <v>646</v>
      </c>
      <c r="B647" s="7">
        <v>15569807</v>
      </c>
      <c r="C647" s="6" t="s">
        <v>549</v>
      </c>
      <c r="D647" s="7">
        <v>673</v>
      </c>
      <c r="E647" s="6" t="s">
        <v>42</v>
      </c>
      <c r="F647" s="6" t="s">
        <v>25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ht="17" x14ac:dyDescent="0.2">
      <c r="A648" s="6">
        <v>647</v>
      </c>
      <c r="B648" s="7">
        <v>15730830</v>
      </c>
      <c r="C648" s="6" t="s">
        <v>550</v>
      </c>
      <c r="D648" s="7">
        <v>752</v>
      </c>
      <c r="E648" s="6" t="s">
        <v>42</v>
      </c>
      <c r="F648" s="6" t="s">
        <v>25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ht="17" x14ac:dyDescent="0.2">
      <c r="A649" s="6">
        <v>648</v>
      </c>
      <c r="B649" s="7">
        <v>15805112</v>
      </c>
      <c r="C649" s="6" t="s">
        <v>551</v>
      </c>
      <c r="D649" s="7">
        <v>578</v>
      </c>
      <c r="E649" s="6" t="s">
        <v>42</v>
      </c>
      <c r="F649" s="6" t="s">
        <v>32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ht="34" x14ac:dyDescent="0.2">
      <c r="A650" s="6">
        <v>649</v>
      </c>
      <c r="B650" s="7">
        <v>15633064</v>
      </c>
      <c r="C650" s="6" t="s">
        <v>552</v>
      </c>
      <c r="D650" s="7">
        <v>438</v>
      </c>
      <c r="E650" s="6" t="s">
        <v>42</v>
      </c>
      <c r="F650" s="6" t="s">
        <v>25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ht="17" x14ac:dyDescent="0.2">
      <c r="A651" s="6">
        <v>650</v>
      </c>
      <c r="B651" s="7">
        <v>15703119</v>
      </c>
      <c r="C651" s="6" t="s">
        <v>553</v>
      </c>
      <c r="D651" s="7">
        <v>652</v>
      </c>
      <c r="E651" s="6" t="s">
        <v>42</v>
      </c>
      <c r="F651" s="6" t="s">
        <v>32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ht="17" x14ac:dyDescent="0.2">
      <c r="A652" s="6">
        <v>651</v>
      </c>
      <c r="B652" s="7">
        <v>15730447</v>
      </c>
      <c r="C652" s="6" t="s">
        <v>554</v>
      </c>
      <c r="D652" s="7">
        <v>629</v>
      </c>
      <c r="E652" s="6" t="s">
        <v>42</v>
      </c>
      <c r="F652" s="6" t="s">
        <v>25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ht="17" x14ac:dyDescent="0.2">
      <c r="A653" s="6">
        <v>652</v>
      </c>
      <c r="B653" s="7">
        <v>15813850</v>
      </c>
      <c r="C653" s="6" t="s">
        <v>555</v>
      </c>
      <c r="D653" s="7">
        <v>720</v>
      </c>
      <c r="E653" s="6" t="s">
        <v>42</v>
      </c>
      <c r="F653" s="6" t="s">
        <v>32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ht="17" x14ac:dyDescent="0.2">
      <c r="A654" s="6">
        <v>653</v>
      </c>
      <c r="B654" s="7">
        <v>15711889</v>
      </c>
      <c r="C654" s="6" t="s">
        <v>556</v>
      </c>
      <c r="D654" s="7">
        <v>668</v>
      </c>
      <c r="E654" s="6" t="s">
        <v>42</v>
      </c>
      <c r="F654" s="6" t="s">
        <v>32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ht="17" x14ac:dyDescent="0.2">
      <c r="A655" s="6">
        <v>654</v>
      </c>
      <c r="B655" s="7">
        <v>15664610</v>
      </c>
      <c r="C655" s="6" t="s">
        <v>199</v>
      </c>
      <c r="D655" s="7">
        <v>459</v>
      </c>
      <c r="E655" s="6" t="s">
        <v>35</v>
      </c>
      <c r="F655" s="6" t="s">
        <v>32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ht="17" x14ac:dyDescent="0.2">
      <c r="A656" s="6">
        <v>655</v>
      </c>
      <c r="B656" s="7">
        <v>15751710</v>
      </c>
      <c r="C656" s="6" t="s">
        <v>221</v>
      </c>
      <c r="D656" s="7">
        <v>729</v>
      </c>
      <c r="E656" s="6" t="s">
        <v>27</v>
      </c>
      <c r="F656" s="6" t="s">
        <v>410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ht="17" x14ac:dyDescent="0.2">
      <c r="A657" s="6">
        <v>656</v>
      </c>
      <c r="B657" s="7">
        <v>15692926</v>
      </c>
      <c r="C657" s="6" t="s">
        <v>284</v>
      </c>
      <c r="D657" s="7">
        <v>498</v>
      </c>
      <c r="E657" s="6" t="s">
        <v>35</v>
      </c>
      <c r="F657" s="6" t="s">
        <v>32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ht="17" x14ac:dyDescent="0.2">
      <c r="A658" s="6">
        <v>657</v>
      </c>
      <c r="B658" s="7">
        <v>15813741</v>
      </c>
      <c r="C658" s="6" t="s">
        <v>294</v>
      </c>
      <c r="D658" s="7">
        <v>549</v>
      </c>
      <c r="E658" s="6" t="s">
        <v>27</v>
      </c>
      <c r="F658" s="6" t="s">
        <v>410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ht="17" x14ac:dyDescent="0.2">
      <c r="A659" s="6">
        <v>658</v>
      </c>
      <c r="B659" s="7">
        <v>15698474</v>
      </c>
      <c r="C659" s="6" t="s">
        <v>557</v>
      </c>
      <c r="D659" s="7">
        <v>601</v>
      </c>
      <c r="E659" s="6" t="s">
        <v>35</v>
      </c>
      <c r="F659" s="6" t="s">
        <v>25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ht="17" x14ac:dyDescent="0.2">
      <c r="A660" s="6">
        <v>659</v>
      </c>
      <c r="B660" s="7">
        <v>15568595</v>
      </c>
      <c r="C660" s="6" t="s">
        <v>558</v>
      </c>
      <c r="D660" s="7">
        <v>544</v>
      </c>
      <c r="E660" s="6" t="s">
        <v>42</v>
      </c>
      <c r="F660" s="6" t="s">
        <v>32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ht="17" x14ac:dyDescent="0.2">
      <c r="A661" s="6">
        <v>660</v>
      </c>
      <c r="B661" s="7">
        <v>15603065</v>
      </c>
      <c r="C661" s="6" t="s">
        <v>559</v>
      </c>
      <c r="D661" s="7">
        <v>751</v>
      </c>
      <c r="E661" s="6" t="s">
        <v>42</v>
      </c>
      <c r="F661" s="6" t="s">
        <v>25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ht="17" x14ac:dyDescent="0.2">
      <c r="A662" s="6">
        <v>661</v>
      </c>
      <c r="B662" s="7">
        <v>15592937</v>
      </c>
      <c r="C662" s="6" t="s">
        <v>560</v>
      </c>
      <c r="D662" s="7">
        <v>632</v>
      </c>
      <c r="E662" s="6" t="s">
        <v>35</v>
      </c>
      <c r="F662" s="6" t="s">
        <v>25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ht="17" x14ac:dyDescent="0.2">
      <c r="A663" s="6">
        <v>662</v>
      </c>
      <c r="B663" s="7">
        <v>15699637</v>
      </c>
      <c r="C663" s="6" t="s">
        <v>561</v>
      </c>
      <c r="D663" s="7">
        <v>694</v>
      </c>
      <c r="E663" s="6" t="s">
        <v>27</v>
      </c>
      <c r="F663" s="6" t="s">
        <v>410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ht="17" x14ac:dyDescent="0.2">
      <c r="A664" s="6">
        <v>663</v>
      </c>
      <c r="B664" s="7">
        <v>15667215</v>
      </c>
      <c r="C664" s="6" t="s">
        <v>562</v>
      </c>
      <c r="D664" s="7">
        <v>678</v>
      </c>
      <c r="E664" s="6" t="s">
        <v>42</v>
      </c>
      <c r="F664" s="6" t="s">
        <v>32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ht="17" x14ac:dyDescent="0.2">
      <c r="A665" s="6">
        <v>664</v>
      </c>
      <c r="B665" s="7">
        <v>15788659</v>
      </c>
      <c r="C665" s="6" t="s">
        <v>563</v>
      </c>
      <c r="D665" s="7">
        <v>695</v>
      </c>
      <c r="E665" s="6" t="s">
        <v>42</v>
      </c>
      <c r="F665" s="6" t="s">
        <v>32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ht="17" x14ac:dyDescent="0.2">
      <c r="A666" s="6">
        <v>665</v>
      </c>
      <c r="B666" s="7">
        <v>15763218</v>
      </c>
      <c r="C666" s="6" t="s">
        <v>564</v>
      </c>
      <c r="D666" s="7">
        <v>661</v>
      </c>
      <c r="E666" s="6" t="s">
        <v>42</v>
      </c>
      <c r="F666" s="6" t="s">
        <v>25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ht="17" x14ac:dyDescent="0.2">
      <c r="A667" s="6">
        <v>666</v>
      </c>
      <c r="B667" s="7">
        <v>15645772</v>
      </c>
      <c r="C667" s="6" t="s">
        <v>209</v>
      </c>
      <c r="D667" s="7">
        <v>661</v>
      </c>
      <c r="E667" s="6" t="s">
        <v>42</v>
      </c>
      <c r="F667" s="6" t="s">
        <v>32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ht="17" x14ac:dyDescent="0.2">
      <c r="A668" s="6">
        <v>667</v>
      </c>
      <c r="B668" s="7">
        <v>15725511</v>
      </c>
      <c r="C668" s="6" t="s">
        <v>106</v>
      </c>
      <c r="D668" s="7">
        <v>559</v>
      </c>
      <c r="E668" s="6" t="s">
        <v>42</v>
      </c>
      <c r="F668" s="6" t="s">
        <v>25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ht="17" x14ac:dyDescent="0.2">
      <c r="A669" s="6">
        <v>668</v>
      </c>
      <c r="B669" s="7">
        <v>15575024</v>
      </c>
      <c r="C669" s="6" t="s">
        <v>565</v>
      </c>
      <c r="D669" s="7">
        <v>503</v>
      </c>
      <c r="E669" s="6" t="s">
        <v>42</v>
      </c>
      <c r="F669" s="6" t="s">
        <v>32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ht="17" x14ac:dyDescent="0.2">
      <c r="A670" s="6">
        <v>669</v>
      </c>
      <c r="B670" s="7">
        <v>15640825</v>
      </c>
      <c r="C670" s="6" t="s">
        <v>566</v>
      </c>
      <c r="D670" s="7">
        <v>695</v>
      </c>
      <c r="E670" s="6" t="s">
        <v>27</v>
      </c>
      <c r="F670" s="6" t="s">
        <v>410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ht="17" x14ac:dyDescent="0.2">
      <c r="A671" s="6">
        <v>670</v>
      </c>
      <c r="B671" s="7">
        <v>15662397</v>
      </c>
      <c r="C671" s="6" t="s">
        <v>567</v>
      </c>
      <c r="D671" s="7">
        <v>640</v>
      </c>
      <c r="E671" s="6" t="s">
        <v>42</v>
      </c>
      <c r="F671" s="6" t="s">
        <v>25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ht="17" x14ac:dyDescent="0.2">
      <c r="A672" s="6">
        <v>671</v>
      </c>
      <c r="B672" s="7">
        <v>15576368</v>
      </c>
      <c r="C672" s="6" t="s">
        <v>568</v>
      </c>
      <c r="D672" s="7">
        <v>624</v>
      </c>
      <c r="E672" s="6" t="s">
        <v>35</v>
      </c>
      <c r="F672" s="6" t="s">
        <v>25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ht="17" x14ac:dyDescent="0.2">
      <c r="A673" s="6">
        <v>672</v>
      </c>
      <c r="B673" s="7">
        <v>15674991</v>
      </c>
      <c r="C673" s="6" t="s">
        <v>569</v>
      </c>
      <c r="D673" s="7">
        <v>667</v>
      </c>
      <c r="E673" s="6" t="s">
        <v>42</v>
      </c>
      <c r="F673" s="6" t="s">
        <v>32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ht="17" x14ac:dyDescent="0.2">
      <c r="A674" s="6">
        <v>673</v>
      </c>
      <c r="B674" s="7">
        <v>15721024</v>
      </c>
      <c r="C674" s="6" t="s">
        <v>570</v>
      </c>
      <c r="D674" s="7">
        <v>642</v>
      </c>
      <c r="E674" s="6" t="s">
        <v>42</v>
      </c>
      <c r="F674" s="6" t="s">
        <v>32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ht="17" x14ac:dyDescent="0.2">
      <c r="A675" s="6">
        <v>674</v>
      </c>
      <c r="B675" s="7">
        <v>15745621</v>
      </c>
      <c r="C675" s="6" t="s">
        <v>571</v>
      </c>
      <c r="D675" s="7">
        <v>640</v>
      </c>
      <c r="E675" s="6" t="s">
        <v>27</v>
      </c>
      <c r="F675" s="6" t="s">
        <v>25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ht="17" x14ac:dyDescent="0.2">
      <c r="A676" s="6">
        <v>675</v>
      </c>
      <c r="B676" s="7">
        <v>15642394</v>
      </c>
      <c r="C676" s="6" t="s">
        <v>36</v>
      </c>
      <c r="D676" s="7">
        <v>529</v>
      </c>
      <c r="E676" s="6" t="s">
        <v>27</v>
      </c>
      <c r="F676" s="6" t="s">
        <v>410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ht="17" x14ac:dyDescent="0.2">
      <c r="A677" s="6">
        <v>676</v>
      </c>
      <c r="B677" s="7">
        <v>15754605</v>
      </c>
      <c r="C677" s="6" t="s">
        <v>572</v>
      </c>
      <c r="D677" s="7">
        <v>563</v>
      </c>
      <c r="E677" s="6" t="s">
        <v>42</v>
      </c>
      <c r="F677" s="6" t="s">
        <v>25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ht="17" x14ac:dyDescent="0.2">
      <c r="A678" s="6">
        <v>677</v>
      </c>
      <c r="B678" s="7">
        <v>15607040</v>
      </c>
      <c r="C678" s="6" t="s">
        <v>573</v>
      </c>
      <c r="D678" s="7">
        <v>593</v>
      </c>
      <c r="E678" s="6" t="s">
        <v>27</v>
      </c>
      <c r="F678" s="6" t="s">
        <v>25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ht="17" x14ac:dyDescent="0.2">
      <c r="A679" s="6">
        <v>678</v>
      </c>
      <c r="B679" s="7">
        <v>15715142</v>
      </c>
      <c r="C679" s="6" t="s">
        <v>574</v>
      </c>
      <c r="D679" s="7">
        <v>739</v>
      </c>
      <c r="E679" s="6" t="s">
        <v>35</v>
      </c>
      <c r="F679" s="6" t="s">
        <v>32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ht="17" x14ac:dyDescent="0.2">
      <c r="A680" s="6">
        <v>679</v>
      </c>
      <c r="B680" s="7">
        <v>15810978</v>
      </c>
      <c r="C680" s="6" t="s">
        <v>575</v>
      </c>
      <c r="D680" s="7">
        <v>788</v>
      </c>
      <c r="E680" s="6" t="s">
        <v>27</v>
      </c>
      <c r="F680" s="6" t="s">
        <v>25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ht="17" x14ac:dyDescent="0.2">
      <c r="A681" s="6">
        <v>680</v>
      </c>
      <c r="B681" s="7">
        <v>15668886</v>
      </c>
      <c r="C681" s="6" t="s">
        <v>576</v>
      </c>
      <c r="D681" s="7">
        <v>684</v>
      </c>
      <c r="E681" s="6" t="s">
        <v>27</v>
      </c>
      <c r="F681" s="6" t="s">
        <v>25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ht="17" x14ac:dyDescent="0.2">
      <c r="A682" s="6">
        <v>681</v>
      </c>
      <c r="B682" s="7">
        <v>15780804</v>
      </c>
      <c r="C682" s="6" t="s">
        <v>577</v>
      </c>
      <c r="D682" s="7">
        <v>482</v>
      </c>
      <c r="E682" s="6" t="s">
        <v>42</v>
      </c>
      <c r="F682" s="6" t="s">
        <v>32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ht="34" x14ac:dyDescent="0.2">
      <c r="A683" s="6">
        <v>682</v>
      </c>
      <c r="B683" s="7">
        <v>15613880</v>
      </c>
      <c r="C683" s="6" t="s">
        <v>578</v>
      </c>
      <c r="D683" s="7">
        <v>591</v>
      </c>
      <c r="E683" s="6" t="s">
        <v>27</v>
      </c>
      <c r="F683" s="6" t="s">
        <v>410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ht="17" x14ac:dyDescent="0.2">
      <c r="A684" s="6">
        <v>683</v>
      </c>
      <c r="B684" s="7">
        <v>15775238</v>
      </c>
      <c r="C684" s="6" t="s">
        <v>579</v>
      </c>
      <c r="D684" s="7">
        <v>651</v>
      </c>
      <c r="E684" s="6" t="s">
        <v>35</v>
      </c>
      <c r="F684" s="6" t="s">
        <v>25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ht="17" x14ac:dyDescent="0.2">
      <c r="A685" s="6">
        <v>684</v>
      </c>
      <c r="B685" s="7">
        <v>15786905</v>
      </c>
      <c r="C685" s="6" t="s">
        <v>311</v>
      </c>
      <c r="D685" s="7">
        <v>749</v>
      </c>
      <c r="E685" s="6" t="s">
        <v>35</v>
      </c>
      <c r="F685" s="6" t="s">
        <v>25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ht="17" x14ac:dyDescent="0.2">
      <c r="A686" s="6">
        <v>685</v>
      </c>
      <c r="B686" s="7">
        <v>15747867</v>
      </c>
      <c r="C686" s="6" t="s">
        <v>82</v>
      </c>
      <c r="D686" s="7">
        <v>583</v>
      </c>
      <c r="E686" s="6" t="s">
        <v>42</v>
      </c>
      <c r="F686" s="6" t="s">
        <v>32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ht="17" x14ac:dyDescent="0.2">
      <c r="A687" s="6">
        <v>686</v>
      </c>
      <c r="B687" s="7">
        <v>15600337</v>
      </c>
      <c r="C687" s="6" t="s">
        <v>580</v>
      </c>
      <c r="D687" s="7">
        <v>661</v>
      </c>
      <c r="E687" s="6" t="s">
        <v>27</v>
      </c>
      <c r="F687" s="6" t="s">
        <v>410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ht="17" x14ac:dyDescent="0.2">
      <c r="A688" s="6">
        <v>687</v>
      </c>
      <c r="B688" s="7">
        <v>15801277</v>
      </c>
      <c r="C688" s="6" t="s">
        <v>581</v>
      </c>
      <c r="D688" s="7">
        <v>715</v>
      </c>
      <c r="E688" s="6" t="s">
        <v>42</v>
      </c>
      <c r="F688" s="6" t="s">
        <v>25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ht="17" x14ac:dyDescent="0.2">
      <c r="A689" s="6">
        <v>688</v>
      </c>
      <c r="B689" s="7">
        <v>15579334</v>
      </c>
      <c r="C689" s="6" t="s">
        <v>582</v>
      </c>
      <c r="D689" s="7">
        <v>769</v>
      </c>
      <c r="E689" s="6" t="s">
        <v>35</v>
      </c>
      <c r="F689" s="6" t="s">
        <v>25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ht="17" x14ac:dyDescent="0.2">
      <c r="A690" s="6">
        <v>689</v>
      </c>
      <c r="B690" s="7">
        <v>15802741</v>
      </c>
      <c r="C690" s="6" t="s">
        <v>583</v>
      </c>
      <c r="D690" s="7">
        <v>625</v>
      </c>
      <c r="E690" s="6" t="s">
        <v>42</v>
      </c>
      <c r="F690" s="6" t="s">
        <v>25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ht="17" x14ac:dyDescent="0.2">
      <c r="A691" s="6">
        <v>690</v>
      </c>
      <c r="B691" s="7">
        <v>15720649</v>
      </c>
      <c r="C691" s="6" t="s">
        <v>584</v>
      </c>
      <c r="D691" s="7">
        <v>641</v>
      </c>
      <c r="E691" s="6" t="s">
        <v>42</v>
      </c>
      <c r="F691" s="6" t="s">
        <v>25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ht="17" x14ac:dyDescent="0.2">
      <c r="A692" s="6">
        <v>691</v>
      </c>
      <c r="B692" s="7">
        <v>15589493</v>
      </c>
      <c r="C692" s="6" t="s">
        <v>585</v>
      </c>
      <c r="D692" s="7">
        <v>716</v>
      </c>
      <c r="E692" s="6" t="s">
        <v>35</v>
      </c>
      <c r="F692" s="6" t="s">
        <v>32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ht="17" x14ac:dyDescent="0.2">
      <c r="A693" s="6">
        <v>692</v>
      </c>
      <c r="B693" s="7">
        <v>15688251</v>
      </c>
      <c r="C693" s="6" t="s">
        <v>586</v>
      </c>
      <c r="D693" s="7">
        <v>767</v>
      </c>
      <c r="E693" s="6" t="s">
        <v>42</v>
      </c>
      <c r="F693" s="6" t="s">
        <v>32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ht="17" x14ac:dyDescent="0.2">
      <c r="A694" s="6">
        <v>693</v>
      </c>
      <c r="B694" s="7">
        <v>15665238</v>
      </c>
      <c r="C694" s="6" t="s">
        <v>587</v>
      </c>
      <c r="D694" s="7">
        <v>745</v>
      </c>
      <c r="E694" s="6" t="s">
        <v>35</v>
      </c>
      <c r="F694" s="6" t="s">
        <v>32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ht="17" x14ac:dyDescent="0.2">
      <c r="A695" s="6">
        <v>694</v>
      </c>
      <c r="B695" s="7">
        <v>15740900</v>
      </c>
      <c r="C695" s="6" t="s">
        <v>588</v>
      </c>
      <c r="D695" s="7">
        <v>589</v>
      </c>
      <c r="E695" s="6" t="s">
        <v>42</v>
      </c>
      <c r="F695" s="6" t="s">
        <v>32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ht="34" x14ac:dyDescent="0.2">
      <c r="A696" s="6">
        <v>695</v>
      </c>
      <c r="B696" s="7">
        <v>15681068</v>
      </c>
      <c r="C696" s="6" t="s">
        <v>589</v>
      </c>
      <c r="D696" s="7">
        <v>796</v>
      </c>
      <c r="E696" s="6" t="s">
        <v>42</v>
      </c>
      <c r="F696" s="6" t="s">
        <v>25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ht="17" x14ac:dyDescent="0.2">
      <c r="A697" s="6">
        <v>696</v>
      </c>
      <c r="B697" s="7">
        <v>15748625</v>
      </c>
      <c r="C697" s="6" t="s">
        <v>590</v>
      </c>
      <c r="D697" s="7">
        <v>664</v>
      </c>
      <c r="E697" s="6" t="s">
        <v>42</v>
      </c>
      <c r="F697" s="6" t="s">
        <v>32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ht="17" x14ac:dyDescent="0.2">
      <c r="A698" s="6">
        <v>697</v>
      </c>
      <c r="B698" s="7">
        <v>15727299</v>
      </c>
      <c r="C698" s="6" t="s">
        <v>591</v>
      </c>
      <c r="D698" s="7">
        <v>445</v>
      </c>
      <c r="E698" s="6" t="s">
        <v>27</v>
      </c>
      <c r="F698" s="6" t="s">
        <v>410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ht="17" x14ac:dyDescent="0.2">
      <c r="A699" s="6">
        <v>698</v>
      </c>
      <c r="B699" s="7">
        <v>15620204</v>
      </c>
      <c r="C699" s="6" t="s">
        <v>592</v>
      </c>
      <c r="D699" s="7">
        <v>543</v>
      </c>
      <c r="E699" s="6" t="s">
        <v>35</v>
      </c>
      <c r="F699" s="6" t="s">
        <v>25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ht="17" x14ac:dyDescent="0.2">
      <c r="A700" s="6">
        <v>699</v>
      </c>
      <c r="B700" s="7">
        <v>15669516</v>
      </c>
      <c r="C700" s="6" t="s">
        <v>593</v>
      </c>
      <c r="D700" s="7">
        <v>746</v>
      </c>
      <c r="E700" s="6" t="s">
        <v>27</v>
      </c>
      <c r="F700" s="6" t="s">
        <v>410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ht="17" x14ac:dyDescent="0.2">
      <c r="A701" s="6">
        <v>700</v>
      </c>
      <c r="B701" s="7">
        <v>15736534</v>
      </c>
      <c r="C701" s="6" t="s">
        <v>594</v>
      </c>
      <c r="D701" s="7">
        <v>742</v>
      </c>
      <c r="E701" s="6" t="s">
        <v>35</v>
      </c>
      <c r="F701" s="6" t="s">
        <v>32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ht="17" x14ac:dyDescent="0.2">
      <c r="A702" s="6">
        <v>701</v>
      </c>
      <c r="B702" s="7">
        <v>15803457</v>
      </c>
      <c r="C702" s="6" t="s">
        <v>49</v>
      </c>
      <c r="D702" s="7">
        <v>750</v>
      </c>
      <c r="E702" s="6" t="s">
        <v>42</v>
      </c>
      <c r="F702" s="6" t="s">
        <v>25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ht="17" x14ac:dyDescent="0.2">
      <c r="A703" s="6">
        <v>702</v>
      </c>
      <c r="B703" s="7">
        <v>15659098</v>
      </c>
      <c r="C703" s="6" t="s">
        <v>595</v>
      </c>
      <c r="D703" s="7">
        <v>669</v>
      </c>
      <c r="E703" s="6" t="s">
        <v>42</v>
      </c>
      <c r="F703" s="6" t="s">
        <v>32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ht="17" x14ac:dyDescent="0.2">
      <c r="A704" s="6">
        <v>703</v>
      </c>
      <c r="B704" s="7">
        <v>15603436</v>
      </c>
      <c r="C704" s="6" t="s">
        <v>596</v>
      </c>
      <c r="D704" s="7">
        <v>594</v>
      </c>
      <c r="E704" s="6" t="s">
        <v>27</v>
      </c>
      <c r="F704" s="6" t="s">
        <v>25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ht="34" x14ac:dyDescent="0.2">
      <c r="A705" s="6">
        <v>704</v>
      </c>
      <c r="B705" s="7">
        <v>15566292</v>
      </c>
      <c r="C705" s="6" t="s">
        <v>510</v>
      </c>
      <c r="D705" s="7">
        <v>574</v>
      </c>
      <c r="E705" s="6" t="s">
        <v>27</v>
      </c>
      <c r="F705" s="6" t="s">
        <v>410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ht="17" x14ac:dyDescent="0.2">
      <c r="A706" s="6">
        <v>705</v>
      </c>
      <c r="B706" s="7">
        <v>15808621</v>
      </c>
      <c r="C706" s="6" t="s">
        <v>597</v>
      </c>
      <c r="D706" s="7">
        <v>659</v>
      </c>
      <c r="E706" s="6" t="s">
        <v>35</v>
      </c>
      <c r="F706" s="6" t="s">
        <v>32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ht="17" x14ac:dyDescent="0.2">
      <c r="A707" s="6">
        <v>706</v>
      </c>
      <c r="B707" s="7">
        <v>15580148</v>
      </c>
      <c r="C707" s="6" t="s">
        <v>144</v>
      </c>
      <c r="D707" s="7">
        <v>750</v>
      </c>
      <c r="E707" s="6" t="s">
        <v>35</v>
      </c>
      <c r="F707" s="6" t="s">
        <v>32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ht="17" x14ac:dyDescent="0.2">
      <c r="A708" s="6">
        <v>707</v>
      </c>
      <c r="B708" s="7">
        <v>15776231</v>
      </c>
      <c r="C708" s="6" t="s">
        <v>598</v>
      </c>
      <c r="D708" s="7">
        <v>626</v>
      </c>
      <c r="E708" s="6" t="s">
        <v>35</v>
      </c>
      <c r="F708" s="6" t="s">
        <v>32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ht="17" x14ac:dyDescent="0.2">
      <c r="A709" s="6">
        <v>708</v>
      </c>
      <c r="B709" s="7">
        <v>15773809</v>
      </c>
      <c r="C709" s="6" t="s">
        <v>199</v>
      </c>
      <c r="D709" s="7">
        <v>620</v>
      </c>
      <c r="E709" s="6" t="s">
        <v>42</v>
      </c>
      <c r="F709" s="6" t="s">
        <v>32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ht="17" x14ac:dyDescent="0.2">
      <c r="A710" s="6">
        <v>709</v>
      </c>
      <c r="B710" s="7">
        <v>15649423</v>
      </c>
      <c r="C710" s="6" t="s">
        <v>599</v>
      </c>
      <c r="D710" s="7">
        <v>580</v>
      </c>
      <c r="E710" s="6" t="s">
        <v>42</v>
      </c>
      <c r="F710" s="6" t="s">
        <v>25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ht="17" x14ac:dyDescent="0.2">
      <c r="A711" s="6">
        <v>710</v>
      </c>
      <c r="B711" s="7">
        <v>15734886</v>
      </c>
      <c r="C711" s="6" t="s">
        <v>600</v>
      </c>
      <c r="D711" s="7">
        <v>686</v>
      </c>
      <c r="E711" s="6" t="s">
        <v>42</v>
      </c>
      <c r="F711" s="6" t="s">
        <v>25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ht="17" x14ac:dyDescent="0.2">
      <c r="A712" s="6">
        <v>711</v>
      </c>
      <c r="B712" s="7">
        <v>15722548</v>
      </c>
      <c r="C712" s="6" t="s">
        <v>601</v>
      </c>
      <c r="D712" s="7">
        <v>540</v>
      </c>
      <c r="E712" s="6" t="s">
        <v>42</v>
      </c>
      <c r="F712" s="6" t="s">
        <v>32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ht="17" x14ac:dyDescent="0.2">
      <c r="A713" s="6">
        <v>712</v>
      </c>
      <c r="B713" s="7">
        <v>15650288</v>
      </c>
      <c r="C713" s="6" t="s">
        <v>602</v>
      </c>
      <c r="D713" s="7">
        <v>634</v>
      </c>
      <c r="E713" s="6" t="s">
        <v>35</v>
      </c>
      <c r="F713" s="6" t="s">
        <v>32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ht="17" x14ac:dyDescent="0.2">
      <c r="A714" s="6">
        <v>713</v>
      </c>
      <c r="B714" s="7">
        <v>15629448</v>
      </c>
      <c r="C714" s="6" t="s">
        <v>603</v>
      </c>
      <c r="D714" s="7">
        <v>632</v>
      </c>
      <c r="E714" s="6" t="s">
        <v>27</v>
      </c>
      <c r="F714" s="6" t="s">
        <v>410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ht="17" x14ac:dyDescent="0.2">
      <c r="A715" s="6">
        <v>714</v>
      </c>
      <c r="B715" s="7">
        <v>15716164</v>
      </c>
      <c r="C715" s="6" t="s">
        <v>604</v>
      </c>
      <c r="D715" s="7">
        <v>501</v>
      </c>
      <c r="E715" s="6" t="s">
        <v>42</v>
      </c>
      <c r="F715" s="6" t="s">
        <v>25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ht="17" x14ac:dyDescent="0.2">
      <c r="A716" s="6">
        <v>715</v>
      </c>
      <c r="B716" s="7">
        <v>15807609</v>
      </c>
      <c r="C716" s="6" t="s">
        <v>320</v>
      </c>
      <c r="D716" s="7">
        <v>650</v>
      </c>
      <c r="E716" s="6" t="s">
        <v>27</v>
      </c>
      <c r="F716" s="6" t="s">
        <v>605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ht="17" x14ac:dyDescent="0.2">
      <c r="A717" s="6">
        <v>716</v>
      </c>
      <c r="B717" s="7">
        <v>15578977</v>
      </c>
      <c r="C717" s="6" t="s">
        <v>189</v>
      </c>
      <c r="D717" s="7">
        <v>786</v>
      </c>
      <c r="E717" s="6" t="s">
        <v>42</v>
      </c>
      <c r="F717" s="6" t="s">
        <v>32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ht="17" x14ac:dyDescent="0.2">
      <c r="A718" s="6">
        <v>717</v>
      </c>
      <c r="B718" s="7">
        <v>15677369</v>
      </c>
      <c r="C718" s="6" t="s">
        <v>606</v>
      </c>
      <c r="D718" s="7">
        <v>554</v>
      </c>
      <c r="E718" s="6" t="s">
        <v>35</v>
      </c>
      <c r="F718" s="6" t="s">
        <v>25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ht="17" x14ac:dyDescent="0.2">
      <c r="A719" s="6">
        <v>718</v>
      </c>
      <c r="B719" s="7">
        <v>15804072</v>
      </c>
      <c r="C719" s="6" t="s">
        <v>347</v>
      </c>
      <c r="D719" s="7">
        <v>701</v>
      </c>
      <c r="E719" s="6" t="s">
        <v>27</v>
      </c>
      <c r="F719" s="6" t="s">
        <v>605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ht="17" x14ac:dyDescent="0.2">
      <c r="A720" s="6">
        <v>719</v>
      </c>
      <c r="B720" s="7">
        <v>15696859</v>
      </c>
      <c r="C720" s="6" t="s">
        <v>607</v>
      </c>
      <c r="D720" s="7">
        <v>474</v>
      </c>
      <c r="E720" s="6" t="s">
        <v>42</v>
      </c>
      <c r="F720" s="6" t="s">
        <v>32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ht="17" x14ac:dyDescent="0.2">
      <c r="A721" s="6">
        <v>720</v>
      </c>
      <c r="B721" s="7">
        <v>15653780</v>
      </c>
      <c r="C721" s="6" t="s">
        <v>608</v>
      </c>
      <c r="D721" s="7">
        <v>621</v>
      </c>
      <c r="E721" s="6" t="s">
        <v>42</v>
      </c>
      <c r="F721" s="6" t="s">
        <v>25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ht="17" x14ac:dyDescent="0.2">
      <c r="A722" s="6">
        <v>721</v>
      </c>
      <c r="B722" s="7">
        <v>15721658</v>
      </c>
      <c r="C722" s="6" t="s">
        <v>558</v>
      </c>
      <c r="D722" s="7">
        <v>672</v>
      </c>
      <c r="E722" s="6" t="s">
        <v>27</v>
      </c>
      <c r="F722" s="6" t="s">
        <v>605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ht="34" x14ac:dyDescent="0.2">
      <c r="A723" s="6">
        <v>722</v>
      </c>
      <c r="B723" s="7">
        <v>15578761</v>
      </c>
      <c r="C723" s="6" t="s">
        <v>369</v>
      </c>
      <c r="D723" s="7">
        <v>459</v>
      </c>
      <c r="E723" s="6" t="s">
        <v>27</v>
      </c>
      <c r="F723" s="6" t="s">
        <v>605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ht="17" x14ac:dyDescent="0.2">
      <c r="A724" s="6">
        <v>723</v>
      </c>
      <c r="B724" s="7">
        <v>15736879</v>
      </c>
      <c r="C724" s="6" t="s">
        <v>34</v>
      </c>
      <c r="D724" s="7">
        <v>669</v>
      </c>
      <c r="E724" s="6" t="s">
        <v>42</v>
      </c>
      <c r="F724" s="6" t="s">
        <v>32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ht="34" x14ac:dyDescent="0.2">
      <c r="A725" s="6">
        <v>724</v>
      </c>
      <c r="B725" s="7">
        <v>15571973</v>
      </c>
      <c r="C725" s="6" t="s">
        <v>609</v>
      </c>
      <c r="D725" s="7">
        <v>776</v>
      </c>
      <c r="E725" s="6" t="s">
        <v>42</v>
      </c>
      <c r="F725" s="6" t="s">
        <v>25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ht="17" x14ac:dyDescent="0.2">
      <c r="A726" s="6">
        <v>725</v>
      </c>
      <c r="B726" s="7">
        <v>15626742</v>
      </c>
      <c r="C726" s="6" t="s">
        <v>378</v>
      </c>
      <c r="D726" s="7">
        <v>694</v>
      </c>
      <c r="E726" s="6" t="s">
        <v>42</v>
      </c>
      <c r="F726" s="6" t="s">
        <v>32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ht="17" x14ac:dyDescent="0.2">
      <c r="A727" s="6">
        <v>726</v>
      </c>
      <c r="B727" s="7">
        <v>15672692</v>
      </c>
      <c r="C727" s="6" t="s">
        <v>79</v>
      </c>
      <c r="D727" s="7">
        <v>787</v>
      </c>
      <c r="E727" s="6" t="s">
        <v>42</v>
      </c>
      <c r="F727" s="6" t="s">
        <v>25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ht="17" x14ac:dyDescent="0.2">
      <c r="A728" s="6">
        <v>727</v>
      </c>
      <c r="B728" s="7">
        <v>15673570</v>
      </c>
      <c r="C728" s="6" t="s">
        <v>610</v>
      </c>
      <c r="D728" s="7">
        <v>580</v>
      </c>
      <c r="E728" s="6" t="s">
        <v>42</v>
      </c>
      <c r="F728" s="6" t="s">
        <v>32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ht="17" x14ac:dyDescent="0.2">
      <c r="A729" s="6">
        <v>728</v>
      </c>
      <c r="B729" s="7">
        <v>15767432</v>
      </c>
      <c r="C729" s="6" t="s">
        <v>318</v>
      </c>
      <c r="D729" s="7">
        <v>711</v>
      </c>
      <c r="E729" s="6" t="s">
        <v>24</v>
      </c>
      <c r="F729" s="6" t="s">
        <v>25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ht="17" x14ac:dyDescent="0.2">
      <c r="A730" s="6">
        <v>729</v>
      </c>
      <c r="B730" s="7">
        <v>15654238</v>
      </c>
      <c r="C730" s="6" t="s">
        <v>611</v>
      </c>
      <c r="D730" s="7">
        <v>673</v>
      </c>
      <c r="E730" s="6" t="s">
        <v>24</v>
      </c>
      <c r="F730" s="6" t="s">
        <v>25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ht="17" x14ac:dyDescent="0.2">
      <c r="A731" s="6">
        <v>730</v>
      </c>
      <c r="B731" s="7">
        <v>15612525</v>
      </c>
      <c r="C731" s="6" t="s">
        <v>612</v>
      </c>
      <c r="D731" s="7">
        <v>499</v>
      </c>
      <c r="E731" s="6" t="s">
        <v>24</v>
      </c>
      <c r="F731" s="6" t="s">
        <v>25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ht="17" x14ac:dyDescent="0.2">
      <c r="A732" s="6">
        <v>731</v>
      </c>
      <c r="B732" s="7">
        <v>15812750</v>
      </c>
      <c r="C732" s="6" t="s">
        <v>613</v>
      </c>
      <c r="D732" s="7">
        <v>591</v>
      </c>
      <c r="E732" s="6" t="s">
        <v>24</v>
      </c>
      <c r="F732" s="6" t="s">
        <v>32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ht="17" x14ac:dyDescent="0.2">
      <c r="A733" s="6">
        <v>732</v>
      </c>
      <c r="B733" s="7">
        <v>15790757</v>
      </c>
      <c r="C733" s="6" t="s">
        <v>614</v>
      </c>
      <c r="D733" s="7">
        <v>769</v>
      </c>
      <c r="E733" s="6" t="s">
        <v>24</v>
      </c>
      <c r="F733" s="6" t="s">
        <v>25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ht="17" x14ac:dyDescent="0.2">
      <c r="A734" s="6">
        <v>733</v>
      </c>
      <c r="B734" s="7">
        <v>15723873</v>
      </c>
      <c r="C734" s="6" t="s">
        <v>615</v>
      </c>
      <c r="D734" s="7">
        <v>657</v>
      </c>
      <c r="E734" s="6" t="s">
        <v>27</v>
      </c>
      <c r="F734" s="6" t="s">
        <v>410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ht="17" x14ac:dyDescent="0.2">
      <c r="A735" s="6">
        <v>734</v>
      </c>
      <c r="B735" s="7">
        <v>15744607</v>
      </c>
      <c r="C735" s="6" t="s">
        <v>77</v>
      </c>
      <c r="D735" s="7">
        <v>738</v>
      </c>
      <c r="E735" s="6" t="s">
        <v>35</v>
      </c>
      <c r="F735" s="6" t="s">
        <v>32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ht="17" x14ac:dyDescent="0.2">
      <c r="A736" s="6">
        <v>735</v>
      </c>
      <c r="B736" s="7">
        <v>15612966</v>
      </c>
      <c r="C736" s="6" t="s">
        <v>616</v>
      </c>
      <c r="D736" s="7">
        <v>545</v>
      </c>
      <c r="E736" s="6" t="s">
        <v>35</v>
      </c>
      <c r="F736" s="6" t="s">
        <v>25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ht="17" x14ac:dyDescent="0.2">
      <c r="A737" s="6">
        <v>736</v>
      </c>
      <c r="B737" s="7">
        <v>15784209</v>
      </c>
      <c r="C737" s="6" t="s">
        <v>617</v>
      </c>
      <c r="D737" s="7">
        <v>497</v>
      </c>
      <c r="E737" s="6" t="s">
        <v>24</v>
      </c>
      <c r="F737" s="6" t="s">
        <v>32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ht="17" x14ac:dyDescent="0.2">
      <c r="A738" s="6">
        <v>737</v>
      </c>
      <c r="B738" s="7">
        <v>15794278</v>
      </c>
      <c r="C738" s="6" t="s">
        <v>618</v>
      </c>
      <c r="D738" s="7">
        <v>816</v>
      </c>
      <c r="E738" s="6" t="s">
        <v>27</v>
      </c>
      <c r="F738" s="6" t="s">
        <v>410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ht="17" x14ac:dyDescent="0.2">
      <c r="A739" s="6">
        <v>738</v>
      </c>
      <c r="B739" s="7">
        <v>15766741</v>
      </c>
      <c r="C739" s="6" t="s">
        <v>235</v>
      </c>
      <c r="D739" s="7">
        <v>525</v>
      </c>
      <c r="E739" s="6" t="s">
        <v>24</v>
      </c>
      <c r="F739" s="6" t="s">
        <v>32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ht="17" x14ac:dyDescent="0.2">
      <c r="A740" s="6">
        <v>739</v>
      </c>
      <c r="B740" s="7">
        <v>15661036</v>
      </c>
      <c r="C740" s="6" t="s">
        <v>619</v>
      </c>
      <c r="D740" s="7">
        <v>725</v>
      </c>
      <c r="E740" s="6" t="s">
        <v>24</v>
      </c>
      <c r="F740" s="6" t="s">
        <v>32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34" x14ac:dyDescent="0.2">
      <c r="A741" s="6">
        <v>740</v>
      </c>
      <c r="B741" s="7">
        <v>15705639</v>
      </c>
      <c r="C741" s="6" t="s">
        <v>620</v>
      </c>
      <c r="D741" s="7">
        <v>692</v>
      </c>
      <c r="E741" s="6" t="s">
        <v>24</v>
      </c>
      <c r="F741" s="6" t="s">
        <v>25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ht="17" x14ac:dyDescent="0.2">
      <c r="A742" s="6">
        <v>741</v>
      </c>
      <c r="B742" s="7">
        <v>15637414</v>
      </c>
      <c r="C742" s="6" t="s">
        <v>621</v>
      </c>
      <c r="D742" s="7">
        <v>618</v>
      </c>
      <c r="E742" s="6" t="s">
        <v>24</v>
      </c>
      <c r="F742" s="6" t="s">
        <v>25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ht="17" x14ac:dyDescent="0.2">
      <c r="A743" s="6">
        <v>742</v>
      </c>
      <c r="B743" s="7">
        <v>15716835</v>
      </c>
      <c r="C743" s="6" t="s">
        <v>272</v>
      </c>
      <c r="D743" s="7">
        <v>546</v>
      </c>
      <c r="E743" s="6" t="s">
        <v>24</v>
      </c>
      <c r="F743" s="6" t="s">
        <v>32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ht="17" x14ac:dyDescent="0.2">
      <c r="A744" s="6">
        <v>743</v>
      </c>
      <c r="B744" s="7">
        <v>15696231</v>
      </c>
      <c r="C744" s="6" t="s">
        <v>622</v>
      </c>
      <c r="D744" s="7">
        <v>635</v>
      </c>
      <c r="E744" s="6" t="s">
        <v>24</v>
      </c>
      <c r="F744" s="6" t="s">
        <v>32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ht="17" x14ac:dyDescent="0.2">
      <c r="A745" s="6">
        <v>744</v>
      </c>
      <c r="B745" s="7">
        <v>15641675</v>
      </c>
      <c r="C745" s="6" t="s">
        <v>623</v>
      </c>
      <c r="D745" s="7">
        <v>611</v>
      </c>
      <c r="E745" s="6" t="s">
        <v>24</v>
      </c>
      <c r="F745" s="6" t="s">
        <v>25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ht="17" x14ac:dyDescent="0.2">
      <c r="A746" s="6">
        <v>745</v>
      </c>
      <c r="B746" s="7">
        <v>15670755</v>
      </c>
      <c r="C746" s="6" t="s">
        <v>624</v>
      </c>
      <c r="D746" s="7">
        <v>650</v>
      </c>
      <c r="E746" s="6" t="s">
        <v>24</v>
      </c>
      <c r="F746" s="6" t="s">
        <v>32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ht="17" x14ac:dyDescent="0.2">
      <c r="A747" s="6">
        <v>746</v>
      </c>
      <c r="B747" s="7">
        <v>15640059</v>
      </c>
      <c r="C747" s="6" t="s">
        <v>247</v>
      </c>
      <c r="D747" s="7">
        <v>606</v>
      </c>
      <c r="E747" s="6" t="s">
        <v>24</v>
      </c>
      <c r="F747" s="6" t="s">
        <v>32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ht="17" x14ac:dyDescent="0.2">
      <c r="A748" s="6">
        <v>747</v>
      </c>
      <c r="B748" s="7">
        <v>15787619</v>
      </c>
      <c r="C748" s="6" t="s">
        <v>326</v>
      </c>
      <c r="D748" s="7">
        <v>844</v>
      </c>
      <c r="E748" s="6" t="s">
        <v>24</v>
      </c>
      <c r="F748" s="6" t="s">
        <v>32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34" x14ac:dyDescent="0.2">
      <c r="A749" s="6">
        <v>748</v>
      </c>
      <c r="B749" s="7">
        <v>15587535</v>
      </c>
      <c r="C749" s="6" t="s">
        <v>620</v>
      </c>
      <c r="D749" s="7">
        <v>450</v>
      </c>
      <c r="E749" s="6" t="s">
        <v>27</v>
      </c>
      <c r="F749" s="6" t="s">
        <v>605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ht="17" x14ac:dyDescent="0.2">
      <c r="A750" s="6">
        <v>749</v>
      </c>
      <c r="B750" s="7">
        <v>15813034</v>
      </c>
      <c r="C750" s="6" t="s">
        <v>77</v>
      </c>
      <c r="D750" s="7">
        <v>727</v>
      </c>
      <c r="E750" s="6" t="s">
        <v>27</v>
      </c>
      <c r="F750" s="6" t="s">
        <v>410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34" x14ac:dyDescent="0.2">
      <c r="A751" s="6">
        <v>750</v>
      </c>
      <c r="B751" s="7">
        <v>15698839</v>
      </c>
      <c r="C751" s="6" t="s">
        <v>625</v>
      </c>
      <c r="D751" s="7">
        <v>460</v>
      </c>
      <c r="E751" s="6" t="s">
        <v>35</v>
      </c>
      <c r="F751" s="6" t="s">
        <v>32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ht="17" x14ac:dyDescent="0.2">
      <c r="A752" s="6">
        <v>751</v>
      </c>
      <c r="B752" s="7">
        <v>15790314</v>
      </c>
      <c r="C752" s="6" t="s">
        <v>626</v>
      </c>
      <c r="D752" s="7">
        <v>649</v>
      </c>
      <c r="E752" s="6" t="s">
        <v>24</v>
      </c>
      <c r="F752" s="6" t="s">
        <v>32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ht="17" x14ac:dyDescent="0.2">
      <c r="A753" s="6">
        <v>752</v>
      </c>
      <c r="B753" s="7">
        <v>15634245</v>
      </c>
      <c r="C753" s="6" t="s">
        <v>627</v>
      </c>
      <c r="D753" s="7">
        <v>758</v>
      </c>
      <c r="E753" s="6" t="s">
        <v>35</v>
      </c>
      <c r="F753" s="6" t="s">
        <v>25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ht="17" x14ac:dyDescent="0.2">
      <c r="A754" s="6">
        <v>753</v>
      </c>
      <c r="B754" s="7">
        <v>15677305</v>
      </c>
      <c r="C754" s="6" t="s">
        <v>326</v>
      </c>
      <c r="D754" s="7">
        <v>490</v>
      </c>
      <c r="E754" s="6" t="s">
        <v>24</v>
      </c>
      <c r="F754" s="6" t="s">
        <v>25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ht="17" x14ac:dyDescent="0.2">
      <c r="A755" s="6">
        <v>754</v>
      </c>
      <c r="B755" s="7">
        <v>15661526</v>
      </c>
      <c r="C755" s="6" t="s">
        <v>554</v>
      </c>
      <c r="D755" s="7">
        <v>815</v>
      </c>
      <c r="E755" s="6" t="s">
        <v>35</v>
      </c>
      <c r="F755" s="6" t="s">
        <v>32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ht="17" x14ac:dyDescent="0.2">
      <c r="A756" s="6">
        <v>755</v>
      </c>
      <c r="B756" s="7">
        <v>15685997</v>
      </c>
      <c r="C756" s="6" t="s">
        <v>628</v>
      </c>
      <c r="D756" s="7">
        <v>838</v>
      </c>
      <c r="E756" s="6" t="s">
        <v>27</v>
      </c>
      <c r="F756" s="6" t="s">
        <v>605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ht="17" x14ac:dyDescent="0.2">
      <c r="A757" s="6">
        <v>756</v>
      </c>
      <c r="B757" s="7">
        <v>15660101</v>
      </c>
      <c r="C757" s="6" t="s">
        <v>629</v>
      </c>
      <c r="D757" s="7">
        <v>803</v>
      </c>
      <c r="E757" s="6" t="s">
        <v>24</v>
      </c>
      <c r="F757" s="6" t="s">
        <v>32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ht="17" x14ac:dyDescent="0.2">
      <c r="A758" s="6">
        <v>757</v>
      </c>
      <c r="B758" s="7">
        <v>15637979</v>
      </c>
      <c r="C758" s="6" t="s">
        <v>152</v>
      </c>
      <c r="D758" s="7">
        <v>664</v>
      </c>
      <c r="E758" s="6" t="s">
        <v>35</v>
      </c>
      <c r="F758" s="6" t="s">
        <v>25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ht="17" x14ac:dyDescent="0.2">
      <c r="A759" s="6">
        <v>758</v>
      </c>
      <c r="B759" s="7">
        <v>15815364</v>
      </c>
      <c r="C759" s="6" t="s">
        <v>630</v>
      </c>
      <c r="D759" s="7">
        <v>736</v>
      </c>
      <c r="E759" s="6" t="s">
        <v>27</v>
      </c>
      <c r="F759" s="6" t="s">
        <v>605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ht="17" x14ac:dyDescent="0.2">
      <c r="A760" s="6">
        <v>759</v>
      </c>
      <c r="B760" s="7">
        <v>15647099</v>
      </c>
      <c r="C760" s="6" t="s">
        <v>631</v>
      </c>
      <c r="D760" s="7">
        <v>633</v>
      </c>
      <c r="E760" s="6" t="s">
        <v>24</v>
      </c>
      <c r="F760" s="6" t="s">
        <v>25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ht="17" x14ac:dyDescent="0.2">
      <c r="A761" s="6">
        <v>760</v>
      </c>
      <c r="B761" s="7">
        <v>15625944</v>
      </c>
      <c r="C761" s="6" t="s">
        <v>80</v>
      </c>
      <c r="D761" s="7">
        <v>664</v>
      </c>
      <c r="E761" s="6" t="s">
        <v>24</v>
      </c>
      <c r="F761" s="6" t="s">
        <v>32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ht="17" x14ac:dyDescent="0.2">
      <c r="A762" s="6">
        <v>761</v>
      </c>
      <c r="B762" s="7">
        <v>15583212</v>
      </c>
      <c r="C762" s="6" t="s">
        <v>146</v>
      </c>
      <c r="D762" s="7">
        <v>600</v>
      </c>
      <c r="E762" s="6" t="s">
        <v>24</v>
      </c>
      <c r="F762" s="6" t="s">
        <v>25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ht="17" x14ac:dyDescent="0.2">
      <c r="A763" s="6">
        <v>762</v>
      </c>
      <c r="B763" s="7">
        <v>15582741</v>
      </c>
      <c r="C763" s="6" t="s">
        <v>55</v>
      </c>
      <c r="D763" s="7">
        <v>693</v>
      </c>
      <c r="E763" s="6" t="s">
        <v>24</v>
      </c>
      <c r="F763" s="6" t="s">
        <v>25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ht="17" x14ac:dyDescent="0.2">
      <c r="A764" s="6">
        <v>763</v>
      </c>
      <c r="B764" s="7">
        <v>15637876</v>
      </c>
      <c r="C764" s="6" t="s">
        <v>436</v>
      </c>
      <c r="D764" s="7">
        <v>663</v>
      </c>
      <c r="E764" s="6" t="s">
        <v>35</v>
      </c>
      <c r="F764" s="6" t="s">
        <v>25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ht="17" x14ac:dyDescent="0.2">
      <c r="A765" s="6">
        <v>764</v>
      </c>
      <c r="B765" s="7">
        <v>15622750</v>
      </c>
      <c r="C765" s="6" t="s">
        <v>31</v>
      </c>
      <c r="D765" s="7">
        <v>742</v>
      </c>
      <c r="E765" s="6" t="s">
        <v>35</v>
      </c>
      <c r="F765" s="6" t="s">
        <v>25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ht="17" x14ac:dyDescent="0.2">
      <c r="A766" s="6">
        <v>765</v>
      </c>
      <c r="B766" s="7">
        <v>15672056</v>
      </c>
      <c r="C766" s="6" t="s">
        <v>632</v>
      </c>
      <c r="D766" s="7">
        <v>710</v>
      </c>
      <c r="E766" s="6" t="s">
        <v>35</v>
      </c>
      <c r="F766" s="6" t="s">
        <v>32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ht="17" x14ac:dyDescent="0.2">
      <c r="A767" s="6">
        <v>766</v>
      </c>
      <c r="B767" s="7">
        <v>15812351</v>
      </c>
      <c r="C767" s="6" t="s">
        <v>633</v>
      </c>
      <c r="D767" s="7">
        <v>710</v>
      </c>
      <c r="E767" s="6" t="s">
        <v>27</v>
      </c>
      <c r="F767" s="6" t="s">
        <v>605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ht="17" x14ac:dyDescent="0.2">
      <c r="A768" s="6">
        <v>767</v>
      </c>
      <c r="B768" s="7">
        <v>15810864</v>
      </c>
      <c r="C768" s="6" t="s">
        <v>634</v>
      </c>
      <c r="D768" s="7">
        <v>700</v>
      </c>
      <c r="E768" s="6" t="s">
        <v>24</v>
      </c>
      <c r="F768" s="6" t="s">
        <v>25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ht="17" x14ac:dyDescent="0.2">
      <c r="A769" s="6">
        <v>768</v>
      </c>
      <c r="B769" s="7">
        <v>15677921</v>
      </c>
      <c r="C769" s="6" t="s">
        <v>635</v>
      </c>
      <c r="D769" s="7">
        <v>720</v>
      </c>
      <c r="E769" s="6" t="s">
        <v>35</v>
      </c>
      <c r="F769" s="6" t="s">
        <v>32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ht="17" x14ac:dyDescent="0.2">
      <c r="A770" s="6">
        <v>769</v>
      </c>
      <c r="B770" s="7">
        <v>15724296</v>
      </c>
      <c r="C770" s="6" t="s">
        <v>332</v>
      </c>
      <c r="D770" s="7">
        <v>684</v>
      </c>
      <c r="E770" s="6" t="s">
        <v>27</v>
      </c>
      <c r="F770" s="6" t="s">
        <v>410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ht="17" x14ac:dyDescent="0.2">
      <c r="A771" s="6">
        <v>770</v>
      </c>
      <c r="B771" s="7">
        <v>15685329</v>
      </c>
      <c r="C771" s="6" t="s">
        <v>383</v>
      </c>
      <c r="D771" s="7">
        <v>531</v>
      </c>
      <c r="E771" s="6" t="s">
        <v>24</v>
      </c>
      <c r="F771" s="6" t="s">
        <v>25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ht="17" x14ac:dyDescent="0.2">
      <c r="A772" s="6">
        <v>771</v>
      </c>
      <c r="B772" s="7">
        <v>15584091</v>
      </c>
      <c r="C772" s="6" t="s">
        <v>636</v>
      </c>
      <c r="D772" s="7">
        <v>742</v>
      </c>
      <c r="E772" s="6" t="s">
        <v>35</v>
      </c>
      <c r="F772" s="6" t="s">
        <v>25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ht="17" x14ac:dyDescent="0.2">
      <c r="A773" s="6">
        <v>772</v>
      </c>
      <c r="B773" s="7">
        <v>15640442</v>
      </c>
      <c r="C773" s="6" t="s">
        <v>637</v>
      </c>
      <c r="D773" s="7">
        <v>717</v>
      </c>
      <c r="E773" s="6" t="s">
        <v>24</v>
      </c>
      <c r="F773" s="6" t="s">
        <v>32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ht="17" x14ac:dyDescent="0.2">
      <c r="A774" s="6">
        <v>773</v>
      </c>
      <c r="B774" s="7">
        <v>15639314</v>
      </c>
      <c r="C774" s="6" t="s">
        <v>638</v>
      </c>
      <c r="D774" s="7">
        <v>589</v>
      </c>
      <c r="E774" s="6" t="s">
        <v>24</v>
      </c>
      <c r="F774" s="6" t="s">
        <v>32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ht="17" x14ac:dyDescent="0.2">
      <c r="A775" s="6">
        <v>774</v>
      </c>
      <c r="B775" s="7">
        <v>15685320</v>
      </c>
      <c r="C775" s="6" t="s">
        <v>639</v>
      </c>
      <c r="D775" s="7">
        <v>767</v>
      </c>
      <c r="E775" s="6" t="s">
        <v>24</v>
      </c>
      <c r="F775" s="6" t="s">
        <v>32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ht="17" x14ac:dyDescent="0.2">
      <c r="A776" s="6">
        <v>775</v>
      </c>
      <c r="B776" s="7">
        <v>15789158</v>
      </c>
      <c r="C776" s="6" t="s">
        <v>640</v>
      </c>
      <c r="D776" s="7">
        <v>636</v>
      </c>
      <c r="E776" s="6" t="s">
        <v>35</v>
      </c>
      <c r="F776" s="6" t="s">
        <v>32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ht="17" x14ac:dyDescent="0.2">
      <c r="A777" s="6">
        <v>776</v>
      </c>
      <c r="B777" s="7">
        <v>15752137</v>
      </c>
      <c r="C777" s="6" t="s">
        <v>641</v>
      </c>
      <c r="D777" s="7">
        <v>648</v>
      </c>
      <c r="E777" s="6" t="s">
        <v>24</v>
      </c>
      <c r="F777" s="6" t="s">
        <v>32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ht="17" x14ac:dyDescent="0.2">
      <c r="A778" s="6">
        <v>777</v>
      </c>
      <c r="B778" s="7">
        <v>15712551</v>
      </c>
      <c r="C778" s="6" t="s">
        <v>642</v>
      </c>
      <c r="D778" s="7">
        <v>622</v>
      </c>
      <c r="E778" s="6" t="s">
        <v>35</v>
      </c>
      <c r="F778" s="6" t="s">
        <v>25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ht="17" x14ac:dyDescent="0.2">
      <c r="A779" s="6">
        <v>778</v>
      </c>
      <c r="B779" s="7">
        <v>15628936</v>
      </c>
      <c r="C779" s="6" t="s">
        <v>643</v>
      </c>
      <c r="D779" s="7">
        <v>692</v>
      </c>
      <c r="E779" s="6" t="s">
        <v>27</v>
      </c>
      <c r="F779" s="6" t="s">
        <v>410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ht="34" x14ac:dyDescent="0.2">
      <c r="A780" s="6">
        <v>779</v>
      </c>
      <c r="B780" s="7">
        <v>15797227</v>
      </c>
      <c r="C780" s="6" t="s">
        <v>644</v>
      </c>
      <c r="D780" s="7">
        <v>754</v>
      </c>
      <c r="E780" s="6" t="s">
        <v>24</v>
      </c>
      <c r="F780" s="6" t="s">
        <v>32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ht="17" x14ac:dyDescent="0.2">
      <c r="A781" s="6">
        <v>780</v>
      </c>
      <c r="B781" s="7">
        <v>15769974</v>
      </c>
      <c r="C781" s="6" t="s">
        <v>232</v>
      </c>
      <c r="D781" s="7">
        <v>679</v>
      </c>
      <c r="E781" s="6" t="s">
        <v>27</v>
      </c>
      <c r="F781" s="6" t="s">
        <v>605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ht="17" x14ac:dyDescent="0.2">
      <c r="A782" s="6">
        <v>781</v>
      </c>
      <c r="B782" s="7">
        <v>15737051</v>
      </c>
      <c r="C782" s="6" t="s">
        <v>645</v>
      </c>
      <c r="D782" s="7">
        <v>639</v>
      </c>
      <c r="E782" s="6" t="s">
        <v>24</v>
      </c>
      <c r="F782" s="6" t="s">
        <v>32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ht="17" x14ac:dyDescent="0.2">
      <c r="A783" s="6">
        <v>782</v>
      </c>
      <c r="B783" s="7">
        <v>15585595</v>
      </c>
      <c r="C783" s="6" t="s">
        <v>646</v>
      </c>
      <c r="D783" s="7">
        <v>774</v>
      </c>
      <c r="E783" s="6" t="s">
        <v>24</v>
      </c>
      <c r="F783" s="6" t="s">
        <v>25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ht="17" x14ac:dyDescent="0.2">
      <c r="A784" s="6">
        <v>783</v>
      </c>
      <c r="B784" s="7">
        <v>15654060</v>
      </c>
      <c r="C784" s="6" t="s">
        <v>647</v>
      </c>
      <c r="D784" s="7">
        <v>517</v>
      </c>
      <c r="E784" s="6" t="s">
        <v>24</v>
      </c>
      <c r="F784" s="6" t="s">
        <v>32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ht="17" x14ac:dyDescent="0.2">
      <c r="A785" s="6">
        <v>784</v>
      </c>
      <c r="B785" s="7">
        <v>15745196</v>
      </c>
      <c r="C785" s="6" t="s">
        <v>648</v>
      </c>
      <c r="D785" s="7">
        <v>571</v>
      </c>
      <c r="E785" s="6" t="s">
        <v>24</v>
      </c>
      <c r="F785" s="6" t="s">
        <v>25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ht="34" x14ac:dyDescent="0.2">
      <c r="A786" s="6">
        <v>785</v>
      </c>
      <c r="B786" s="7">
        <v>15571221</v>
      </c>
      <c r="C786" s="6" t="s">
        <v>649</v>
      </c>
      <c r="D786" s="7">
        <v>747</v>
      </c>
      <c r="E786" s="6" t="s">
        <v>35</v>
      </c>
      <c r="F786" s="6" t="s">
        <v>32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ht="17" x14ac:dyDescent="0.2">
      <c r="A787" s="6">
        <v>786</v>
      </c>
      <c r="B787" s="7">
        <v>15660155</v>
      </c>
      <c r="C787" s="6" t="s">
        <v>68</v>
      </c>
      <c r="D787" s="7">
        <v>792</v>
      </c>
      <c r="E787" s="6" t="s">
        <v>27</v>
      </c>
      <c r="F787" s="6" t="s">
        <v>410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ht="17" x14ac:dyDescent="0.2">
      <c r="A788" s="6">
        <v>787</v>
      </c>
      <c r="B788" s="7">
        <v>15605284</v>
      </c>
      <c r="C788" s="6" t="s">
        <v>650</v>
      </c>
      <c r="D788" s="7">
        <v>688</v>
      </c>
      <c r="E788" s="6" t="s">
        <v>24</v>
      </c>
      <c r="F788" s="6" t="s">
        <v>32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ht="17" x14ac:dyDescent="0.2">
      <c r="A789" s="6">
        <v>788</v>
      </c>
      <c r="B789" s="7">
        <v>15694366</v>
      </c>
      <c r="C789" s="6" t="s">
        <v>651</v>
      </c>
      <c r="D789" s="7">
        <v>714</v>
      </c>
      <c r="E789" s="6" t="s">
        <v>35</v>
      </c>
      <c r="F789" s="6" t="s">
        <v>32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ht="17" x14ac:dyDescent="0.2">
      <c r="A790" s="6">
        <v>789</v>
      </c>
      <c r="B790" s="7">
        <v>15600739</v>
      </c>
      <c r="C790" s="6" t="s">
        <v>652</v>
      </c>
      <c r="D790" s="7">
        <v>562</v>
      </c>
      <c r="E790" s="6" t="s">
        <v>27</v>
      </c>
      <c r="F790" s="6" t="s">
        <v>605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ht="17" x14ac:dyDescent="0.2">
      <c r="A791" s="6">
        <v>790</v>
      </c>
      <c r="B791" s="7">
        <v>15653253</v>
      </c>
      <c r="C791" s="6" t="s">
        <v>544</v>
      </c>
      <c r="D791" s="7">
        <v>704</v>
      </c>
      <c r="E791" s="6" t="s">
        <v>27</v>
      </c>
      <c r="F791" s="6" t="s">
        <v>410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34" x14ac:dyDescent="0.2">
      <c r="A792" s="6">
        <v>791</v>
      </c>
      <c r="B792" s="7">
        <v>15763431</v>
      </c>
      <c r="C792" s="6" t="s">
        <v>653</v>
      </c>
      <c r="D792" s="7">
        <v>698</v>
      </c>
      <c r="E792" s="6" t="s">
        <v>24</v>
      </c>
      <c r="F792" s="6" t="s">
        <v>32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ht="17" x14ac:dyDescent="0.2">
      <c r="A793" s="6">
        <v>792</v>
      </c>
      <c r="B793" s="7">
        <v>15643696</v>
      </c>
      <c r="C793" s="6" t="s">
        <v>56</v>
      </c>
      <c r="D793" s="7">
        <v>611</v>
      </c>
      <c r="E793" s="6" t="s">
        <v>24</v>
      </c>
      <c r="F793" s="6" t="s">
        <v>32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ht="17" x14ac:dyDescent="0.2">
      <c r="A794" s="6">
        <v>793</v>
      </c>
      <c r="B794" s="7">
        <v>15707473</v>
      </c>
      <c r="C794" s="6" t="s">
        <v>602</v>
      </c>
      <c r="D794" s="7">
        <v>850</v>
      </c>
      <c r="E794" s="6" t="s">
        <v>35</v>
      </c>
      <c r="F794" s="6" t="s">
        <v>25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ht="17" x14ac:dyDescent="0.2">
      <c r="A795" s="6">
        <v>794</v>
      </c>
      <c r="B795" s="7">
        <v>15769504</v>
      </c>
      <c r="C795" s="6" t="s">
        <v>654</v>
      </c>
      <c r="D795" s="7">
        <v>743</v>
      </c>
      <c r="E795" s="6" t="s">
        <v>35</v>
      </c>
      <c r="F795" s="6" t="s">
        <v>25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ht="17" x14ac:dyDescent="0.2">
      <c r="A796" s="6">
        <v>795</v>
      </c>
      <c r="B796" s="7">
        <v>15776807</v>
      </c>
      <c r="C796" s="6" t="s">
        <v>305</v>
      </c>
      <c r="D796" s="7">
        <v>654</v>
      </c>
      <c r="E796" s="6" t="s">
        <v>24</v>
      </c>
      <c r="F796" s="6" t="s">
        <v>32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ht="17" x14ac:dyDescent="0.2">
      <c r="A797" s="6">
        <v>796</v>
      </c>
      <c r="B797" s="7">
        <v>15686870</v>
      </c>
      <c r="C797" s="6" t="s">
        <v>655</v>
      </c>
      <c r="D797" s="7">
        <v>761</v>
      </c>
      <c r="E797" s="6" t="s">
        <v>35</v>
      </c>
      <c r="F797" s="6" t="s">
        <v>32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ht="17" x14ac:dyDescent="0.2">
      <c r="A798" s="6">
        <v>797</v>
      </c>
      <c r="B798" s="7">
        <v>15668747</v>
      </c>
      <c r="C798" s="6" t="s">
        <v>656</v>
      </c>
      <c r="D798" s="7">
        <v>702</v>
      </c>
      <c r="E798" s="6" t="s">
        <v>24</v>
      </c>
      <c r="F798" s="6" t="s">
        <v>25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ht="17" x14ac:dyDescent="0.2">
      <c r="A799" s="6">
        <v>798</v>
      </c>
      <c r="B799" s="7">
        <v>15766908</v>
      </c>
      <c r="C799" s="6" t="s">
        <v>82</v>
      </c>
      <c r="D799" s="7">
        <v>488</v>
      </c>
      <c r="E799" s="6" t="s">
        <v>35</v>
      </c>
      <c r="F799" s="6" t="s">
        <v>32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ht="17" x14ac:dyDescent="0.2">
      <c r="A800" s="6">
        <v>799</v>
      </c>
      <c r="B800" s="7">
        <v>15570134</v>
      </c>
      <c r="C800" s="6" t="s">
        <v>429</v>
      </c>
      <c r="D800" s="7">
        <v>683</v>
      </c>
      <c r="E800" s="6" t="s">
        <v>24</v>
      </c>
      <c r="F800" s="6" t="s">
        <v>25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ht="17" x14ac:dyDescent="0.2">
      <c r="A801" s="6">
        <v>800</v>
      </c>
      <c r="B801" s="7">
        <v>15567367</v>
      </c>
      <c r="C801" s="6" t="s">
        <v>657</v>
      </c>
      <c r="D801" s="7">
        <v>601</v>
      </c>
      <c r="E801" s="6" t="s">
        <v>35</v>
      </c>
      <c r="F801" s="6" t="s">
        <v>25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ht="17" x14ac:dyDescent="0.2">
      <c r="A802" s="6">
        <v>801</v>
      </c>
      <c r="B802" s="7">
        <v>15747542</v>
      </c>
      <c r="C802" s="6" t="s">
        <v>658</v>
      </c>
      <c r="D802" s="7">
        <v>605</v>
      </c>
      <c r="E802" s="6" t="s">
        <v>24</v>
      </c>
      <c r="F802" s="6" t="s">
        <v>32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ht="17" x14ac:dyDescent="0.2">
      <c r="A803" s="6">
        <v>802</v>
      </c>
      <c r="B803" s="7">
        <v>15762238</v>
      </c>
      <c r="C803" s="6" t="s">
        <v>659</v>
      </c>
      <c r="D803" s="7">
        <v>671</v>
      </c>
      <c r="E803" s="6" t="s">
        <v>35</v>
      </c>
      <c r="F803" s="6" t="s">
        <v>25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ht="17" x14ac:dyDescent="0.2">
      <c r="A804" s="6">
        <v>803</v>
      </c>
      <c r="B804" s="7">
        <v>15681554</v>
      </c>
      <c r="C804" s="6" t="s">
        <v>660</v>
      </c>
      <c r="D804" s="7">
        <v>614</v>
      </c>
      <c r="E804" s="6" t="s">
        <v>35</v>
      </c>
      <c r="F804" s="6" t="s">
        <v>25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ht="17" x14ac:dyDescent="0.2">
      <c r="A805" s="6">
        <v>804</v>
      </c>
      <c r="B805" s="7">
        <v>15712825</v>
      </c>
      <c r="C805" s="6" t="s">
        <v>563</v>
      </c>
      <c r="D805" s="7">
        <v>511</v>
      </c>
      <c r="E805" s="6" t="s">
        <v>27</v>
      </c>
      <c r="F805" s="6" t="s">
        <v>605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ht="17" x14ac:dyDescent="0.2">
      <c r="A806" s="6">
        <v>805</v>
      </c>
      <c r="B806" s="7">
        <v>15640280</v>
      </c>
      <c r="C806" s="6" t="s">
        <v>70</v>
      </c>
      <c r="D806" s="7">
        <v>850</v>
      </c>
      <c r="E806" s="6" t="s">
        <v>24</v>
      </c>
      <c r="F806" s="6" t="s">
        <v>32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ht="17" x14ac:dyDescent="0.2">
      <c r="A807" s="6">
        <v>806</v>
      </c>
      <c r="B807" s="7">
        <v>15756026</v>
      </c>
      <c r="C807" s="6" t="s">
        <v>661</v>
      </c>
      <c r="D807" s="7">
        <v>790</v>
      </c>
      <c r="E807" s="6" t="s">
        <v>27</v>
      </c>
      <c r="F807" s="6" t="s">
        <v>605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ht="17" x14ac:dyDescent="0.2">
      <c r="A808" s="6">
        <v>807</v>
      </c>
      <c r="B808" s="7">
        <v>15613319</v>
      </c>
      <c r="C808" s="6" t="s">
        <v>662</v>
      </c>
      <c r="D808" s="7">
        <v>793</v>
      </c>
      <c r="E808" s="6" t="s">
        <v>24</v>
      </c>
      <c r="F808" s="6" t="s">
        <v>25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ht="17" x14ac:dyDescent="0.2">
      <c r="A809" s="6">
        <v>808</v>
      </c>
      <c r="B809" s="7">
        <v>15798906</v>
      </c>
      <c r="C809" s="6" t="s">
        <v>663</v>
      </c>
      <c r="D809" s="7">
        <v>628</v>
      </c>
      <c r="E809" s="6" t="s">
        <v>24</v>
      </c>
      <c r="F809" s="6" t="s">
        <v>32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ht="17" x14ac:dyDescent="0.2">
      <c r="A810" s="6">
        <v>809</v>
      </c>
      <c r="B810" s="7">
        <v>15708917</v>
      </c>
      <c r="C810" s="6" t="s">
        <v>77</v>
      </c>
      <c r="D810" s="7">
        <v>598</v>
      </c>
      <c r="E810" s="6" t="s">
        <v>35</v>
      </c>
      <c r="F810" s="6" t="s">
        <v>32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ht="17" x14ac:dyDescent="0.2">
      <c r="A811" s="6">
        <v>810</v>
      </c>
      <c r="B811" s="7">
        <v>15778463</v>
      </c>
      <c r="C811" s="6" t="s">
        <v>664</v>
      </c>
      <c r="D811" s="7">
        <v>657</v>
      </c>
      <c r="E811" s="6" t="s">
        <v>24</v>
      </c>
      <c r="F811" s="6" t="s">
        <v>25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ht="17" x14ac:dyDescent="0.2">
      <c r="A812" s="6">
        <v>811</v>
      </c>
      <c r="B812" s="7">
        <v>15699430</v>
      </c>
      <c r="C812" s="6" t="s">
        <v>478</v>
      </c>
      <c r="D812" s="7">
        <v>618</v>
      </c>
      <c r="E812" s="6" t="s">
        <v>24</v>
      </c>
      <c r="F812" s="6" t="s">
        <v>25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ht="17" x14ac:dyDescent="0.2">
      <c r="A813" s="6">
        <v>812</v>
      </c>
      <c r="B813" s="7">
        <v>15649992</v>
      </c>
      <c r="C813" s="6" t="s">
        <v>665</v>
      </c>
      <c r="D813" s="7">
        <v>681</v>
      </c>
      <c r="E813" s="6" t="s">
        <v>27</v>
      </c>
      <c r="F813" s="6" t="s">
        <v>410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ht="17" x14ac:dyDescent="0.2">
      <c r="A814" s="6">
        <v>813</v>
      </c>
      <c r="B814" s="7">
        <v>15578980</v>
      </c>
      <c r="C814" s="6" t="s">
        <v>666</v>
      </c>
      <c r="D814" s="7">
        <v>516</v>
      </c>
      <c r="E814" s="6" t="s">
        <v>27</v>
      </c>
      <c r="F814" s="6" t="s">
        <v>605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ht="17" x14ac:dyDescent="0.2">
      <c r="A815" s="6">
        <v>814</v>
      </c>
      <c r="B815" s="7">
        <v>15775306</v>
      </c>
      <c r="C815" s="6" t="s">
        <v>667</v>
      </c>
      <c r="D815" s="7">
        <v>421</v>
      </c>
      <c r="E815" s="6" t="s">
        <v>35</v>
      </c>
      <c r="F815" s="6" t="s">
        <v>32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ht="17" x14ac:dyDescent="0.2">
      <c r="A816" s="6">
        <v>815</v>
      </c>
      <c r="B816" s="7">
        <v>15641655</v>
      </c>
      <c r="C816" s="6" t="s">
        <v>363</v>
      </c>
      <c r="D816" s="7">
        <v>700</v>
      </c>
      <c r="E816" s="6" t="s">
        <v>24</v>
      </c>
      <c r="F816" s="6" t="s">
        <v>25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ht="17" x14ac:dyDescent="0.2">
      <c r="A817" s="6">
        <v>816</v>
      </c>
      <c r="B817" s="7">
        <v>15619708</v>
      </c>
      <c r="C817" s="6" t="s">
        <v>668</v>
      </c>
      <c r="D817" s="7">
        <v>745</v>
      </c>
      <c r="E817" s="6" t="s">
        <v>24</v>
      </c>
      <c r="F817" s="6" t="s">
        <v>32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ht="17" x14ac:dyDescent="0.2">
      <c r="A818" s="6">
        <v>817</v>
      </c>
      <c r="B818" s="7">
        <v>15734565</v>
      </c>
      <c r="C818" s="6" t="s">
        <v>262</v>
      </c>
      <c r="D818" s="7">
        <v>696</v>
      </c>
      <c r="E818" s="6" t="s">
        <v>24</v>
      </c>
      <c r="F818" s="6" t="s">
        <v>32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ht="17" x14ac:dyDescent="0.2">
      <c r="A819" s="6">
        <v>818</v>
      </c>
      <c r="B819" s="7">
        <v>15806438</v>
      </c>
      <c r="C819" s="6" t="s">
        <v>669</v>
      </c>
      <c r="D819" s="7">
        <v>580</v>
      </c>
      <c r="E819" s="6" t="s">
        <v>35</v>
      </c>
      <c r="F819" s="6" t="s">
        <v>25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ht="17" x14ac:dyDescent="0.2">
      <c r="A820" s="6">
        <v>819</v>
      </c>
      <c r="B820" s="7">
        <v>15591969</v>
      </c>
      <c r="C820" s="6" t="s">
        <v>670</v>
      </c>
      <c r="D820" s="7">
        <v>497</v>
      </c>
      <c r="E820" s="6" t="s">
        <v>27</v>
      </c>
      <c r="F820" s="6" t="s">
        <v>410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ht="17" x14ac:dyDescent="0.2">
      <c r="A821" s="6">
        <v>820</v>
      </c>
      <c r="B821" s="7">
        <v>15747807</v>
      </c>
      <c r="C821" s="6" t="s">
        <v>671</v>
      </c>
      <c r="D821" s="7">
        <v>720</v>
      </c>
      <c r="E821" s="6" t="s">
        <v>24</v>
      </c>
      <c r="F821" s="6" t="s">
        <v>25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ht="17" x14ac:dyDescent="0.2">
      <c r="A822" s="6">
        <v>821</v>
      </c>
      <c r="B822" s="7">
        <v>15596939</v>
      </c>
      <c r="C822" s="6" t="s">
        <v>150</v>
      </c>
      <c r="D822" s="7">
        <v>659</v>
      </c>
      <c r="E822" s="6" t="s">
        <v>35</v>
      </c>
      <c r="F822" s="6" t="s">
        <v>32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ht="17" x14ac:dyDescent="0.2">
      <c r="A823" s="6">
        <v>822</v>
      </c>
      <c r="B823" s="7">
        <v>15716155</v>
      </c>
      <c r="C823" s="6" t="s">
        <v>624</v>
      </c>
      <c r="D823" s="7">
        <v>841</v>
      </c>
      <c r="E823" s="6" t="s">
        <v>24</v>
      </c>
      <c r="F823" s="6" t="s">
        <v>25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ht="17" x14ac:dyDescent="0.2">
      <c r="A824" s="6">
        <v>823</v>
      </c>
      <c r="B824" s="7">
        <v>15765311</v>
      </c>
      <c r="C824" s="6" t="s">
        <v>672</v>
      </c>
      <c r="D824" s="7">
        <v>642</v>
      </c>
      <c r="E824" s="6" t="s">
        <v>27</v>
      </c>
      <c r="F824" s="6" t="s">
        <v>32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ht="17" x14ac:dyDescent="0.2">
      <c r="A825" s="6">
        <v>824</v>
      </c>
      <c r="B825" s="7">
        <v>15757811</v>
      </c>
      <c r="C825" s="6" t="s">
        <v>673</v>
      </c>
      <c r="D825" s="7">
        <v>732</v>
      </c>
      <c r="E825" s="6" t="s">
        <v>27</v>
      </c>
      <c r="F825" s="6" t="s">
        <v>605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ht="17" x14ac:dyDescent="0.2">
      <c r="A826" s="6">
        <v>825</v>
      </c>
      <c r="B826" s="7">
        <v>15603830</v>
      </c>
      <c r="C826" s="6" t="s">
        <v>674</v>
      </c>
      <c r="D826" s="7">
        <v>600</v>
      </c>
      <c r="E826" s="6" t="s">
        <v>27</v>
      </c>
      <c r="F826" s="6" t="s">
        <v>32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ht="17" x14ac:dyDescent="0.2">
      <c r="A827" s="6">
        <v>826</v>
      </c>
      <c r="B827" s="7">
        <v>15660602</v>
      </c>
      <c r="C827" s="6" t="s">
        <v>675</v>
      </c>
      <c r="D827" s="7">
        <v>464</v>
      </c>
      <c r="E827" s="6" t="s">
        <v>35</v>
      </c>
      <c r="F827" s="6" t="s">
        <v>32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ht="17" x14ac:dyDescent="0.2">
      <c r="A828" s="6">
        <v>827</v>
      </c>
      <c r="B828" s="7">
        <v>15660535</v>
      </c>
      <c r="C828" s="6" t="s">
        <v>676</v>
      </c>
      <c r="D828" s="7">
        <v>680</v>
      </c>
      <c r="E828" s="6" t="s">
        <v>24</v>
      </c>
      <c r="F828" s="6" t="s">
        <v>25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ht="17" x14ac:dyDescent="0.2">
      <c r="A829" s="6">
        <v>828</v>
      </c>
      <c r="B829" s="7">
        <v>15666633</v>
      </c>
      <c r="C829" s="6" t="s">
        <v>290</v>
      </c>
      <c r="D829" s="7">
        <v>758</v>
      </c>
      <c r="E829" s="6" t="s">
        <v>27</v>
      </c>
      <c r="F829" s="6" t="s">
        <v>32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ht="17" x14ac:dyDescent="0.2">
      <c r="A830" s="6">
        <v>829</v>
      </c>
      <c r="B830" s="7">
        <v>15596914</v>
      </c>
      <c r="C830" s="6" t="s">
        <v>624</v>
      </c>
      <c r="D830" s="7">
        <v>630</v>
      </c>
      <c r="E830" s="6" t="s">
        <v>35</v>
      </c>
      <c r="F830" s="6" t="s">
        <v>25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ht="17" x14ac:dyDescent="0.2">
      <c r="A831" s="6">
        <v>830</v>
      </c>
      <c r="B831" s="7">
        <v>15639788</v>
      </c>
      <c r="C831" s="6" t="s">
        <v>320</v>
      </c>
      <c r="D831" s="7">
        <v>577</v>
      </c>
      <c r="E831" s="6" t="s">
        <v>24</v>
      </c>
      <c r="F831" s="6" t="s">
        <v>25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ht="17" x14ac:dyDescent="0.2">
      <c r="A832" s="6">
        <v>831</v>
      </c>
      <c r="B832" s="7">
        <v>15695846</v>
      </c>
      <c r="C832" s="6" t="s">
        <v>192</v>
      </c>
      <c r="D832" s="7">
        <v>684</v>
      </c>
      <c r="E832" s="6" t="s">
        <v>24</v>
      </c>
      <c r="F832" s="6" t="s">
        <v>25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ht="17" x14ac:dyDescent="0.2">
      <c r="A833" s="6">
        <v>832</v>
      </c>
      <c r="B833" s="7">
        <v>15726234</v>
      </c>
      <c r="C833" s="6" t="s">
        <v>677</v>
      </c>
      <c r="D833" s="7">
        <v>708</v>
      </c>
      <c r="E833" s="6" t="s">
        <v>27</v>
      </c>
      <c r="F833" s="6" t="s">
        <v>605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ht="17" x14ac:dyDescent="0.2">
      <c r="A834" s="6">
        <v>833</v>
      </c>
      <c r="B834" s="7">
        <v>15797964</v>
      </c>
      <c r="C834" s="6" t="s">
        <v>70</v>
      </c>
      <c r="D834" s="7">
        <v>732</v>
      </c>
      <c r="E834" s="6" t="s">
        <v>35</v>
      </c>
      <c r="F834" s="6" t="s">
        <v>25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ht="17" x14ac:dyDescent="0.2">
      <c r="A835" s="6">
        <v>834</v>
      </c>
      <c r="B835" s="7">
        <v>15625881</v>
      </c>
      <c r="C835" s="6" t="s">
        <v>678</v>
      </c>
      <c r="D835" s="7">
        <v>634</v>
      </c>
      <c r="E835" s="6" t="s">
        <v>35</v>
      </c>
      <c r="F835" s="6" t="s">
        <v>32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ht="17" x14ac:dyDescent="0.2">
      <c r="A836" s="6">
        <v>835</v>
      </c>
      <c r="B836" s="7">
        <v>15780628</v>
      </c>
      <c r="C836" s="6" t="s">
        <v>147</v>
      </c>
      <c r="D836" s="7">
        <v>633</v>
      </c>
      <c r="E836" s="6" t="s">
        <v>24</v>
      </c>
      <c r="F836" s="6" t="s">
        <v>25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ht="17" x14ac:dyDescent="0.2">
      <c r="A837" s="6">
        <v>836</v>
      </c>
      <c r="B837" s="7">
        <v>15575883</v>
      </c>
      <c r="C837" s="6" t="s">
        <v>400</v>
      </c>
      <c r="D837" s="7">
        <v>559</v>
      </c>
      <c r="E837" s="6" t="s">
        <v>24</v>
      </c>
      <c r="F837" s="6" t="s">
        <v>32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ht="17" x14ac:dyDescent="0.2">
      <c r="A838" s="6">
        <v>837</v>
      </c>
      <c r="B838" s="7">
        <v>15585036</v>
      </c>
      <c r="C838" s="6" t="s">
        <v>679</v>
      </c>
      <c r="D838" s="7">
        <v>694</v>
      </c>
      <c r="E838" s="6" t="s">
        <v>27</v>
      </c>
      <c r="F838" s="6" t="s">
        <v>605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ht="17" x14ac:dyDescent="0.2">
      <c r="A839" s="6">
        <v>838</v>
      </c>
      <c r="B839" s="7">
        <v>15589488</v>
      </c>
      <c r="C839" s="6" t="s">
        <v>675</v>
      </c>
      <c r="D839" s="7">
        <v>686</v>
      </c>
      <c r="E839" s="6" t="s">
        <v>35</v>
      </c>
      <c r="F839" s="6" t="s">
        <v>25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ht="17" x14ac:dyDescent="0.2">
      <c r="A840" s="6">
        <v>839</v>
      </c>
      <c r="B840" s="7">
        <v>15585888</v>
      </c>
      <c r="C840" s="6" t="s">
        <v>680</v>
      </c>
      <c r="D840" s="7">
        <v>553</v>
      </c>
      <c r="E840" s="6" t="s">
        <v>27</v>
      </c>
      <c r="F840" s="6" t="s">
        <v>605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ht="17" x14ac:dyDescent="0.2">
      <c r="A841" s="6">
        <v>840</v>
      </c>
      <c r="B841" s="7">
        <v>15727915</v>
      </c>
      <c r="C841" s="6" t="s">
        <v>681</v>
      </c>
      <c r="D841" s="7">
        <v>507</v>
      </c>
      <c r="E841" s="6" t="s">
        <v>24</v>
      </c>
      <c r="F841" s="6" t="s">
        <v>32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ht="17" x14ac:dyDescent="0.2">
      <c r="A842" s="6">
        <v>841</v>
      </c>
      <c r="B842" s="7">
        <v>15707567</v>
      </c>
      <c r="C842" s="6" t="s">
        <v>682</v>
      </c>
      <c r="D842" s="7">
        <v>732</v>
      </c>
      <c r="E842" s="6" t="s">
        <v>35</v>
      </c>
      <c r="F842" s="6" t="s">
        <v>32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ht="17" x14ac:dyDescent="0.2">
      <c r="A843" s="6">
        <v>842</v>
      </c>
      <c r="B843" s="7">
        <v>15737792</v>
      </c>
      <c r="C843" s="6" t="s">
        <v>683</v>
      </c>
      <c r="D843" s="7">
        <v>818</v>
      </c>
      <c r="E843" s="6" t="s">
        <v>24</v>
      </c>
      <c r="F843" s="6" t="s">
        <v>25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ht="17" x14ac:dyDescent="0.2">
      <c r="A844" s="6">
        <v>843</v>
      </c>
      <c r="B844" s="7">
        <v>15599433</v>
      </c>
      <c r="C844" s="6" t="s">
        <v>129</v>
      </c>
      <c r="D844" s="7">
        <v>660</v>
      </c>
      <c r="E844" s="6" t="s">
        <v>35</v>
      </c>
      <c r="F844" s="6" t="s">
        <v>32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ht="17" x14ac:dyDescent="0.2">
      <c r="A845" s="6">
        <v>844</v>
      </c>
      <c r="B845" s="7">
        <v>15672012</v>
      </c>
      <c r="C845" s="6" t="s">
        <v>611</v>
      </c>
      <c r="D845" s="7">
        <v>773</v>
      </c>
      <c r="E845" s="6" t="s">
        <v>27</v>
      </c>
      <c r="F845" s="6" t="s">
        <v>605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ht="17" x14ac:dyDescent="0.2">
      <c r="A846" s="6">
        <v>845</v>
      </c>
      <c r="B846" s="7">
        <v>15806983</v>
      </c>
      <c r="C846" s="6" t="s">
        <v>525</v>
      </c>
      <c r="D846" s="7">
        <v>640</v>
      </c>
      <c r="E846" s="6" t="s">
        <v>24</v>
      </c>
      <c r="F846" s="6" t="s">
        <v>32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ht="17" x14ac:dyDescent="0.2">
      <c r="A847" s="6">
        <v>846</v>
      </c>
      <c r="B847" s="7">
        <v>15592222</v>
      </c>
      <c r="C847" s="6" t="s">
        <v>455</v>
      </c>
      <c r="D847" s="7">
        <v>505</v>
      </c>
      <c r="E847" s="6" t="s">
        <v>24</v>
      </c>
      <c r="F847" s="6" t="s">
        <v>32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ht="17" x14ac:dyDescent="0.2">
      <c r="A848" s="6">
        <v>847</v>
      </c>
      <c r="B848" s="7">
        <v>15608968</v>
      </c>
      <c r="C848" s="6" t="s">
        <v>684</v>
      </c>
      <c r="D848" s="7">
        <v>714</v>
      </c>
      <c r="E848" s="6" t="s">
        <v>35</v>
      </c>
      <c r="F848" s="6" t="s">
        <v>32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ht="17" x14ac:dyDescent="0.2">
      <c r="A849" s="6">
        <v>848</v>
      </c>
      <c r="B849" s="7">
        <v>15586959</v>
      </c>
      <c r="C849" s="6" t="s">
        <v>685</v>
      </c>
      <c r="D849" s="7">
        <v>468</v>
      </c>
      <c r="E849" s="6" t="s">
        <v>24</v>
      </c>
      <c r="F849" s="6" t="s">
        <v>25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ht="17" x14ac:dyDescent="0.2">
      <c r="A850" s="6">
        <v>849</v>
      </c>
      <c r="B850" s="7">
        <v>15646558</v>
      </c>
      <c r="C850" s="6" t="s">
        <v>686</v>
      </c>
      <c r="D850" s="7">
        <v>611</v>
      </c>
      <c r="E850" s="6" t="s">
        <v>27</v>
      </c>
      <c r="F850" s="6" t="s">
        <v>32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ht="17" x14ac:dyDescent="0.2">
      <c r="A851" s="6">
        <v>850</v>
      </c>
      <c r="B851" s="7">
        <v>15725811</v>
      </c>
      <c r="C851" s="6" t="s">
        <v>687</v>
      </c>
      <c r="D851" s="7">
        <v>705</v>
      </c>
      <c r="E851" s="6" t="s">
        <v>24</v>
      </c>
      <c r="F851" s="6" t="s">
        <v>32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ht="17" x14ac:dyDescent="0.2">
      <c r="A852" s="6">
        <v>851</v>
      </c>
      <c r="B852" s="7">
        <v>15572265</v>
      </c>
      <c r="C852" s="6" t="s">
        <v>147</v>
      </c>
      <c r="D852" s="7">
        <v>646</v>
      </c>
      <c r="E852" s="6" t="s">
        <v>35</v>
      </c>
      <c r="F852" s="6" t="s">
        <v>32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ht="17" x14ac:dyDescent="0.2">
      <c r="A853" s="6">
        <v>852</v>
      </c>
      <c r="B853" s="7">
        <v>15794048</v>
      </c>
      <c r="C853" s="6" t="s">
        <v>688</v>
      </c>
      <c r="D853" s="7">
        <v>667</v>
      </c>
      <c r="E853" s="6" t="s">
        <v>35</v>
      </c>
      <c r="F853" s="6" t="s">
        <v>25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ht="17" x14ac:dyDescent="0.2">
      <c r="A854" s="6">
        <v>853</v>
      </c>
      <c r="B854" s="7">
        <v>15677610</v>
      </c>
      <c r="C854" s="6" t="s">
        <v>547</v>
      </c>
      <c r="D854" s="7">
        <v>511</v>
      </c>
      <c r="E854" s="6" t="s">
        <v>35</v>
      </c>
      <c r="F854" s="6" t="s">
        <v>25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ht="17" x14ac:dyDescent="0.2">
      <c r="A855" s="6">
        <v>854</v>
      </c>
      <c r="B855" s="7">
        <v>15745012</v>
      </c>
      <c r="C855" s="6" t="s">
        <v>689</v>
      </c>
      <c r="D855" s="7">
        <v>653</v>
      </c>
      <c r="E855" s="6" t="s">
        <v>24</v>
      </c>
      <c r="F855" s="6" t="s">
        <v>25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ht="17" x14ac:dyDescent="0.2">
      <c r="A856" s="6">
        <v>855</v>
      </c>
      <c r="B856" s="7">
        <v>15601589</v>
      </c>
      <c r="C856" s="6" t="s">
        <v>690</v>
      </c>
      <c r="D856" s="7">
        <v>675</v>
      </c>
      <c r="E856" s="6" t="s">
        <v>24</v>
      </c>
      <c r="F856" s="6" t="s">
        <v>25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ht="17" x14ac:dyDescent="0.2">
      <c r="A857" s="6">
        <v>856</v>
      </c>
      <c r="B857" s="7">
        <v>15686436</v>
      </c>
      <c r="C857" s="6" t="s">
        <v>691</v>
      </c>
      <c r="D857" s="7">
        <v>523</v>
      </c>
      <c r="E857" s="6" t="s">
        <v>27</v>
      </c>
      <c r="F857" s="6" t="s">
        <v>32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ht="17" x14ac:dyDescent="0.2">
      <c r="A858" s="6">
        <v>857</v>
      </c>
      <c r="B858" s="7">
        <v>15693864</v>
      </c>
      <c r="C858" s="6" t="s">
        <v>692</v>
      </c>
      <c r="D858" s="7">
        <v>567</v>
      </c>
      <c r="E858" s="6" t="s">
        <v>35</v>
      </c>
      <c r="F858" s="6" t="s">
        <v>25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ht="17" x14ac:dyDescent="0.2">
      <c r="A859" s="6">
        <v>858</v>
      </c>
      <c r="B859" s="7">
        <v>15760550</v>
      </c>
      <c r="C859" s="6" t="s">
        <v>145</v>
      </c>
      <c r="D859" s="7">
        <v>741</v>
      </c>
      <c r="E859" s="6" t="s">
        <v>27</v>
      </c>
      <c r="F859" s="6" t="s">
        <v>32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ht="17" x14ac:dyDescent="0.2">
      <c r="A860" s="6">
        <v>859</v>
      </c>
      <c r="B860" s="7">
        <v>15686137</v>
      </c>
      <c r="C860" s="6" t="s">
        <v>448</v>
      </c>
      <c r="D860" s="7">
        <v>456</v>
      </c>
      <c r="E860" s="6" t="s">
        <v>27</v>
      </c>
      <c r="F860" s="6" t="s">
        <v>32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ht="17" x14ac:dyDescent="0.2">
      <c r="A861" s="6">
        <v>860</v>
      </c>
      <c r="B861" s="7">
        <v>15809087</v>
      </c>
      <c r="C861" s="6" t="s">
        <v>693</v>
      </c>
      <c r="D861" s="7">
        <v>598</v>
      </c>
      <c r="E861" s="6" t="s">
        <v>24</v>
      </c>
      <c r="F861" s="6" t="s">
        <v>32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ht="17" x14ac:dyDescent="0.2">
      <c r="A862" s="6">
        <v>861</v>
      </c>
      <c r="B862" s="7">
        <v>15807663</v>
      </c>
      <c r="C862" s="6" t="s">
        <v>694</v>
      </c>
      <c r="D862" s="7">
        <v>667</v>
      </c>
      <c r="E862" s="6" t="s">
        <v>24</v>
      </c>
      <c r="F862" s="6" t="s">
        <v>32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ht="17" x14ac:dyDescent="0.2">
      <c r="A863" s="6">
        <v>862</v>
      </c>
      <c r="B863" s="7">
        <v>15809100</v>
      </c>
      <c r="C863" s="6" t="s">
        <v>577</v>
      </c>
      <c r="D863" s="7">
        <v>548</v>
      </c>
      <c r="E863" s="6" t="s">
        <v>24</v>
      </c>
      <c r="F863" s="6" t="s">
        <v>25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ht="17" x14ac:dyDescent="0.2">
      <c r="A864" s="6">
        <v>863</v>
      </c>
      <c r="B864" s="7">
        <v>15794916</v>
      </c>
      <c r="C864" s="6" t="s">
        <v>695</v>
      </c>
      <c r="D864" s="7">
        <v>725</v>
      </c>
      <c r="E864" s="6" t="s">
        <v>24</v>
      </c>
      <c r="F864" s="6" t="s">
        <v>32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ht="17" x14ac:dyDescent="0.2">
      <c r="A865" s="6">
        <v>864</v>
      </c>
      <c r="B865" s="7">
        <v>15614215</v>
      </c>
      <c r="C865" s="6" t="s">
        <v>696</v>
      </c>
      <c r="D865" s="7">
        <v>717</v>
      </c>
      <c r="E865" s="6" t="s">
        <v>24</v>
      </c>
      <c r="F865" s="6" t="s">
        <v>32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ht="17" x14ac:dyDescent="0.2">
      <c r="A866" s="6">
        <v>865</v>
      </c>
      <c r="B866" s="7">
        <v>15805449</v>
      </c>
      <c r="C866" s="6" t="s">
        <v>697</v>
      </c>
      <c r="D866" s="7">
        <v>594</v>
      </c>
      <c r="E866" s="6" t="s">
        <v>24</v>
      </c>
      <c r="F866" s="6" t="s">
        <v>32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ht="17" x14ac:dyDescent="0.2">
      <c r="A867" s="6">
        <v>866</v>
      </c>
      <c r="B867" s="7">
        <v>15686983</v>
      </c>
      <c r="C867" s="6" t="s">
        <v>698</v>
      </c>
      <c r="D867" s="7">
        <v>678</v>
      </c>
      <c r="E867" s="6" t="s">
        <v>35</v>
      </c>
      <c r="F867" s="6" t="s">
        <v>25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ht="17" x14ac:dyDescent="0.2">
      <c r="A868" s="6">
        <v>867</v>
      </c>
      <c r="B868" s="7">
        <v>15808017</v>
      </c>
      <c r="C868" s="6" t="s">
        <v>699</v>
      </c>
      <c r="D868" s="7">
        <v>545</v>
      </c>
      <c r="E868" s="6" t="s">
        <v>24</v>
      </c>
      <c r="F868" s="6" t="s">
        <v>32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ht="17" x14ac:dyDescent="0.2">
      <c r="A869" s="6">
        <v>868</v>
      </c>
      <c r="B869" s="7">
        <v>15756804</v>
      </c>
      <c r="C869" s="6" t="s">
        <v>700</v>
      </c>
      <c r="D869" s="7">
        <v>636</v>
      </c>
      <c r="E869" s="6" t="s">
        <v>24</v>
      </c>
      <c r="F869" s="6" t="s">
        <v>25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ht="17" x14ac:dyDescent="0.2">
      <c r="A870" s="6">
        <v>869</v>
      </c>
      <c r="B870" s="7">
        <v>15646810</v>
      </c>
      <c r="C870" s="6" t="s">
        <v>701</v>
      </c>
      <c r="D870" s="7">
        <v>603</v>
      </c>
      <c r="E870" s="6" t="s">
        <v>35</v>
      </c>
      <c r="F870" s="6" t="s">
        <v>32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ht="17" x14ac:dyDescent="0.2">
      <c r="A871" s="6">
        <v>870</v>
      </c>
      <c r="B871" s="7">
        <v>15710424</v>
      </c>
      <c r="C871" s="6" t="s">
        <v>702</v>
      </c>
      <c r="D871" s="7">
        <v>435</v>
      </c>
      <c r="E871" s="6" t="s">
        <v>24</v>
      </c>
      <c r="F871" s="6" t="s">
        <v>32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ht="17" x14ac:dyDescent="0.2">
      <c r="A872" s="6">
        <v>871</v>
      </c>
      <c r="B872" s="7">
        <v>15799422</v>
      </c>
      <c r="C872" s="6" t="s">
        <v>426</v>
      </c>
      <c r="D872" s="7">
        <v>535</v>
      </c>
      <c r="E872" s="6" t="s">
        <v>24</v>
      </c>
      <c r="F872" s="6" t="s">
        <v>25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ht="17" x14ac:dyDescent="0.2">
      <c r="A873" s="6">
        <v>872</v>
      </c>
      <c r="B873" s="7">
        <v>15692750</v>
      </c>
      <c r="C873" s="6" t="s">
        <v>694</v>
      </c>
      <c r="D873" s="7">
        <v>629</v>
      </c>
      <c r="E873" s="6" t="s">
        <v>35</v>
      </c>
      <c r="F873" s="6" t="s">
        <v>25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ht="17" x14ac:dyDescent="0.2">
      <c r="A874" s="6">
        <v>873</v>
      </c>
      <c r="B874" s="7">
        <v>15794549</v>
      </c>
      <c r="C874" s="6" t="s">
        <v>39</v>
      </c>
      <c r="D874" s="7">
        <v>722</v>
      </c>
      <c r="E874" s="6" t="s">
        <v>24</v>
      </c>
      <c r="F874" s="6" t="s">
        <v>25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ht="17" x14ac:dyDescent="0.2">
      <c r="A875" s="6">
        <v>874</v>
      </c>
      <c r="B875" s="7">
        <v>15803764</v>
      </c>
      <c r="C875" s="6" t="s">
        <v>703</v>
      </c>
      <c r="D875" s="7">
        <v>561</v>
      </c>
      <c r="E875" s="6" t="s">
        <v>24</v>
      </c>
      <c r="F875" s="6" t="s">
        <v>32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34" x14ac:dyDescent="0.2">
      <c r="A876" s="6">
        <v>875</v>
      </c>
      <c r="B876" s="7">
        <v>15674840</v>
      </c>
      <c r="C876" s="6" t="s">
        <v>285</v>
      </c>
      <c r="D876" s="7">
        <v>645</v>
      </c>
      <c r="E876" s="6" t="s">
        <v>24</v>
      </c>
      <c r="F876" s="6" t="s">
        <v>25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ht="17" x14ac:dyDescent="0.2">
      <c r="A877" s="6">
        <v>876</v>
      </c>
      <c r="B877" s="7">
        <v>15653762</v>
      </c>
      <c r="C877" s="6" t="s">
        <v>81</v>
      </c>
      <c r="D877" s="7">
        <v>501</v>
      </c>
      <c r="E877" s="6" t="s">
        <v>24</v>
      </c>
      <c r="F877" s="6" t="s">
        <v>25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ht="17" x14ac:dyDescent="0.2">
      <c r="A878" s="6">
        <v>877</v>
      </c>
      <c r="B878" s="7">
        <v>15581229</v>
      </c>
      <c r="C878" s="6" t="s">
        <v>355</v>
      </c>
      <c r="D878" s="7">
        <v>502</v>
      </c>
      <c r="E878" s="6" t="s">
        <v>35</v>
      </c>
      <c r="F878" s="6" t="s">
        <v>25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ht="17" x14ac:dyDescent="0.2">
      <c r="A879" s="6">
        <v>878</v>
      </c>
      <c r="B879" s="7">
        <v>15800228</v>
      </c>
      <c r="C879" s="6" t="s">
        <v>704</v>
      </c>
      <c r="D879" s="7">
        <v>652</v>
      </c>
      <c r="E879" s="6" t="s">
        <v>27</v>
      </c>
      <c r="F879" s="6" t="s">
        <v>605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ht="17" x14ac:dyDescent="0.2">
      <c r="A880" s="6">
        <v>879</v>
      </c>
      <c r="B880" s="7">
        <v>15656333</v>
      </c>
      <c r="C880" s="6" t="s">
        <v>611</v>
      </c>
      <c r="D880" s="7">
        <v>574</v>
      </c>
      <c r="E880" s="6" t="s">
        <v>24</v>
      </c>
      <c r="F880" s="6" t="s">
        <v>25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ht="17" x14ac:dyDescent="0.2">
      <c r="A881" s="6">
        <v>880</v>
      </c>
      <c r="B881" s="7">
        <v>15697497</v>
      </c>
      <c r="C881" s="6" t="s">
        <v>705</v>
      </c>
      <c r="D881" s="7">
        <v>518</v>
      </c>
      <c r="E881" s="6" t="s">
        <v>24</v>
      </c>
      <c r="F881" s="6" t="s">
        <v>25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ht="17" x14ac:dyDescent="0.2">
      <c r="A882" s="6">
        <v>881</v>
      </c>
      <c r="B882" s="7">
        <v>15585362</v>
      </c>
      <c r="C882" s="6" t="s">
        <v>344</v>
      </c>
      <c r="D882" s="7">
        <v>749</v>
      </c>
      <c r="E882" s="6" t="s">
        <v>24</v>
      </c>
      <c r="F882" s="6" t="s">
        <v>25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ht="17" x14ac:dyDescent="0.2">
      <c r="A883" s="6">
        <v>882</v>
      </c>
      <c r="B883" s="7">
        <v>15571928</v>
      </c>
      <c r="C883" s="6" t="s">
        <v>659</v>
      </c>
      <c r="D883" s="7">
        <v>679</v>
      </c>
      <c r="E883" s="6" t="s">
        <v>24</v>
      </c>
      <c r="F883" s="6" t="s">
        <v>25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ht="17" x14ac:dyDescent="0.2">
      <c r="A884" s="6">
        <v>883</v>
      </c>
      <c r="B884" s="7">
        <v>15785519</v>
      </c>
      <c r="C884" s="6" t="s">
        <v>706</v>
      </c>
      <c r="D884" s="7">
        <v>565</v>
      </c>
      <c r="E884" s="6" t="s">
        <v>24</v>
      </c>
      <c r="F884" s="6" t="s">
        <v>32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ht="17" x14ac:dyDescent="0.2">
      <c r="A885" s="6">
        <v>884</v>
      </c>
      <c r="B885" s="7">
        <v>15743007</v>
      </c>
      <c r="C885" s="6" t="s">
        <v>707</v>
      </c>
      <c r="D885" s="7">
        <v>643</v>
      </c>
      <c r="E885" s="6" t="s">
        <v>24</v>
      </c>
      <c r="F885" s="6" t="s">
        <v>25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ht="17" x14ac:dyDescent="0.2">
      <c r="A886" s="6">
        <v>885</v>
      </c>
      <c r="B886" s="7">
        <v>15777211</v>
      </c>
      <c r="C886" s="6" t="s">
        <v>708</v>
      </c>
      <c r="D886" s="7">
        <v>515</v>
      </c>
      <c r="E886" s="6" t="s">
        <v>24</v>
      </c>
      <c r="F886" s="6" t="s">
        <v>32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ht="17" x14ac:dyDescent="0.2">
      <c r="A887" s="6">
        <v>886</v>
      </c>
      <c r="B887" s="7">
        <v>15721935</v>
      </c>
      <c r="C887" s="6" t="s">
        <v>709</v>
      </c>
      <c r="D887" s="7">
        <v>521</v>
      </c>
      <c r="E887" s="6" t="s">
        <v>24</v>
      </c>
      <c r="F887" s="6" t="s">
        <v>32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ht="17" x14ac:dyDescent="0.2">
      <c r="A888" s="6">
        <v>887</v>
      </c>
      <c r="B888" s="7">
        <v>15591711</v>
      </c>
      <c r="C888" s="6" t="s">
        <v>710</v>
      </c>
      <c r="D888" s="7">
        <v>739</v>
      </c>
      <c r="E888" s="6" t="s">
        <v>27</v>
      </c>
      <c r="F888" s="6" t="s">
        <v>32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ht="17" x14ac:dyDescent="0.2">
      <c r="A889" s="6">
        <v>888</v>
      </c>
      <c r="B889" s="7">
        <v>15625021</v>
      </c>
      <c r="C889" s="6" t="s">
        <v>131</v>
      </c>
      <c r="D889" s="7">
        <v>585</v>
      </c>
      <c r="E889" s="6" t="s">
        <v>24</v>
      </c>
      <c r="F889" s="6" t="s">
        <v>32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ht="17" x14ac:dyDescent="0.2">
      <c r="A890" s="6">
        <v>889</v>
      </c>
      <c r="B890" s="7">
        <v>15702968</v>
      </c>
      <c r="C890" s="6" t="s">
        <v>711</v>
      </c>
      <c r="D890" s="7">
        <v>733</v>
      </c>
      <c r="E890" s="6" t="s">
        <v>35</v>
      </c>
      <c r="F890" s="6" t="s">
        <v>32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ht="17" x14ac:dyDescent="0.2">
      <c r="A891" s="6">
        <v>890</v>
      </c>
      <c r="B891" s="7">
        <v>15600462</v>
      </c>
      <c r="C891" s="6" t="s">
        <v>712</v>
      </c>
      <c r="D891" s="7">
        <v>542</v>
      </c>
      <c r="E891" s="6" t="s">
        <v>24</v>
      </c>
      <c r="F891" s="6" t="s">
        <v>25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ht="17" x14ac:dyDescent="0.2">
      <c r="A892" s="6">
        <v>891</v>
      </c>
      <c r="B892" s="7">
        <v>15768104</v>
      </c>
      <c r="C892" s="6" t="s">
        <v>713</v>
      </c>
      <c r="D892" s="7">
        <v>788</v>
      </c>
      <c r="E892" s="6" t="s">
        <v>27</v>
      </c>
      <c r="F892" s="6" t="s">
        <v>32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ht="17" x14ac:dyDescent="0.2">
      <c r="A893" s="6">
        <v>892</v>
      </c>
      <c r="B893" s="7">
        <v>15780140</v>
      </c>
      <c r="C893" s="6" t="s">
        <v>523</v>
      </c>
      <c r="D893" s="7">
        <v>435</v>
      </c>
      <c r="E893" s="6" t="s">
        <v>35</v>
      </c>
      <c r="F893" s="6" t="s">
        <v>32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ht="17" x14ac:dyDescent="0.2">
      <c r="A894" s="6">
        <v>893</v>
      </c>
      <c r="B894" s="7">
        <v>15585255</v>
      </c>
      <c r="C894" s="6" t="s">
        <v>714</v>
      </c>
      <c r="D894" s="7">
        <v>577</v>
      </c>
      <c r="E894" s="6" t="s">
        <v>24</v>
      </c>
      <c r="F894" s="6" t="s">
        <v>32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ht="17" x14ac:dyDescent="0.2">
      <c r="A895" s="6">
        <v>894</v>
      </c>
      <c r="B895" s="7">
        <v>15772781</v>
      </c>
      <c r="C895" s="6" t="s">
        <v>655</v>
      </c>
      <c r="D895" s="7">
        <v>703</v>
      </c>
      <c r="E895" s="6" t="s">
        <v>24</v>
      </c>
      <c r="F895" s="6" t="s">
        <v>25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ht="17" x14ac:dyDescent="0.2">
      <c r="A896" s="6">
        <v>895</v>
      </c>
      <c r="B896" s="7">
        <v>15669987</v>
      </c>
      <c r="C896" s="6" t="s">
        <v>715</v>
      </c>
      <c r="D896" s="7">
        <v>728</v>
      </c>
      <c r="E896" s="6" t="s">
        <v>35</v>
      </c>
      <c r="F896" s="6" t="s">
        <v>25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ht="17" x14ac:dyDescent="0.2">
      <c r="A897" s="6">
        <v>896</v>
      </c>
      <c r="B897" s="7">
        <v>15697000</v>
      </c>
      <c r="C897" s="6" t="s">
        <v>716</v>
      </c>
      <c r="D897" s="7">
        <v>728</v>
      </c>
      <c r="E897" s="6" t="s">
        <v>35</v>
      </c>
      <c r="F897" s="6" t="s">
        <v>32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ht="17" x14ac:dyDescent="0.2">
      <c r="A898" s="6">
        <v>897</v>
      </c>
      <c r="B898" s="7">
        <v>15733119</v>
      </c>
      <c r="C898" s="6" t="s">
        <v>717</v>
      </c>
      <c r="D898" s="7">
        <v>718</v>
      </c>
      <c r="E898" s="6" t="s">
        <v>24</v>
      </c>
      <c r="F898" s="6" t="s">
        <v>32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ht="17" x14ac:dyDescent="0.2">
      <c r="A899" s="6">
        <v>898</v>
      </c>
      <c r="B899" s="7">
        <v>15782390</v>
      </c>
      <c r="C899" s="6" t="s">
        <v>90</v>
      </c>
      <c r="D899" s="7">
        <v>621</v>
      </c>
      <c r="E899" s="6" t="s">
        <v>24</v>
      </c>
      <c r="F899" s="6" t="s">
        <v>25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ht="17" x14ac:dyDescent="0.2">
      <c r="A900" s="6">
        <v>899</v>
      </c>
      <c r="B900" s="7">
        <v>15654700</v>
      </c>
      <c r="C900" s="6" t="s">
        <v>517</v>
      </c>
      <c r="D900" s="7">
        <v>523</v>
      </c>
      <c r="E900" s="6" t="s">
        <v>24</v>
      </c>
      <c r="F900" s="6" t="s">
        <v>25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ht="17" x14ac:dyDescent="0.2">
      <c r="A901" s="6">
        <v>900</v>
      </c>
      <c r="B901" s="7">
        <v>15632210</v>
      </c>
      <c r="C901" s="6" t="s">
        <v>26</v>
      </c>
      <c r="D901" s="7">
        <v>657</v>
      </c>
      <c r="E901" s="6" t="s">
        <v>35</v>
      </c>
      <c r="F901" s="6" t="s">
        <v>32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ht="17" x14ac:dyDescent="0.2">
      <c r="A902" s="6">
        <v>901</v>
      </c>
      <c r="B902" s="7">
        <v>15642041</v>
      </c>
      <c r="C902" s="6" t="s">
        <v>436</v>
      </c>
      <c r="D902" s="7">
        <v>727</v>
      </c>
      <c r="E902" s="6" t="s">
        <v>35</v>
      </c>
      <c r="F902" s="6" t="s">
        <v>32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ht="17" x14ac:dyDescent="0.2">
      <c r="A903" s="6">
        <v>902</v>
      </c>
      <c r="B903" s="7">
        <v>15709737</v>
      </c>
      <c r="C903" s="6" t="s">
        <v>92</v>
      </c>
      <c r="D903" s="7">
        <v>643</v>
      </c>
      <c r="E903" s="6" t="s">
        <v>24</v>
      </c>
      <c r="F903" s="6" t="s">
        <v>32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ht="17" x14ac:dyDescent="0.2">
      <c r="A904" s="6">
        <v>903</v>
      </c>
      <c r="B904" s="7">
        <v>15792388</v>
      </c>
      <c r="C904" s="6" t="s">
        <v>161</v>
      </c>
      <c r="D904" s="7">
        <v>645</v>
      </c>
      <c r="E904" s="6" t="s">
        <v>24</v>
      </c>
      <c r="F904" s="6" t="s">
        <v>25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ht="17" x14ac:dyDescent="0.2">
      <c r="A905" s="6">
        <v>904</v>
      </c>
      <c r="B905" s="7">
        <v>15786014</v>
      </c>
      <c r="C905" s="6" t="s">
        <v>222</v>
      </c>
      <c r="D905" s="7">
        <v>568</v>
      </c>
      <c r="E905" s="6" t="s">
        <v>24</v>
      </c>
      <c r="F905" s="6" t="s">
        <v>32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ht="17" x14ac:dyDescent="0.2">
      <c r="A906" s="6">
        <v>905</v>
      </c>
      <c r="B906" s="7">
        <v>15794580</v>
      </c>
      <c r="C906" s="6" t="s">
        <v>418</v>
      </c>
      <c r="D906" s="7">
        <v>599</v>
      </c>
      <c r="E906" s="6" t="s">
        <v>24</v>
      </c>
      <c r="F906" s="6" t="s">
        <v>32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34" x14ac:dyDescent="0.2">
      <c r="A907" s="6">
        <v>906</v>
      </c>
      <c r="B907" s="7">
        <v>15675964</v>
      </c>
      <c r="C907" s="6" t="s">
        <v>718</v>
      </c>
      <c r="D907" s="7">
        <v>672</v>
      </c>
      <c r="E907" s="6" t="s">
        <v>24</v>
      </c>
      <c r="F907" s="6" t="s">
        <v>25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34" x14ac:dyDescent="0.2">
      <c r="A908" s="6">
        <v>907</v>
      </c>
      <c r="B908" s="7">
        <v>15814275</v>
      </c>
      <c r="C908" s="6" t="s">
        <v>719</v>
      </c>
      <c r="D908" s="7">
        <v>685</v>
      </c>
      <c r="E908" s="6" t="s">
        <v>24</v>
      </c>
      <c r="F908" s="6" t="s">
        <v>32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ht="17" x14ac:dyDescent="0.2">
      <c r="A909" s="6">
        <v>908</v>
      </c>
      <c r="B909" s="7">
        <v>15724848</v>
      </c>
      <c r="C909" s="6" t="s">
        <v>720</v>
      </c>
      <c r="D909" s="7">
        <v>516</v>
      </c>
      <c r="E909" s="6" t="s">
        <v>24</v>
      </c>
      <c r="F909" s="6" t="s">
        <v>25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ht="17" x14ac:dyDescent="0.2">
      <c r="A910" s="6">
        <v>909</v>
      </c>
      <c r="B910" s="7">
        <v>15754713</v>
      </c>
      <c r="C910" s="6" t="s">
        <v>721</v>
      </c>
      <c r="D910" s="7">
        <v>685</v>
      </c>
      <c r="E910" s="6" t="s">
        <v>27</v>
      </c>
      <c r="F910" s="6" t="s">
        <v>32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ht="17" x14ac:dyDescent="0.2">
      <c r="A911" s="6">
        <v>910</v>
      </c>
      <c r="B911" s="7">
        <v>15693814</v>
      </c>
      <c r="C911" s="6" t="s">
        <v>722</v>
      </c>
      <c r="D911" s="7">
        <v>806</v>
      </c>
      <c r="E911" s="6" t="s">
        <v>27</v>
      </c>
      <c r="F911" s="6" t="s">
        <v>32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ht="17" x14ac:dyDescent="0.2">
      <c r="A912" s="6">
        <v>911</v>
      </c>
      <c r="B912" s="7">
        <v>15599660</v>
      </c>
      <c r="C912" s="6" t="s">
        <v>723</v>
      </c>
      <c r="D912" s="7">
        <v>604</v>
      </c>
      <c r="E912" s="6" t="s">
        <v>24</v>
      </c>
      <c r="F912" s="6" t="s">
        <v>32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34" x14ac:dyDescent="0.2">
      <c r="A913" s="6">
        <v>912</v>
      </c>
      <c r="B913" s="7">
        <v>15746490</v>
      </c>
      <c r="C913" s="6" t="s">
        <v>724</v>
      </c>
      <c r="D913" s="7">
        <v>648</v>
      </c>
      <c r="E913" s="6" t="s">
        <v>27</v>
      </c>
      <c r="F913" s="6" t="s">
        <v>25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ht="17" x14ac:dyDescent="0.2">
      <c r="A914" s="6">
        <v>913</v>
      </c>
      <c r="B914" s="7">
        <v>15566091</v>
      </c>
      <c r="C914" s="6" t="s">
        <v>725</v>
      </c>
      <c r="D914" s="7">
        <v>545</v>
      </c>
      <c r="E914" s="6" t="s">
        <v>27</v>
      </c>
      <c r="F914" s="6" t="s">
        <v>25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ht="17" x14ac:dyDescent="0.2">
      <c r="A915" s="6">
        <v>914</v>
      </c>
      <c r="B915" s="7">
        <v>15655961</v>
      </c>
      <c r="C915" s="6" t="s">
        <v>104</v>
      </c>
      <c r="D915" s="7">
        <v>756</v>
      </c>
      <c r="E915" s="6" t="s">
        <v>35</v>
      </c>
      <c r="F915" s="6" t="s">
        <v>32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ht="17" x14ac:dyDescent="0.2">
      <c r="A916" s="6">
        <v>915</v>
      </c>
      <c r="B916" s="7">
        <v>15710404</v>
      </c>
      <c r="C916" s="6" t="s">
        <v>726</v>
      </c>
      <c r="D916" s="7">
        <v>569</v>
      </c>
      <c r="E916" s="6" t="s">
        <v>24</v>
      </c>
      <c r="F916" s="6" t="s">
        <v>32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ht="17" x14ac:dyDescent="0.2">
      <c r="A917" s="6">
        <v>916</v>
      </c>
      <c r="B917" s="7">
        <v>15775625</v>
      </c>
      <c r="C917" s="6" t="s">
        <v>383</v>
      </c>
      <c r="D917" s="7">
        <v>596</v>
      </c>
      <c r="E917" s="6" t="s">
        <v>24</v>
      </c>
      <c r="F917" s="6" t="s">
        <v>32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ht="17" x14ac:dyDescent="0.2">
      <c r="A918" s="6">
        <v>917</v>
      </c>
      <c r="B918" s="7">
        <v>15792328</v>
      </c>
      <c r="C918" s="6" t="s">
        <v>727</v>
      </c>
      <c r="D918" s="7">
        <v>475</v>
      </c>
      <c r="E918" s="6" t="s">
        <v>24</v>
      </c>
      <c r="F918" s="6" t="s">
        <v>32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ht="17" x14ac:dyDescent="0.2">
      <c r="A919" s="6">
        <v>918</v>
      </c>
      <c r="B919" s="7">
        <v>15719856</v>
      </c>
      <c r="C919" s="6" t="s">
        <v>728</v>
      </c>
      <c r="D919" s="7">
        <v>646</v>
      </c>
      <c r="E919" s="6" t="s">
        <v>24</v>
      </c>
      <c r="F919" s="6" t="s">
        <v>25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ht="17" x14ac:dyDescent="0.2">
      <c r="A920" s="6">
        <v>919</v>
      </c>
      <c r="B920" s="7">
        <v>15593773</v>
      </c>
      <c r="C920" s="6" t="s">
        <v>729</v>
      </c>
      <c r="D920" s="7">
        <v>784</v>
      </c>
      <c r="E920" s="6" t="s">
        <v>27</v>
      </c>
      <c r="F920" s="6" t="s">
        <v>32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ht="17" x14ac:dyDescent="0.2">
      <c r="A921" s="6">
        <v>920</v>
      </c>
      <c r="B921" s="7">
        <v>15733114</v>
      </c>
      <c r="C921" s="6" t="s">
        <v>233</v>
      </c>
      <c r="D921" s="7">
        <v>552</v>
      </c>
      <c r="E921" s="6" t="s">
        <v>27</v>
      </c>
      <c r="F921" s="6" t="s">
        <v>32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ht="17" x14ac:dyDescent="0.2">
      <c r="A922" s="6">
        <v>921</v>
      </c>
      <c r="B922" s="7">
        <v>15797748</v>
      </c>
      <c r="C922" s="6" t="s">
        <v>470</v>
      </c>
      <c r="D922" s="7">
        <v>729</v>
      </c>
      <c r="E922" s="6" t="s">
        <v>24</v>
      </c>
      <c r="F922" s="6" t="s">
        <v>32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ht="17" x14ac:dyDescent="0.2">
      <c r="A923" s="6">
        <v>922</v>
      </c>
      <c r="B923" s="7">
        <v>15743411</v>
      </c>
      <c r="C923" s="6" t="s">
        <v>730</v>
      </c>
      <c r="D923" s="7">
        <v>609</v>
      </c>
      <c r="E923" s="6" t="s">
        <v>27</v>
      </c>
      <c r="F923" s="6" t="s">
        <v>32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ht="17" x14ac:dyDescent="0.2">
      <c r="A924" s="6">
        <v>923</v>
      </c>
      <c r="B924" s="7">
        <v>15753337</v>
      </c>
      <c r="C924" s="6" t="s">
        <v>731</v>
      </c>
      <c r="D924" s="7">
        <v>555</v>
      </c>
      <c r="E924" s="6" t="s">
        <v>24</v>
      </c>
      <c r="F924" s="6" t="s">
        <v>32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ht="17" x14ac:dyDescent="0.2">
      <c r="A925" s="6">
        <v>924</v>
      </c>
      <c r="B925" s="7">
        <v>15601026</v>
      </c>
      <c r="C925" s="6" t="s">
        <v>671</v>
      </c>
      <c r="D925" s="7">
        <v>572</v>
      </c>
      <c r="E925" s="6" t="s">
        <v>35</v>
      </c>
      <c r="F925" s="6" t="s">
        <v>25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ht="17" x14ac:dyDescent="0.2">
      <c r="A926" s="6">
        <v>925</v>
      </c>
      <c r="B926" s="7">
        <v>15658485</v>
      </c>
      <c r="C926" s="6" t="s">
        <v>389</v>
      </c>
      <c r="D926" s="7">
        <v>785</v>
      </c>
      <c r="E926" s="6" t="s">
        <v>24</v>
      </c>
      <c r="F926" s="6" t="s">
        <v>25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ht="17" x14ac:dyDescent="0.2">
      <c r="A927" s="6">
        <v>926</v>
      </c>
      <c r="B927" s="7">
        <v>15636731</v>
      </c>
      <c r="C927" s="6" t="s">
        <v>318</v>
      </c>
      <c r="D927" s="7">
        <v>714</v>
      </c>
      <c r="E927" s="6" t="s">
        <v>35</v>
      </c>
      <c r="F927" s="6" t="s">
        <v>25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ht="17" x14ac:dyDescent="0.2">
      <c r="A928" s="6">
        <v>927</v>
      </c>
      <c r="B928" s="7">
        <v>15628303</v>
      </c>
      <c r="C928" s="6" t="s">
        <v>732</v>
      </c>
      <c r="D928" s="7">
        <v>738</v>
      </c>
      <c r="E928" s="6" t="s">
        <v>27</v>
      </c>
      <c r="F928" s="6" t="s">
        <v>32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ht="17" x14ac:dyDescent="0.2">
      <c r="A929" s="6">
        <v>928</v>
      </c>
      <c r="B929" s="7">
        <v>15633461</v>
      </c>
      <c r="C929" s="6" t="s">
        <v>377</v>
      </c>
      <c r="D929" s="7">
        <v>639</v>
      </c>
      <c r="E929" s="6" t="s">
        <v>35</v>
      </c>
      <c r="F929" s="6" t="s">
        <v>32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ht="17" x14ac:dyDescent="0.2">
      <c r="A930" s="6">
        <v>929</v>
      </c>
      <c r="B930" s="7">
        <v>15677135</v>
      </c>
      <c r="C930" s="6" t="s">
        <v>68</v>
      </c>
      <c r="D930" s="7">
        <v>520</v>
      </c>
      <c r="E930" s="6" t="s">
        <v>35</v>
      </c>
      <c r="F930" s="6" t="s">
        <v>32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ht="17" x14ac:dyDescent="0.2">
      <c r="A931" s="6">
        <v>930</v>
      </c>
      <c r="B931" s="7">
        <v>15590876</v>
      </c>
      <c r="C931" s="6" t="s">
        <v>733</v>
      </c>
      <c r="D931" s="7">
        <v>764</v>
      </c>
      <c r="E931" s="6" t="s">
        <v>24</v>
      </c>
      <c r="F931" s="6" t="s">
        <v>25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ht="17" x14ac:dyDescent="0.2">
      <c r="A932" s="6">
        <v>931</v>
      </c>
      <c r="B932" s="7">
        <v>15790782</v>
      </c>
      <c r="C932" s="6" t="s">
        <v>734</v>
      </c>
      <c r="D932" s="7">
        <v>661</v>
      </c>
      <c r="E932" s="6" t="s">
        <v>27</v>
      </c>
      <c r="F932" s="6" t="s">
        <v>32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ht="17" x14ac:dyDescent="0.2">
      <c r="A933" s="6">
        <v>932</v>
      </c>
      <c r="B933" s="7">
        <v>15700476</v>
      </c>
      <c r="C933" s="6" t="s">
        <v>628</v>
      </c>
      <c r="D933" s="7">
        <v>564</v>
      </c>
      <c r="E933" s="6" t="s">
        <v>35</v>
      </c>
      <c r="F933" s="6" t="s">
        <v>32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ht="17" x14ac:dyDescent="0.2">
      <c r="A934" s="6">
        <v>933</v>
      </c>
      <c r="B934" s="7">
        <v>15634141</v>
      </c>
      <c r="C934" s="6" t="s">
        <v>735</v>
      </c>
      <c r="D934" s="7">
        <v>708</v>
      </c>
      <c r="E934" s="6" t="s">
        <v>35</v>
      </c>
      <c r="F934" s="6" t="s">
        <v>25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ht="17" x14ac:dyDescent="0.2">
      <c r="A935" s="6">
        <v>934</v>
      </c>
      <c r="B935" s="7">
        <v>15737795</v>
      </c>
      <c r="C935" s="6" t="s">
        <v>44</v>
      </c>
      <c r="D935" s="7">
        <v>512</v>
      </c>
      <c r="E935" s="6" t="s">
        <v>67</v>
      </c>
      <c r="F935" s="6" t="s">
        <v>32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ht="17" x14ac:dyDescent="0.2">
      <c r="A936" s="6">
        <v>935</v>
      </c>
      <c r="B936" s="7">
        <v>15790299</v>
      </c>
      <c r="C936" s="6" t="s">
        <v>634</v>
      </c>
      <c r="D936" s="7">
        <v>592</v>
      </c>
      <c r="E936" s="6" t="s">
        <v>67</v>
      </c>
      <c r="F936" s="6" t="s">
        <v>32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ht="17" x14ac:dyDescent="0.2">
      <c r="A937" s="6">
        <v>936</v>
      </c>
      <c r="B937" s="7">
        <v>15675316</v>
      </c>
      <c r="C937" s="6" t="s">
        <v>736</v>
      </c>
      <c r="D937" s="7">
        <v>619</v>
      </c>
      <c r="E937" s="6" t="s">
        <v>24</v>
      </c>
      <c r="F937" s="6" t="s">
        <v>25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ht="17" x14ac:dyDescent="0.2">
      <c r="A938" s="6">
        <v>937</v>
      </c>
      <c r="B938" s="7">
        <v>15613630</v>
      </c>
      <c r="C938" s="6" t="s">
        <v>617</v>
      </c>
      <c r="D938" s="7">
        <v>775</v>
      </c>
      <c r="E938" s="6" t="s">
        <v>24</v>
      </c>
      <c r="F938" s="6" t="s">
        <v>32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ht="17" x14ac:dyDescent="0.2">
      <c r="A939" s="6">
        <v>938</v>
      </c>
      <c r="B939" s="7">
        <v>15662100</v>
      </c>
      <c r="C939" s="6" t="s">
        <v>737</v>
      </c>
      <c r="D939" s="7">
        <v>850</v>
      </c>
      <c r="E939" s="6" t="s">
        <v>35</v>
      </c>
      <c r="F939" s="6" t="s">
        <v>25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ht="17" x14ac:dyDescent="0.2">
      <c r="A940" s="6">
        <v>939</v>
      </c>
      <c r="B940" s="7">
        <v>15668032</v>
      </c>
      <c r="C940" s="6" t="s">
        <v>738</v>
      </c>
      <c r="D940" s="7">
        <v>577</v>
      </c>
      <c r="E940" s="6" t="s">
        <v>24</v>
      </c>
      <c r="F940" s="6" t="s">
        <v>25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ht="17" x14ac:dyDescent="0.2">
      <c r="A941" s="6">
        <v>940</v>
      </c>
      <c r="B941" s="7">
        <v>15599289</v>
      </c>
      <c r="C941" s="6" t="s">
        <v>739</v>
      </c>
      <c r="D941" s="7">
        <v>724</v>
      </c>
      <c r="E941" s="6" t="s">
        <v>24</v>
      </c>
      <c r="F941" s="6" t="s">
        <v>25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ht="17" x14ac:dyDescent="0.2">
      <c r="A942" s="6">
        <v>941</v>
      </c>
      <c r="B942" s="7">
        <v>15754084</v>
      </c>
      <c r="C942" s="6" t="s">
        <v>740</v>
      </c>
      <c r="D942" s="7">
        <v>710</v>
      </c>
      <c r="E942" s="6" t="s">
        <v>67</v>
      </c>
      <c r="F942" s="6" t="s">
        <v>32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ht="17" x14ac:dyDescent="0.2">
      <c r="A943" s="6">
        <v>942</v>
      </c>
      <c r="B943" s="7">
        <v>15676521</v>
      </c>
      <c r="C943" s="6" t="s">
        <v>741</v>
      </c>
      <c r="D943" s="7">
        <v>696</v>
      </c>
      <c r="E943" s="6" t="s">
        <v>24</v>
      </c>
      <c r="F943" s="6" t="s">
        <v>25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ht="17" x14ac:dyDescent="0.2">
      <c r="A944" s="6">
        <v>943</v>
      </c>
      <c r="B944" s="7">
        <v>15804586</v>
      </c>
      <c r="C944" s="6" t="s">
        <v>500</v>
      </c>
      <c r="D944" s="7">
        <v>376</v>
      </c>
      <c r="E944" s="6" t="s">
        <v>24</v>
      </c>
      <c r="F944" s="6" t="s">
        <v>25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ht="17" x14ac:dyDescent="0.2">
      <c r="A945" s="6">
        <v>944</v>
      </c>
      <c r="B945" s="7">
        <v>15781465</v>
      </c>
      <c r="C945" s="6" t="s">
        <v>742</v>
      </c>
      <c r="D945" s="7">
        <v>675</v>
      </c>
      <c r="E945" s="6" t="s">
        <v>35</v>
      </c>
      <c r="F945" s="6" t="s">
        <v>25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ht="17" x14ac:dyDescent="0.2">
      <c r="A946" s="6">
        <v>945</v>
      </c>
      <c r="B946" s="7">
        <v>15729362</v>
      </c>
      <c r="C946" s="6" t="s">
        <v>513</v>
      </c>
      <c r="D946" s="7">
        <v>745</v>
      </c>
      <c r="E946" s="6" t="s">
        <v>24</v>
      </c>
      <c r="F946" s="6" t="s">
        <v>32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ht="17" x14ac:dyDescent="0.2">
      <c r="A947" s="6">
        <v>946</v>
      </c>
      <c r="B947" s="7">
        <v>15709295</v>
      </c>
      <c r="C947" s="6" t="s">
        <v>743</v>
      </c>
      <c r="D947" s="7">
        <v>697</v>
      </c>
      <c r="E947" s="6" t="s">
        <v>67</v>
      </c>
      <c r="F947" s="6" t="s">
        <v>25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ht="17" x14ac:dyDescent="0.2">
      <c r="A948" s="6">
        <v>947</v>
      </c>
      <c r="B948" s="7">
        <v>15745324</v>
      </c>
      <c r="C948" s="6" t="s">
        <v>616</v>
      </c>
      <c r="D948" s="7">
        <v>599</v>
      </c>
      <c r="E948" s="6" t="s">
        <v>67</v>
      </c>
      <c r="F948" s="6" t="s">
        <v>25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ht="17" x14ac:dyDescent="0.2">
      <c r="A949" s="6">
        <v>948</v>
      </c>
      <c r="B949" s="7">
        <v>15741336</v>
      </c>
      <c r="C949" s="6" t="s">
        <v>549</v>
      </c>
      <c r="D949" s="7">
        <v>715</v>
      </c>
      <c r="E949" s="6" t="s">
        <v>24</v>
      </c>
      <c r="F949" s="6" t="s">
        <v>25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ht="17" x14ac:dyDescent="0.2">
      <c r="A950" s="6">
        <v>949</v>
      </c>
      <c r="B950" s="7">
        <v>15783659</v>
      </c>
      <c r="C950" s="6" t="s">
        <v>744</v>
      </c>
      <c r="D950" s="7">
        <v>659</v>
      </c>
      <c r="E950" s="6" t="s">
        <v>24</v>
      </c>
      <c r="F950" s="6" t="s">
        <v>32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ht="17" x14ac:dyDescent="0.2">
      <c r="A951" s="6">
        <v>950</v>
      </c>
      <c r="B951" s="7">
        <v>15620981</v>
      </c>
      <c r="C951" s="6" t="s">
        <v>745</v>
      </c>
      <c r="D951" s="7">
        <v>684</v>
      </c>
      <c r="E951" s="6" t="s">
        <v>24</v>
      </c>
      <c r="F951" s="6" t="s">
        <v>25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ht="17" x14ac:dyDescent="0.2">
      <c r="A952" s="6">
        <v>951</v>
      </c>
      <c r="B952" s="7">
        <v>15630328</v>
      </c>
      <c r="C952" s="6" t="s">
        <v>746</v>
      </c>
      <c r="D952" s="7">
        <v>635</v>
      </c>
      <c r="E952" s="6" t="s">
        <v>24</v>
      </c>
      <c r="F952" s="6" t="s">
        <v>25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ht="17" x14ac:dyDescent="0.2">
      <c r="A953" s="6">
        <v>952</v>
      </c>
      <c r="B953" s="7">
        <v>15785899</v>
      </c>
      <c r="C953" s="6" t="s">
        <v>418</v>
      </c>
      <c r="D953" s="7">
        <v>789</v>
      </c>
      <c r="E953" s="6" t="s">
        <v>35</v>
      </c>
      <c r="F953" s="6" t="s">
        <v>32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ht="17" x14ac:dyDescent="0.2">
      <c r="A954" s="6">
        <v>953</v>
      </c>
      <c r="B954" s="7">
        <v>15606149</v>
      </c>
      <c r="C954" s="6" t="s">
        <v>191</v>
      </c>
      <c r="D954" s="7">
        <v>571</v>
      </c>
      <c r="E954" s="6" t="s">
        <v>35</v>
      </c>
      <c r="F954" s="6" t="s">
        <v>25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ht="17" x14ac:dyDescent="0.2">
      <c r="A955" s="6">
        <v>954</v>
      </c>
      <c r="B955" s="7">
        <v>15671139</v>
      </c>
      <c r="C955" s="6" t="s">
        <v>747</v>
      </c>
      <c r="D955" s="7">
        <v>694</v>
      </c>
      <c r="E955" s="6" t="s">
        <v>67</v>
      </c>
      <c r="F955" s="6" t="s">
        <v>32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ht="17" x14ac:dyDescent="0.2">
      <c r="A956" s="6">
        <v>955</v>
      </c>
      <c r="B956" s="7">
        <v>15660429</v>
      </c>
      <c r="C956" s="6" t="s">
        <v>748</v>
      </c>
      <c r="D956" s="7">
        <v>665</v>
      </c>
      <c r="E956" s="6" t="s">
        <v>67</v>
      </c>
      <c r="F956" s="6" t="s">
        <v>25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ht="17" x14ac:dyDescent="0.2">
      <c r="A957" s="6">
        <v>956</v>
      </c>
      <c r="B957" s="7">
        <v>15571002</v>
      </c>
      <c r="C957" s="6" t="s">
        <v>749</v>
      </c>
      <c r="D957" s="7">
        <v>706</v>
      </c>
      <c r="E957" s="6" t="s">
        <v>24</v>
      </c>
      <c r="F957" s="6" t="s">
        <v>25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ht="17" x14ac:dyDescent="0.2">
      <c r="A958" s="6">
        <v>957</v>
      </c>
      <c r="B958" s="7">
        <v>15631681</v>
      </c>
      <c r="C958" s="6" t="s">
        <v>750</v>
      </c>
      <c r="D958" s="7">
        <v>807</v>
      </c>
      <c r="E958" s="6" t="s">
        <v>67</v>
      </c>
      <c r="F958" s="6" t="s">
        <v>25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ht="17" x14ac:dyDescent="0.2">
      <c r="A959" s="6">
        <v>958</v>
      </c>
      <c r="B959" s="7">
        <v>15731522</v>
      </c>
      <c r="C959" s="6" t="s">
        <v>631</v>
      </c>
      <c r="D959" s="7">
        <v>771</v>
      </c>
      <c r="E959" s="6" t="s">
        <v>67</v>
      </c>
      <c r="F959" s="6" t="s">
        <v>25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ht="17" x14ac:dyDescent="0.2">
      <c r="A960" s="6">
        <v>959</v>
      </c>
      <c r="B960" s="7">
        <v>15619529</v>
      </c>
      <c r="C960" s="6" t="s">
        <v>117</v>
      </c>
      <c r="D960" s="7">
        <v>531</v>
      </c>
      <c r="E960" s="6" t="s">
        <v>67</v>
      </c>
      <c r="F960" s="6" t="s">
        <v>32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ht="17" x14ac:dyDescent="0.2">
      <c r="A961" s="6">
        <v>960</v>
      </c>
      <c r="B961" s="7">
        <v>15628034</v>
      </c>
      <c r="C961" s="6" t="s">
        <v>751</v>
      </c>
      <c r="D961" s="7">
        <v>629</v>
      </c>
      <c r="E961" s="6" t="s">
        <v>24</v>
      </c>
      <c r="F961" s="6" t="s">
        <v>25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ht="17" x14ac:dyDescent="0.2">
      <c r="A962" s="6">
        <v>961</v>
      </c>
      <c r="B962" s="7">
        <v>15686164</v>
      </c>
      <c r="C962" s="6" t="s">
        <v>55</v>
      </c>
      <c r="D962" s="7">
        <v>850</v>
      </c>
      <c r="E962" s="6" t="s">
        <v>35</v>
      </c>
      <c r="F962" s="6" t="s">
        <v>25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ht="17" x14ac:dyDescent="0.2">
      <c r="A963" s="6">
        <v>962</v>
      </c>
      <c r="B963" s="7">
        <v>15582797</v>
      </c>
      <c r="C963" s="6" t="s">
        <v>275</v>
      </c>
      <c r="D963" s="7">
        <v>685</v>
      </c>
      <c r="E963" s="6" t="s">
        <v>67</v>
      </c>
      <c r="F963" s="6" t="s">
        <v>32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ht="17" x14ac:dyDescent="0.2">
      <c r="A964" s="6">
        <v>963</v>
      </c>
      <c r="B964" s="7">
        <v>15753831</v>
      </c>
      <c r="C964" s="6" t="s">
        <v>663</v>
      </c>
      <c r="D964" s="7">
        <v>642</v>
      </c>
      <c r="E964" s="6" t="s">
        <v>67</v>
      </c>
      <c r="F964" s="6" t="s">
        <v>32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ht="17" x14ac:dyDescent="0.2">
      <c r="A965" s="6">
        <v>964</v>
      </c>
      <c r="B965" s="7">
        <v>15731815</v>
      </c>
      <c r="C965" s="6" t="s">
        <v>752</v>
      </c>
      <c r="D965" s="7">
        <v>529</v>
      </c>
      <c r="E965" s="6" t="s">
        <v>67</v>
      </c>
      <c r="F965" s="6" t="s">
        <v>32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ht="17" x14ac:dyDescent="0.2">
      <c r="A966" s="6">
        <v>965</v>
      </c>
      <c r="B966" s="7">
        <v>15580956</v>
      </c>
      <c r="C966" s="6" t="s">
        <v>753</v>
      </c>
      <c r="D966" s="7">
        <v>683</v>
      </c>
      <c r="E966" s="6" t="s">
        <v>35</v>
      </c>
      <c r="F966" s="6" t="s">
        <v>25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ht="17" x14ac:dyDescent="0.2">
      <c r="A967" s="6">
        <v>966</v>
      </c>
      <c r="B967" s="7">
        <v>15602084</v>
      </c>
      <c r="C967" s="6" t="s">
        <v>754</v>
      </c>
      <c r="D967" s="7">
        <v>663</v>
      </c>
      <c r="E967" s="6" t="s">
        <v>24</v>
      </c>
      <c r="F967" s="6" t="s">
        <v>25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ht="17" x14ac:dyDescent="0.2">
      <c r="A968" s="6">
        <v>967</v>
      </c>
      <c r="B968" s="7">
        <v>15589805</v>
      </c>
      <c r="C968" s="6" t="s">
        <v>755</v>
      </c>
      <c r="D968" s="7">
        <v>563</v>
      </c>
      <c r="E968" s="6" t="s">
        <v>24</v>
      </c>
      <c r="F968" s="6" t="s">
        <v>25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ht="17" x14ac:dyDescent="0.2">
      <c r="A969" s="6">
        <v>968</v>
      </c>
      <c r="B969" s="7">
        <v>15720893</v>
      </c>
      <c r="C969" s="6" t="s">
        <v>756</v>
      </c>
      <c r="D969" s="7">
        <v>637</v>
      </c>
      <c r="E969" s="6" t="s">
        <v>67</v>
      </c>
      <c r="F969" s="6" t="s">
        <v>25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ht="17" x14ac:dyDescent="0.2">
      <c r="A970" s="6">
        <v>969</v>
      </c>
      <c r="B970" s="7">
        <v>15641009</v>
      </c>
      <c r="C970" s="6" t="s">
        <v>757</v>
      </c>
      <c r="D970" s="7">
        <v>544</v>
      </c>
      <c r="E970" s="6" t="s">
        <v>24</v>
      </c>
      <c r="F970" s="6" t="s">
        <v>32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ht="17" x14ac:dyDescent="0.2">
      <c r="A971" s="6">
        <v>970</v>
      </c>
      <c r="B971" s="7">
        <v>15605926</v>
      </c>
      <c r="C971" s="6" t="s">
        <v>758</v>
      </c>
      <c r="D971" s="7">
        <v>649</v>
      </c>
      <c r="E971" s="6" t="s">
        <v>35</v>
      </c>
      <c r="F971" s="6" t="s">
        <v>32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ht="17" x14ac:dyDescent="0.2">
      <c r="A972" s="6">
        <v>971</v>
      </c>
      <c r="B972" s="7">
        <v>15805955</v>
      </c>
      <c r="C972" s="6" t="s">
        <v>324</v>
      </c>
      <c r="D972" s="7">
        <v>638</v>
      </c>
      <c r="E972" s="6" t="s">
        <v>24</v>
      </c>
      <c r="F972" s="6" t="s">
        <v>25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ht="17" x14ac:dyDescent="0.2">
      <c r="A973" s="6">
        <v>972</v>
      </c>
      <c r="B973" s="7">
        <v>15801488</v>
      </c>
      <c r="C973" s="6" t="s">
        <v>759</v>
      </c>
      <c r="D973" s="7">
        <v>723</v>
      </c>
      <c r="E973" s="6" t="s">
        <v>24</v>
      </c>
      <c r="F973" s="6" t="s">
        <v>32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ht="17" x14ac:dyDescent="0.2">
      <c r="A974" s="6">
        <v>973</v>
      </c>
      <c r="B974" s="7">
        <v>15605918</v>
      </c>
      <c r="C974" s="6" t="s">
        <v>760</v>
      </c>
      <c r="D974" s="7">
        <v>635</v>
      </c>
      <c r="E974" s="6" t="s">
        <v>35</v>
      </c>
      <c r="F974" s="6" t="s">
        <v>32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ht="17" x14ac:dyDescent="0.2">
      <c r="A975" s="6">
        <v>974</v>
      </c>
      <c r="B975" s="7">
        <v>15779711</v>
      </c>
      <c r="C975" s="6" t="s">
        <v>499</v>
      </c>
      <c r="D975" s="7">
        <v>750</v>
      </c>
      <c r="E975" s="6" t="s">
        <v>67</v>
      </c>
      <c r="F975" s="6" t="s">
        <v>25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ht="17" x14ac:dyDescent="0.2">
      <c r="A976" s="6">
        <v>975</v>
      </c>
      <c r="B976" s="7">
        <v>15705620</v>
      </c>
      <c r="C976" s="6" t="s">
        <v>470</v>
      </c>
      <c r="D976" s="7">
        <v>730</v>
      </c>
      <c r="E976" s="6" t="s">
        <v>24</v>
      </c>
      <c r="F976" s="6" t="s">
        <v>32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ht="17" x14ac:dyDescent="0.2">
      <c r="A977" s="6">
        <v>976</v>
      </c>
      <c r="B977" s="7">
        <v>15685357</v>
      </c>
      <c r="C977" s="6" t="s">
        <v>713</v>
      </c>
      <c r="D977" s="7">
        <v>750</v>
      </c>
      <c r="E977" s="6" t="s">
        <v>67</v>
      </c>
      <c r="F977" s="6" t="s">
        <v>25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ht="17" x14ac:dyDescent="0.2">
      <c r="A978" s="6">
        <v>977</v>
      </c>
      <c r="B978" s="7">
        <v>15570060</v>
      </c>
      <c r="C978" s="6" t="s">
        <v>761</v>
      </c>
      <c r="D978" s="7"/>
      <c r="E978" s="6" t="s">
        <v>24</v>
      </c>
      <c r="F978" s="6" t="s">
        <v>25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ht="17" x14ac:dyDescent="0.2">
      <c r="A979" s="6">
        <v>978</v>
      </c>
      <c r="B979" s="7">
        <v>15582616</v>
      </c>
      <c r="C979" s="6" t="s">
        <v>741</v>
      </c>
      <c r="D979" s="7">
        <v>520</v>
      </c>
      <c r="E979" s="6" t="s">
        <v>24</v>
      </c>
      <c r="F979" s="6" t="s">
        <v>25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ht="17" x14ac:dyDescent="0.2">
      <c r="A980" s="6">
        <v>979</v>
      </c>
      <c r="B980" s="7">
        <v>15799515</v>
      </c>
      <c r="C980" s="6" t="s">
        <v>184</v>
      </c>
      <c r="D980" s="7">
        <v>652</v>
      </c>
      <c r="E980" s="6" t="s">
        <v>24</v>
      </c>
      <c r="F980" s="6" t="s">
        <v>25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ht="17" x14ac:dyDescent="0.2">
      <c r="A981" s="6">
        <v>980</v>
      </c>
      <c r="B981" s="7">
        <v>15642937</v>
      </c>
      <c r="C981" s="6" t="s">
        <v>760</v>
      </c>
      <c r="D981" s="7">
        <v>550</v>
      </c>
      <c r="E981" s="6" t="s">
        <v>24</v>
      </c>
      <c r="F981" s="6" t="s">
        <v>25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ht="17" x14ac:dyDescent="0.2">
      <c r="A982" s="6">
        <v>981</v>
      </c>
      <c r="B982" s="7">
        <v>15624729</v>
      </c>
      <c r="C982" s="6" t="s">
        <v>88</v>
      </c>
      <c r="D982" s="7">
        <v>594</v>
      </c>
      <c r="E982" s="6" t="s">
        <v>24</v>
      </c>
      <c r="F982" s="6" t="s">
        <v>32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ht="17" x14ac:dyDescent="0.2">
      <c r="A983" s="6">
        <v>982</v>
      </c>
      <c r="B983" s="7">
        <v>15566156</v>
      </c>
      <c r="C983" s="6" t="s">
        <v>382</v>
      </c>
      <c r="D983" s="7">
        <v>749</v>
      </c>
      <c r="E983" s="6" t="s">
        <v>35</v>
      </c>
      <c r="F983" s="6" t="s">
        <v>25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ht="17" x14ac:dyDescent="0.2">
      <c r="A984" s="6">
        <v>983</v>
      </c>
      <c r="B984" s="7">
        <v>15792360</v>
      </c>
      <c r="C984" s="6" t="s">
        <v>93</v>
      </c>
      <c r="D984" s="7">
        <v>668</v>
      </c>
      <c r="E984" s="6" t="s">
        <v>24</v>
      </c>
      <c r="F984" s="6" t="s">
        <v>32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ht="17" x14ac:dyDescent="0.2">
      <c r="A985" s="6">
        <v>984</v>
      </c>
      <c r="B985" s="7">
        <v>15807008</v>
      </c>
      <c r="C985" s="6" t="s">
        <v>694</v>
      </c>
      <c r="D985" s="7">
        <v>614</v>
      </c>
      <c r="E985" s="6" t="s">
        <v>35</v>
      </c>
      <c r="F985" s="6" t="s">
        <v>25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ht="17" x14ac:dyDescent="0.2">
      <c r="A986" s="6">
        <v>985</v>
      </c>
      <c r="B986" s="7">
        <v>15704770</v>
      </c>
      <c r="C986" s="6" t="s">
        <v>762</v>
      </c>
      <c r="D986" s="7">
        <v>773</v>
      </c>
      <c r="E986" s="6" t="s">
        <v>24</v>
      </c>
      <c r="F986" s="6" t="s">
        <v>32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ht="17" x14ac:dyDescent="0.2">
      <c r="A987" s="6">
        <v>986</v>
      </c>
      <c r="B987" s="7">
        <v>15756475</v>
      </c>
      <c r="C987" s="6" t="s">
        <v>763</v>
      </c>
      <c r="D987" s="7">
        <v>551</v>
      </c>
      <c r="E987" s="6" t="s">
        <v>35</v>
      </c>
      <c r="F987" s="6" t="s">
        <v>32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ht="17" x14ac:dyDescent="0.2">
      <c r="A988" s="6">
        <v>987</v>
      </c>
      <c r="B988" s="7">
        <v>15655339</v>
      </c>
      <c r="C988" s="6" t="s">
        <v>764</v>
      </c>
      <c r="D988" s="7">
        <v>566</v>
      </c>
      <c r="E988" s="6" t="s">
        <v>24</v>
      </c>
      <c r="F988" s="6" t="s">
        <v>32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ht="17" x14ac:dyDescent="0.2">
      <c r="A989" s="6">
        <v>988</v>
      </c>
      <c r="B989" s="7">
        <v>15613749</v>
      </c>
      <c r="C989" s="6" t="s">
        <v>765</v>
      </c>
      <c r="D989" s="7">
        <v>569</v>
      </c>
      <c r="E989" s="6" t="s">
        <v>67</v>
      </c>
      <c r="F989" s="6" t="s">
        <v>32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ht="17" x14ac:dyDescent="0.2">
      <c r="A990" s="6">
        <v>989</v>
      </c>
      <c r="B990" s="7">
        <v>15664521</v>
      </c>
      <c r="C990" s="6" t="s">
        <v>766</v>
      </c>
      <c r="D990" s="7">
        <v>659</v>
      </c>
      <c r="E990" s="6" t="s">
        <v>67</v>
      </c>
      <c r="F990" s="6" t="s">
        <v>32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ht="17" x14ac:dyDescent="0.2">
      <c r="A991" s="6">
        <v>990</v>
      </c>
      <c r="B991" s="7">
        <v>15681206</v>
      </c>
      <c r="C991" s="6" t="s">
        <v>767</v>
      </c>
      <c r="D991" s="7">
        <v>722</v>
      </c>
      <c r="E991" s="6" t="s">
        <v>24</v>
      </c>
      <c r="F991" s="6" t="s">
        <v>25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ht="17" x14ac:dyDescent="0.2">
      <c r="A992" s="6">
        <v>991</v>
      </c>
      <c r="B992" s="7">
        <v>15745527</v>
      </c>
      <c r="C992" s="6" t="s">
        <v>520</v>
      </c>
      <c r="D992" s="7">
        <v>655</v>
      </c>
      <c r="E992" s="6" t="s">
        <v>24</v>
      </c>
      <c r="F992" s="6" t="s">
        <v>32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2DED-54AC-CD44-8713-9076357FDFF0}">
  <dimension ref="A1:C10"/>
  <sheetViews>
    <sheetView workbookViewId="0">
      <selection activeCell="C9" sqref="C9"/>
    </sheetView>
  </sheetViews>
  <sheetFormatPr baseColWidth="10" defaultRowHeight="16" x14ac:dyDescent="0.2"/>
  <cols>
    <col min="1" max="1" width="12.83203125" customWidth="1"/>
    <col min="2" max="2" width="102.83203125" customWidth="1"/>
    <col min="3" max="3" width="103.6640625" style="17" customWidth="1"/>
  </cols>
  <sheetData>
    <row r="1" spans="1:3" ht="17" x14ac:dyDescent="0.2">
      <c r="A1" s="14" t="s">
        <v>768</v>
      </c>
      <c r="B1" s="14" t="s">
        <v>777</v>
      </c>
      <c r="C1" s="21" t="s">
        <v>778</v>
      </c>
    </row>
    <row r="2" spans="1:3" ht="17" x14ac:dyDescent="0.2">
      <c r="A2" s="13" t="s">
        <v>776</v>
      </c>
      <c r="B2" t="s">
        <v>775</v>
      </c>
      <c r="C2" s="17" t="s">
        <v>783</v>
      </c>
    </row>
    <row r="3" spans="1:3" ht="34" x14ac:dyDescent="0.2">
      <c r="A3" s="13" t="s">
        <v>776</v>
      </c>
      <c r="B3" t="s">
        <v>771</v>
      </c>
      <c r="C3" s="17" t="s">
        <v>784</v>
      </c>
    </row>
    <row r="4" spans="1:3" ht="17" x14ac:dyDescent="0.2">
      <c r="A4" s="13" t="s">
        <v>776</v>
      </c>
      <c r="B4" t="s">
        <v>772</v>
      </c>
      <c r="C4" s="17" t="s">
        <v>786</v>
      </c>
    </row>
    <row r="5" spans="1:3" ht="17" x14ac:dyDescent="0.2">
      <c r="A5" s="13" t="s">
        <v>776</v>
      </c>
      <c r="B5" t="s">
        <v>773</v>
      </c>
      <c r="C5" s="17" t="s">
        <v>787</v>
      </c>
    </row>
    <row r="6" spans="1:3" ht="17" x14ac:dyDescent="0.2">
      <c r="A6" s="13" t="s">
        <v>776</v>
      </c>
      <c r="B6" t="s">
        <v>774</v>
      </c>
      <c r="C6" s="17" t="s">
        <v>788</v>
      </c>
    </row>
    <row r="7" spans="1:3" ht="34" x14ac:dyDescent="0.2">
      <c r="A7" s="15" t="s">
        <v>779</v>
      </c>
      <c r="B7" s="17" t="s">
        <v>770</v>
      </c>
      <c r="C7" s="17" t="s">
        <v>791</v>
      </c>
    </row>
    <row r="8" spans="1:3" ht="17" x14ac:dyDescent="0.2">
      <c r="A8" s="15" t="s">
        <v>779</v>
      </c>
      <c r="B8" t="s">
        <v>769</v>
      </c>
      <c r="C8" s="17" t="s">
        <v>790</v>
      </c>
    </row>
    <row r="9" spans="1:3" ht="34" x14ac:dyDescent="0.2">
      <c r="A9" s="15" t="s">
        <v>779</v>
      </c>
      <c r="B9" t="s">
        <v>780</v>
      </c>
      <c r="C9" s="17" t="s">
        <v>789</v>
      </c>
    </row>
    <row r="10" spans="1:3" ht="17" x14ac:dyDescent="0.2">
      <c r="A10" s="16" t="s">
        <v>781</v>
      </c>
      <c r="B10" t="s">
        <v>782</v>
      </c>
      <c r="C10" s="17" t="s"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0D2A-57AB-874B-8F84-F49AB1BDE901}">
  <dimension ref="A1:M991"/>
  <sheetViews>
    <sheetView workbookViewId="0">
      <selection sqref="A1:M991"/>
    </sheetView>
  </sheetViews>
  <sheetFormatPr baseColWidth="10" defaultRowHeight="16" x14ac:dyDescent="0.2"/>
  <cols>
    <col min="1" max="2" width="11.33203125" bestFit="1" customWidth="1"/>
    <col min="3" max="3" width="11" bestFit="1" customWidth="1"/>
    <col min="4" max="4" width="8.5" bestFit="1" customWidth="1"/>
    <col min="5" max="5" width="7.1640625" bestFit="1" customWidth="1"/>
    <col min="6" max="6" width="4" bestFit="1" customWidth="1"/>
    <col min="7" max="7" width="6.6640625" bestFit="1" customWidth="1"/>
    <col min="8" max="8" width="11.5" bestFit="1" customWidth="1"/>
    <col min="9" max="9" width="13.5" bestFit="1" customWidth="1"/>
    <col min="10" max="10" width="10.33203125" bestFit="1" customWidth="1"/>
    <col min="11" max="11" width="13.83203125" bestFit="1" customWidth="1"/>
    <col min="12" max="12" width="14.1640625" bestFit="1" customWidth="1"/>
    <col min="13" max="13" width="14.6640625" bestFit="1" customWidth="1"/>
  </cols>
  <sheetData>
    <row r="1" spans="1:13" x14ac:dyDescent="0.2">
      <c r="A1" s="18" t="s">
        <v>9</v>
      </c>
      <c r="B1" s="19" t="s">
        <v>10</v>
      </c>
      <c r="C1" s="19" t="s">
        <v>12</v>
      </c>
      <c r="D1" s="18" t="s">
        <v>13</v>
      </c>
      <c r="E1" s="18" t="s">
        <v>14</v>
      </c>
      <c r="F1" s="19" t="s">
        <v>15</v>
      </c>
      <c r="G1" s="19" t="s">
        <v>16</v>
      </c>
      <c r="H1" s="20" t="s">
        <v>17</v>
      </c>
      <c r="I1" s="19" t="s">
        <v>18</v>
      </c>
      <c r="J1" s="19" t="s">
        <v>19</v>
      </c>
      <c r="K1" s="19" t="s">
        <v>20</v>
      </c>
      <c r="L1" s="18" t="s">
        <v>21</v>
      </c>
      <c r="M1" s="19" t="s">
        <v>22</v>
      </c>
    </row>
    <row r="2" spans="1:13" ht="17" x14ac:dyDescent="0.2">
      <c r="A2" s="6">
        <v>1</v>
      </c>
      <c r="B2" s="7">
        <v>15634602</v>
      </c>
      <c r="C2" s="7">
        <v>619</v>
      </c>
      <c r="D2" s="6" t="s">
        <v>24</v>
      </c>
      <c r="E2" s="6" t="s">
        <v>25</v>
      </c>
      <c r="F2" s="7">
        <v>42</v>
      </c>
      <c r="G2" s="7">
        <v>2</v>
      </c>
      <c r="H2" s="8">
        <v>0</v>
      </c>
      <c r="I2" s="7">
        <v>1</v>
      </c>
      <c r="J2" s="7">
        <v>1</v>
      </c>
      <c r="K2" s="7">
        <v>1</v>
      </c>
      <c r="L2" s="9">
        <v>101348.88</v>
      </c>
      <c r="M2" s="7">
        <v>1</v>
      </c>
    </row>
    <row r="3" spans="1:13" ht="17" x14ac:dyDescent="0.2">
      <c r="A3" s="6">
        <v>2</v>
      </c>
      <c r="B3" s="7">
        <v>15647311</v>
      </c>
      <c r="C3" s="7">
        <v>608</v>
      </c>
      <c r="D3" s="6" t="s">
        <v>27</v>
      </c>
      <c r="E3" s="6" t="s">
        <v>25</v>
      </c>
      <c r="F3" s="7">
        <v>41</v>
      </c>
      <c r="G3" s="7">
        <v>1</v>
      </c>
      <c r="H3" s="8">
        <v>83807.86</v>
      </c>
      <c r="I3" s="7">
        <v>1</v>
      </c>
      <c r="J3" s="7">
        <v>0</v>
      </c>
      <c r="K3" s="7">
        <v>1</v>
      </c>
      <c r="L3" s="9">
        <v>112542.58</v>
      </c>
      <c r="M3" s="7">
        <v>0</v>
      </c>
    </row>
    <row r="4" spans="1:13" ht="17" x14ac:dyDescent="0.2">
      <c r="A4" s="6">
        <v>3</v>
      </c>
      <c r="B4" s="7">
        <v>15619304</v>
      </c>
      <c r="C4" s="7">
        <v>502</v>
      </c>
      <c r="D4" s="6" t="s">
        <v>24</v>
      </c>
      <c r="E4" s="6" t="s">
        <v>25</v>
      </c>
      <c r="F4" s="7">
        <v>42</v>
      </c>
      <c r="G4" s="7">
        <v>8</v>
      </c>
      <c r="H4" s="8">
        <v>159660.79999999999</v>
      </c>
      <c r="I4" s="7">
        <v>3</v>
      </c>
      <c r="J4" s="7">
        <v>1</v>
      </c>
      <c r="K4" s="7">
        <v>0</v>
      </c>
      <c r="L4" s="9">
        <v>113931.57</v>
      </c>
      <c r="M4" s="7">
        <v>1</v>
      </c>
    </row>
    <row r="5" spans="1:13" ht="17" x14ac:dyDescent="0.2">
      <c r="A5" s="6">
        <v>4</v>
      </c>
      <c r="B5" s="7">
        <v>15701354</v>
      </c>
      <c r="C5" s="7">
        <v>699</v>
      </c>
      <c r="D5" s="6" t="s">
        <v>24</v>
      </c>
      <c r="E5" s="6" t="s">
        <v>25</v>
      </c>
      <c r="F5" s="7">
        <v>39</v>
      </c>
      <c r="G5" s="7">
        <v>1</v>
      </c>
      <c r="H5" s="8">
        <v>0</v>
      </c>
      <c r="I5" s="7">
        <v>2</v>
      </c>
      <c r="J5" s="7">
        <v>0</v>
      </c>
      <c r="K5" s="7">
        <v>0</v>
      </c>
      <c r="L5" s="9">
        <v>93826.63</v>
      </c>
      <c r="M5" s="7">
        <v>0</v>
      </c>
    </row>
    <row r="6" spans="1:13" ht="17" x14ac:dyDescent="0.2">
      <c r="A6" s="6">
        <v>5</v>
      </c>
      <c r="B6" s="7">
        <v>15737888</v>
      </c>
      <c r="C6" s="7">
        <v>850</v>
      </c>
      <c r="D6" s="6" t="s">
        <v>27</v>
      </c>
      <c r="E6" s="6" t="s">
        <v>25</v>
      </c>
      <c r="F6" s="7">
        <v>43</v>
      </c>
      <c r="G6" s="7">
        <v>2</v>
      </c>
      <c r="H6" s="8">
        <v>125510.82</v>
      </c>
      <c r="I6" s="7">
        <v>1</v>
      </c>
      <c r="J6" s="7">
        <v>1</v>
      </c>
      <c r="K6" s="7">
        <v>1</v>
      </c>
      <c r="L6" s="9">
        <v>79084.100000000006</v>
      </c>
      <c r="M6" s="7">
        <v>0</v>
      </c>
    </row>
    <row r="7" spans="1:13" ht="17" x14ac:dyDescent="0.2">
      <c r="A7" s="6">
        <v>6</v>
      </c>
      <c r="B7" s="7">
        <v>15574012</v>
      </c>
      <c r="C7" s="7">
        <v>645</v>
      </c>
      <c r="D7" s="6" t="s">
        <v>27</v>
      </c>
      <c r="E7" s="6" t="s">
        <v>32</v>
      </c>
      <c r="F7" s="7">
        <v>44</v>
      </c>
      <c r="G7" s="7">
        <v>8</v>
      </c>
      <c r="H7" s="8">
        <v>113755.78</v>
      </c>
      <c r="I7" s="7">
        <v>2</v>
      </c>
      <c r="J7" s="7">
        <v>1</v>
      </c>
      <c r="K7" s="7">
        <v>0</v>
      </c>
      <c r="L7" s="9">
        <v>149756.71</v>
      </c>
      <c r="M7" s="7">
        <v>1</v>
      </c>
    </row>
    <row r="8" spans="1:13" ht="17" x14ac:dyDescent="0.2">
      <c r="A8" s="6">
        <v>7</v>
      </c>
      <c r="B8" s="7">
        <v>15592531</v>
      </c>
      <c r="C8" s="7">
        <v>822</v>
      </c>
      <c r="D8" s="6" t="s">
        <v>24</v>
      </c>
      <c r="E8" s="6" t="s">
        <v>32</v>
      </c>
      <c r="F8" s="7">
        <v>50</v>
      </c>
      <c r="G8" s="7">
        <v>7</v>
      </c>
      <c r="H8" s="8">
        <v>0</v>
      </c>
      <c r="I8" s="7">
        <v>2</v>
      </c>
      <c r="J8" s="7">
        <v>1</v>
      </c>
      <c r="K8" s="7">
        <v>1</v>
      </c>
      <c r="L8" s="9">
        <v>10062.799999999999</v>
      </c>
      <c r="M8" s="7">
        <v>0</v>
      </c>
    </row>
    <row r="9" spans="1:13" ht="17" x14ac:dyDescent="0.2">
      <c r="A9" s="6">
        <v>8</v>
      </c>
      <c r="B9" s="7">
        <v>15656148</v>
      </c>
      <c r="C9" s="7">
        <v>376</v>
      </c>
      <c r="D9" s="6" t="s">
        <v>35</v>
      </c>
      <c r="E9" s="6" t="s">
        <v>25</v>
      </c>
      <c r="F9" s="7">
        <v>29</v>
      </c>
      <c r="G9" s="7">
        <v>4</v>
      </c>
      <c r="H9" s="8">
        <v>115046.74</v>
      </c>
      <c r="I9" s="7">
        <v>4</v>
      </c>
      <c r="J9" s="7">
        <v>1</v>
      </c>
      <c r="K9" s="7">
        <v>0</v>
      </c>
      <c r="L9" s="9">
        <v>119346.88</v>
      </c>
      <c r="M9" s="7">
        <v>1</v>
      </c>
    </row>
    <row r="10" spans="1:13" ht="17" x14ac:dyDescent="0.2">
      <c r="A10" s="6">
        <v>9</v>
      </c>
      <c r="B10" s="7">
        <v>15792365</v>
      </c>
      <c r="C10" s="7">
        <v>501</v>
      </c>
      <c r="D10" s="6" t="s">
        <v>24</v>
      </c>
      <c r="E10" s="6" t="s">
        <v>32</v>
      </c>
      <c r="F10" s="7">
        <v>44</v>
      </c>
      <c r="G10" s="7">
        <v>4</v>
      </c>
      <c r="H10" s="8">
        <v>142051.07</v>
      </c>
      <c r="I10" s="7">
        <v>2</v>
      </c>
      <c r="J10" s="7">
        <v>0</v>
      </c>
      <c r="K10" s="7">
        <v>1</v>
      </c>
      <c r="L10" s="9">
        <v>74940.5</v>
      </c>
      <c r="M10" s="7">
        <v>0</v>
      </c>
    </row>
    <row r="11" spans="1:13" ht="17" x14ac:dyDescent="0.2">
      <c r="A11" s="6">
        <v>10</v>
      </c>
      <c r="B11" s="7">
        <v>15592389</v>
      </c>
      <c r="C11" s="7">
        <v>684</v>
      </c>
      <c r="D11" s="6" t="s">
        <v>24</v>
      </c>
      <c r="E11" s="6" t="s">
        <v>32</v>
      </c>
      <c r="F11" s="7">
        <v>27</v>
      </c>
      <c r="G11" s="7">
        <v>2</v>
      </c>
      <c r="H11" s="8">
        <v>134603.88</v>
      </c>
      <c r="I11" s="7">
        <v>1</v>
      </c>
      <c r="J11" s="7">
        <v>1</v>
      </c>
      <c r="K11" s="7">
        <v>1</v>
      </c>
      <c r="L11" s="9">
        <v>71725.73</v>
      </c>
      <c r="M11" s="7">
        <v>0</v>
      </c>
    </row>
    <row r="12" spans="1:13" ht="17" x14ac:dyDescent="0.2">
      <c r="A12" s="6">
        <v>11</v>
      </c>
      <c r="B12" s="7">
        <v>15767821</v>
      </c>
      <c r="C12" s="7">
        <v>528</v>
      </c>
      <c r="D12" s="6" t="s">
        <v>24</v>
      </c>
      <c r="E12" s="6" t="s">
        <v>32</v>
      </c>
      <c r="F12" s="7">
        <v>31</v>
      </c>
      <c r="G12" s="7">
        <v>6</v>
      </c>
      <c r="H12" s="8">
        <v>102016.72</v>
      </c>
      <c r="I12" s="7">
        <v>2</v>
      </c>
      <c r="J12" s="7">
        <v>0</v>
      </c>
      <c r="K12" s="7">
        <v>0</v>
      </c>
      <c r="L12" s="9">
        <v>80181.119999999995</v>
      </c>
      <c r="M12" s="7">
        <v>0</v>
      </c>
    </row>
    <row r="13" spans="1:13" ht="17" x14ac:dyDescent="0.2">
      <c r="A13" s="6">
        <v>12</v>
      </c>
      <c r="B13" s="7">
        <v>15737173</v>
      </c>
      <c r="C13" s="7">
        <v>497</v>
      </c>
      <c r="D13" s="6" t="s">
        <v>27</v>
      </c>
      <c r="E13" s="6" t="s">
        <v>785</v>
      </c>
      <c r="F13" s="7">
        <v>24</v>
      </c>
      <c r="G13" s="7">
        <v>3</v>
      </c>
      <c r="H13" s="8">
        <v>0</v>
      </c>
      <c r="I13" s="7">
        <v>2</v>
      </c>
      <c r="J13" s="7">
        <v>1</v>
      </c>
      <c r="K13" s="7">
        <v>0</v>
      </c>
      <c r="L13" s="9">
        <v>76390.009999999995</v>
      </c>
      <c r="M13" s="7">
        <v>0</v>
      </c>
    </row>
    <row r="14" spans="1:13" ht="17" x14ac:dyDescent="0.2">
      <c r="A14" s="6">
        <v>13</v>
      </c>
      <c r="B14" s="7">
        <v>15632264</v>
      </c>
      <c r="C14" s="7">
        <v>476</v>
      </c>
      <c r="D14" s="6" t="s">
        <v>24</v>
      </c>
      <c r="E14" s="6" t="s">
        <v>25</v>
      </c>
      <c r="F14" s="7">
        <v>34</v>
      </c>
      <c r="G14" s="7">
        <v>10</v>
      </c>
      <c r="H14" s="8">
        <v>0</v>
      </c>
      <c r="I14" s="7">
        <v>2</v>
      </c>
      <c r="J14" s="7">
        <v>1</v>
      </c>
      <c r="K14" s="7">
        <v>0</v>
      </c>
      <c r="L14" s="9">
        <v>26260.98</v>
      </c>
      <c r="M14" s="7">
        <v>0</v>
      </c>
    </row>
    <row r="15" spans="1:13" ht="17" x14ac:dyDescent="0.2">
      <c r="A15" s="6">
        <v>14</v>
      </c>
      <c r="B15" s="7">
        <v>15691483</v>
      </c>
      <c r="C15" s="7">
        <v>549</v>
      </c>
      <c r="D15" s="6" t="s">
        <v>24</v>
      </c>
      <c r="E15" s="6" t="s">
        <v>25</v>
      </c>
      <c r="F15" s="7">
        <v>25</v>
      </c>
      <c r="G15" s="7">
        <v>5</v>
      </c>
      <c r="H15" s="8">
        <v>0</v>
      </c>
      <c r="I15" s="7">
        <v>2</v>
      </c>
      <c r="J15" s="7">
        <v>0</v>
      </c>
      <c r="K15" s="7">
        <v>0</v>
      </c>
      <c r="L15" s="9">
        <v>190857.79</v>
      </c>
      <c r="M15" s="7">
        <v>0</v>
      </c>
    </row>
    <row r="16" spans="1:13" ht="17" x14ac:dyDescent="0.2">
      <c r="A16" s="6">
        <v>15</v>
      </c>
      <c r="B16" s="7">
        <v>15600882</v>
      </c>
      <c r="C16" s="7">
        <v>635</v>
      </c>
      <c r="D16" s="6" t="s">
        <v>27</v>
      </c>
      <c r="E16" s="6" t="s">
        <v>25</v>
      </c>
      <c r="F16" s="7">
        <v>35</v>
      </c>
      <c r="G16" s="7">
        <v>7</v>
      </c>
      <c r="H16" s="8">
        <v>0</v>
      </c>
      <c r="I16" s="7">
        <v>2</v>
      </c>
      <c r="J16" s="7">
        <v>1</v>
      </c>
      <c r="K16" s="7">
        <v>1</v>
      </c>
      <c r="L16" s="9">
        <v>65951.649999999994</v>
      </c>
      <c r="M16" s="7">
        <v>0</v>
      </c>
    </row>
    <row r="17" spans="1:13" ht="17" x14ac:dyDescent="0.2">
      <c r="A17" s="6">
        <v>16</v>
      </c>
      <c r="B17" s="7">
        <v>15643966</v>
      </c>
      <c r="C17" s="7">
        <v>616</v>
      </c>
      <c r="D17" s="6" t="s">
        <v>35</v>
      </c>
      <c r="E17" s="6" t="s">
        <v>32</v>
      </c>
      <c r="F17" s="7">
        <v>45</v>
      </c>
      <c r="G17" s="7">
        <v>3</v>
      </c>
      <c r="H17" s="8">
        <v>143129.41</v>
      </c>
      <c r="I17" s="7">
        <v>2</v>
      </c>
      <c r="J17" s="7">
        <v>0</v>
      </c>
      <c r="K17" s="7">
        <v>1</v>
      </c>
      <c r="L17" s="9">
        <v>64327.26</v>
      </c>
      <c r="M17" s="7">
        <v>0</v>
      </c>
    </row>
    <row r="18" spans="1:13" ht="17" x14ac:dyDescent="0.2">
      <c r="A18" s="6">
        <v>17</v>
      </c>
      <c r="B18" s="7">
        <v>15737452</v>
      </c>
      <c r="C18" s="7">
        <v>653</v>
      </c>
      <c r="D18" s="6" t="s">
        <v>35</v>
      </c>
      <c r="E18" s="6" t="s">
        <v>32</v>
      </c>
      <c r="F18" s="7">
        <v>58</v>
      </c>
      <c r="G18" s="7">
        <v>1</v>
      </c>
      <c r="H18" s="8">
        <v>132602.88</v>
      </c>
      <c r="I18" s="7">
        <v>1</v>
      </c>
      <c r="J18" s="7">
        <v>1</v>
      </c>
      <c r="K18" s="7">
        <v>0</v>
      </c>
      <c r="L18" s="9">
        <v>5097.67</v>
      </c>
      <c r="M18" s="7">
        <v>1</v>
      </c>
    </row>
    <row r="19" spans="1:13" ht="17" x14ac:dyDescent="0.2">
      <c r="A19" s="6">
        <v>18</v>
      </c>
      <c r="B19" s="7">
        <v>15788218</v>
      </c>
      <c r="C19" s="7">
        <v>549</v>
      </c>
      <c r="D19" s="6" t="s">
        <v>27</v>
      </c>
      <c r="E19" s="6" t="s">
        <v>25</v>
      </c>
      <c r="F19" s="7">
        <v>24</v>
      </c>
      <c r="G19" s="7">
        <v>9</v>
      </c>
      <c r="H19" s="8">
        <v>0</v>
      </c>
      <c r="I19" s="7">
        <v>2</v>
      </c>
      <c r="J19" s="7">
        <v>1</v>
      </c>
      <c r="K19" s="7">
        <v>1</v>
      </c>
      <c r="L19" s="9">
        <v>14406.41</v>
      </c>
      <c r="M19" s="7">
        <v>0</v>
      </c>
    </row>
    <row r="20" spans="1:13" ht="17" x14ac:dyDescent="0.2">
      <c r="A20" s="6">
        <v>19</v>
      </c>
      <c r="B20" s="7">
        <v>15661507</v>
      </c>
      <c r="C20" s="7">
        <v>587</v>
      </c>
      <c r="D20" s="6" t="s">
        <v>27</v>
      </c>
      <c r="E20" s="6" t="s">
        <v>32</v>
      </c>
      <c r="F20" s="7">
        <v>45</v>
      </c>
      <c r="G20" s="7">
        <v>6</v>
      </c>
      <c r="H20" s="8">
        <v>0</v>
      </c>
      <c r="I20" s="7">
        <v>1</v>
      </c>
      <c r="J20" s="7">
        <v>0</v>
      </c>
      <c r="K20" s="7">
        <v>0</v>
      </c>
      <c r="L20" s="9">
        <v>158684.81</v>
      </c>
      <c r="M20" s="7">
        <v>0</v>
      </c>
    </row>
    <row r="21" spans="1:13" ht="17" x14ac:dyDescent="0.2">
      <c r="A21" s="6">
        <v>20</v>
      </c>
      <c r="B21" s="7">
        <v>15568982</v>
      </c>
      <c r="C21" s="7">
        <v>726</v>
      </c>
      <c r="D21" s="6" t="s">
        <v>24</v>
      </c>
      <c r="E21" s="6" t="s">
        <v>25</v>
      </c>
      <c r="F21" s="7">
        <v>24</v>
      </c>
      <c r="G21" s="7">
        <v>6</v>
      </c>
      <c r="H21" s="8">
        <v>0</v>
      </c>
      <c r="I21" s="7">
        <v>2</v>
      </c>
      <c r="J21" s="7">
        <v>1</v>
      </c>
      <c r="K21" s="7">
        <v>1</v>
      </c>
      <c r="L21" s="9">
        <v>54724.03</v>
      </c>
      <c r="M21" s="7">
        <v>0</v>
      </c>
    </row>
    <row r="22" spans="1:13" ht="17" x14ac:dyDescent="0.2">
      <c r="A22" s="6">
        <v>21</v>
      </c>
      <c r="B22" s="7">
        <v>15577657</v>
      </c>
      <c r="C22" s="7">
        <v>732</v>
      </c>
      <c r="D22" s="6" t="s">
        <v>24</v>
      </c>
      <c r="E22" s="6" t="s">
        <v>32</v>
      </c>
      <c r="F22" s="7">
        <v>41</v>
      </c>
      <c r="G22" s="7">
        <v>8</v>
      </c>
      <c r="H22" s="8">
        <v>0</v>
      </c>
      <c r="I22" s="7">
        <v>2</v>
      </c>
      <c r="J22" s="7">
        <v>1</v>
      </c>
      <c r="K22" s="7">
        <v>1</v>
      </c>
      <c r="L22" s="9">
        <v>170886.17</v>
      </c>
      <c r="M22" s="7">
        <v>0</v>
      </c>
    </row>
    <row r="23" spans="1:13" ht="17" x14ac:dyDescent="0.2">
      <c r="A23" s="6">
        <v>22</v>
      </c>
      <c r="B23" s="7">
        <v>15597945</v>
      </c>
      <c r="C23" s="7">
        <v>636</v>
      </c>
      <c r="D23" s="6" t="s">
        <v>27</v>
      </c>
      <c r="E23" s="6" t="s">
        <v>25</v>
      </c>
      <c r="F23" s="7">
        <v>32</v>
      </c>
      <c r="G23" s="7">
        <v>8</v>
      </c>
      <c r="H23" s="8">
        <v>0</v>
      </c>
      <c r="I23" s="7">
        <v>2</v>
      </c>
      <c r="J23" s="7">
        <v>1</v>
      </c>
      <c r="K23" s="7">
        <v>0</v>
      </c>
      <c r="L23" s="9">
        <v>63968.087</v>
      </c>
      <c r="M23" s="7">
        <v>0</v>
      </c>
    </row>
    <row r="24" spans="1:13" ht="17" x14ac:dyDescent="0.2">
      <c r="A24" s="6">
        <v>23</v>
      </c>
      <c r="B24" s="7">
        <v>15699309</v>
      </c>
      <c r="C24" s="7">
        <v>510</v>
      </c>
      <c r="D24" s="6" t="s">
        <v>27</v>
      </c>
      <c r="E24" s="6" t="s">
        <v>25</v>
      </c>
      <c r="F24" s="7">
        <v>39</v>
      </c>
      <c r="G24" s="7">
        <v>4</v>
      </c>
      <c r="H24" s="8">
        <v>0</v>
      </c>
      <c r="I24" s="7">
        <v>1</v>
      </c>
      <c r="J24" s="7">
        <v>1</v>
      </c>
      <c r="K24" s="7">
        <v>0</v>
      </c>
      <c r="L24" s="9">
        <v>118913.53</v>
      </c>
      <c r="M24" s="7">
        <v>1</v>
      </c>
    </row>
    <row r="25" spans="1:13" ht="17" x14ac:dyDescent="0.2">
      <c r="A25" s="6">
        <v>24</v>
      </c>
      <c r="B25" s="7">
        <v>15725737</v>
      </c>
      <c r="C25" s="7">
        <v>669</v>
      </c>
      <c r="D25" s="6" t="s">
        <v>24</v>
      </c>
      <c r="E25" s="6" t="s">
        <v>32</v>
      </c>
      <c r="F25" s="7">
        <v>46</v>
      </c>
      <c r="G25" s="7">
        <v>3</v>
      </c>
      <c r="H25" s="8">
        <v>0</v>
      </c>
      <c r="I25" s="7">
        <v>2</v>
      </c>
      <c r="J25" s="7">
        <v>0</v>
      </c>
      <c r="K25" s="7">
        <v>1</v>
      </c>
      <c r="L25" s="9">
        <v>8487.75</v>
      </c>
      <c r="M25" s="7">
        <v>0</v>
      </c>
    </row>
    <row r="26" spans="1:13" ht="17" x14ac:dyDescent="0.2">
      <c r="A26" s="6">
        <v>25</v>
      </c>
      <c r="B26" s="7">
        <v>15625047</v>
      </c>
      <c r="C26" s="7">
        <v>846</v>
      </c>
      <c r="D26" s="6" t="s">
        <v>24</v>
      </c>
      <c r="E26" s="6" t="s">
        <v>25</v>
      </c>
      <c r="F26" s="7">
        <v>38</v>
      </c>
      <c r="G26" s="7">
        <v>5</v>
      </c>
      <c r="H26" s="8">
        <v>0</v>
      </c>
      <c r="I26" s="7">
        <v>1</v>
      </c>
      <c r="J26" s="7">
        <v>1</v>
      </c>
      <c r="K26" s="7">
        <v>1</v>
      </c>
      <c r="L26" s="9">
        <v>187616.16</v>
      </c>
      <c r="M26" s="7">
        <v>0</v>
      </c>
    </row>
    <row r="27" spans="1:13" ht="17" x14ac:dyDescent="0.2">
      <c r="A27" s="6">
        <v>26</v>
      </c>
      <c r="B27" s="7">
        <v>15738191</v>
      </c>
      <c r="C27" s="7">
        <v>577</v>
      </c>
      <c r="D27" s="6" t="s">
        <v>24</v>
      </c>
      <c r="E27" s="6" t="s">
        <v>32</v>
      </c>
      <c r="F27" s="7">
        <v>25</v>
      </c>
      <c r="G27" s="7">
        <v>3</v>
      </c>
      <c r="H27" s="8">
        <v>0</v>
      </c>
      <c r="I27" s="7">
        <v>2</v>
      </c>
      <c r="J27" s="7">
        <v>0</v>
      </c>
      <c r="K27" s="7">
        <v>1</v>
      </c>
      <c r="L27" s="9">
        <v>124508.29</v>
      </c>
      <c r="M27" s="7">
        <v>0</v>
      </c>
    </row>
    <row r="28" spans="1:13" ht="17" x14ac:dyDescent="0.2">
      <c r="A28" s="6">
        <v>27</v>
      </c>
      <c r="B28" s="7">
        <v>15736816</v>
      </c>
      <c r="C28" s="7">
        <v>756</v>
      </c>
      <c r="D28" s="6" t="s">
        <v>35</v>
      </c>
      <c r="E28" s="6" t="s">
        <v>32</v>
      </c>
      <c r="F28" s="7">
        <v>36</v>
      </c>
      <c r="G28" s="7">
        <v>2</v>
      </c>
      <c r="H28" s="8">
        <v>136815.64000000001</v>
      </c>
      <c r="I28" s="7">
        <v>1</v>
      </c>
      <c r="J28" s="7">
        <v>1</v>
      </c>
      <c r="K28" s="7">
        <v>1</v>
      </c>
      <c r="L28" s="9">
        <v>170041.95</v>
      </c>
      <c r="M28" s="7">
        <v>0</v>
      </c>
    </row>
    <row r="29" spans="1:13" ht="17" x14ac:dyDescent="0.2">
      <c r="A29" s="6">
        <v>28</v>
      </c>
      <c r="B29" s="7">
        <v>15700772</v>
      </c>
      <c r="C29" s="7">
        <v>571</v>
      </c>
      <c r="D29" s="6" t="s">
        <v>24</v>
      </c>
      <c r="E29" s="6" t="s">
        <v>32</v>
      </c>
      <c r="F29" s="7">
        <v>44</v>
      </c>
      <c r="G29" s="7">
        <v>9</v>
      </c>
      <c r="H29" s="8">
        <v>0</v>
      </c>
      <c r="I29" s="7">
        <v>2</v>
      </c>
      <c r="J29" s="7">
        <v>0</v>
      </c>
      <c r="K29" s="7">
        <v>0</v>
      </c>
      <c r="L29" s="9">
        <v>38433.35</v>
      </c>
      <c r="M29" s="7">
        <v>0</v>
      </c>
    </row>
    <row r="30" spans="1:13" ht="17" x14ac:dyDescent="0.2">
      <c r="A30" s="6">
        <v>29</v>
      </c>
      <c r="B30" s="7">
        <v>15728693</v>
      </c>
      <c r="C30" s="7">
        <v>574</v>
      </c>
      <c r="D30" s="6" t="s">
        <v>35</v>
      </c>
      <c r="E30" s="6" t="s">
        <v>25</v>
      </c>
      <c r="F30" s="7">
        <v>43</v>
      </c>
      <c r="G30" s="7">
        <v>3</v>
      </c>
      <c r="H30" s="8">
        <v>141349.43</v>
      </c>
      <c r="I30" s="7">
        <v>1</v>
      </c>
      <c r="J30" s="7">
        <v>1</v>
      </c>
      <c r="K30" s="7">
        <v>1</v>
      </c>
      <c r="L30" s="9">
        <v>100187.43</v>
      </c>
      <c r="M30" s="7">
        <v>0</v>
      </c>
    </row>
    <row r="31" spans="1:13" ht="17" x14ac:dyDescent="0.2">
      <c r="A31" s="6">
        <v>30</v>
      </c>
      <c r="B31" s="7">
        <v>15656300</v>
      </c>
      <c r="C31" s="7">
        <v>411</v>
      </c>
      <c r="D31" s="6" t="s">
        <v>24</v>
      </c>
      <c r="E31" s="6" t="s">
        <v>32</v>
      </c>
      <c r="F31" s="7">
        <v>29</v>
      </c>
      <c r="G31" s="7">
        <v>0</v>
      </c>
      <c r="H31" s="8">
        <v>59697.17</v>
      </c>
      <c r="I31" s="7">
        <v>2</v>
      </c>
      <c r="J31" s="7">
        <v>1</v>
      </c>
      <c r="K31" s="7">
        <v>1</v>
      </c>
      <c r="L31" s="9">
        <v>53483.21</v>
      </c>
      <c r="M31" s="7">
        <v>0</v>
      </c>
    </row>
    <row r="32" spans="1:13" ht="17" x14ac:dyDescent="0.2">
      <c r="A32" s="6">
        <v>31</v>
      </c>
      <c r="B32" s="7">
        <v>15589475</v>
      </c>
      <c r="C32" s="7">
        <v>591</v>
      </c>
      <c r="D32" s="6" t="s">
        <v>27</v>
      </c>
      <c r="E32" s="6" t="s">
        <v>25</v>
      </c>
      <c r="F32" s="7">
        <v>39</v>
      </c>
      <c r="G32" s="7">
        <v>3</v>
      </c>
      <c r="H32" s="8">
        <v>0</v>
      </c>
      <c r="I32" s="7">
        <v>3</v>
      </c>
      <c r="J32" s="7">
        <v>1</v>
      </c>
      <c r="K32" s="7">
        <v>0</v>
      </c>
      <c r="L32" s="9">
        <v>140469.38</v>
      </c>
      <c r="M32" s="7">
        <v>1</v>
      </c>
    </row>
    <row r="33" spans="1:13" ht="17" x14ac:dyDescent="0.2">
      <c r="A33" s="6">
        <v>32</v>
      </c>
      <c r="B33" s="7">
        <v>15706552</v>
      </c>
      <c r="C33" s="7">
        <v>533</v>
      </c>
      <c r="D33" s="6" t="s">
        <v>24</v>
      </c>
      <c r="E33" s="6" t="s">
        <v>32</v>
      </c>
      <c r="F33" s="7">
        <v>36</v>
      </c>
      <c r="G33" s="7">
        <v>7</v>
      </c>
      <c r="H33" s="8">
        <v>85311.7</v>
      </c>
      <c r="I33" s="7">
        <v>1</v>
      </c>
      <c r="J33" s="7">
        <v>0</v>
      </c>
      <c r="K33" s="7">
        <v>1</v>
      </c>
      <c r="L33" s="9">
        <v>156731.91</v>
      </c>
      <c r="M33" s="7">
        <v>0</v>
      </c>
    </row>
    <row r="34" spans="1:13" ht="17" x14ac:dyDescent="0.2">
      <c r="A34" s="6">
        <v>33</v>
      </c>
      <c r="B34" s="7">
        <v>15750181</v>
      </c>
      <c r="C34" s="7">
        <v>553</v>
      </c>
      <c r="D34" s="6" t="s">
        <v>35</v>
      </c>
      <c r="E34" s="6" t="s">
        <v>32</v>
      </c>
      <c r="F34" s="7">
        <v>41</v>
      </c>
      <c r="G34" s="7">
        <v>9</v>
      </c>
      <c r="H34" s="8">
        <v>110112.54</v>
      </c>
      <c r="I34" s="7">
        <v>2</v>
      </c>
      <c r="J34" s="7">
        <v>0</v>
      </c>
      <c r="K34" s="7">
        <v>0</v>
      </c>
      <c r="L34" s="9">
        <v>81898.81</v>
      </c>
      <c r="M34" s="7">
        <v>0</v>
      </c>
    </row>
    <row r="35" spans="1:13" ht="17" x14ac:dyDescent="0.2">
      <c r="A35" s="6">
        <v>34</v>
      </c>
      <c r="B35" s="7">
        <v>15659428</v>
      </c>
      <c r="C35" s="7">
        <v>520</v>
      </c>
      <c r="D35" s="6" t="s">
        <v>27</v>
      </c>
      <c r="E35" s="6" t="s">
        <v>25</v>
      </c>
      <c r="F35" s="7">
        <v>42</v>
      </c>
      <c r="G35" s="7">
        <v>6</v>
      </c>
      <c r="H35" s="8">
        <v>0</v>
      </c>
      <c r="I35" s="7">
        <v>2</v>
      </c>
      <c r="J35" s="7">
        <v>1</v>
      </c>
      <c r="K35" s="7">
        <v>1</v>
      </c>
      <c r="L35" s="9">
        <v>34410.550000000003</v>
      </c>
      <c r="M35" s="7">
        <v>0</v>
      </c>
    </row>
    <row r="36" spans="1:13" ht="17" x14ac:dyDescent="0.2">
      <c r="A36" s="6">
        <v>35</v>
      </c>
      <c r="B36" s="7">
        <v>15732963</v>
      </c>
      <c r="C36" s="7">
        <v>722</v>
      </c>
      <c r="D36" s="6" t="s">
        <v>27</v>
      </c>
      <c r="E36" s="6" t="s">
        <v>25</v>
      </c>
      <c r="F36" s="7">
        <v>29</v>
      </c>
      <c r="G36" s="7">
        <v>9</v>
      </c>
      <c r="H36" s="8">
        <v>0</v>
      </c>
      <c r="I36" s="7">
        <v>2</v>
      </c>
      <c r="J36" s="7">
        <v>1</v>
      </c>
      <c r="K36" s="7">
        <v>1</v>
      </c>
      <c r="L36" s="9">
        <v>142033.07</v>
      </c>
      <c r="M36" s="7">
        <v>0</v>
      </c>
    </row>
    <row r="37" spans="1:13" ht="17" x14ac:dyDescent="0.2">
      <c r="A37" s="6">
        <v>36</v>
      </c>
      <c r="B37" s="7">
        <v>15794171</v>
      </c>
      <c r="C37" s="7">
        <v>475</v>
      </c>
      <c r="D37" s="6" t="s">
        <v>24</v>
      </c>
      <c r="E37" s="6" t="s">
        <v>25</v>
      </c>
      <c r="F37" s="7">
        <v>45</v>
      </c>
      <c r="G37" s="7">
        <v>0</v>
      </c>
      <c r="H37" s="8">
        <v>134264.04</v>
      </c>
      <c r="I37" s="7">
        <v>1</v>
      </c>
      <c r="J37" s="7">
        <v>1</v>
      </c>
      <c r="K37" s="7">
        <v>0</v>
      </c>
      <c r="L37" s="9">
        <v>27822.99</v>
      </c>
      <c r="M37" s="7">
        <v>1</v>
      </c>
    </row>
    <row r="38" spans="1:13" ht="17" x14ac:dyDescent="0.2">
      <c r="A38" s="6">
        <v>37</v>
      </c>
      <c r="B38" s="7">
        <v>15788448</v>
      </c>
      <c r="C38" s="7">
        <v>490</v>
      </c>
      <c r="D38" s="6" t="s">
        <v>27</v>
      </c>
      <c r="E38" s="6" t="s">
        <v>32</v>
      </c>
      <c r="F38" s="7">
        <v>31</v>
      </c>
      <c r="G38" s="7">
        <v>3</v>
      </c>
      <c r="H38" s="8">
        <v>145260.23000000001</v>
      </c>
      <c r="I38" s="7">
        <v>1</v>
      </c>
      <c r="J38" s="7">
        <v>0</v>
      </c>
      <c r="K38" s="7">
        <v>1</v>
      </c>
      <c r="L38" s="9">
        <v>114066.77</v>
      </c>
      <c r="M38" s="7">
        <v>0</v>
      </c>
    </row>
    <row r="39" spans="1:13" ht="17" x14ac:dyDescent="0.2">
      <c r="A39" s="6">
        <v>38</v>
      </c>
      <c r="B39" s="7">
        <v>15729599</v>
      </c>
      <c r="C39" s="7">
        <v>804</v>
      </c>
      <c r="D39" s="6" t="s">
        <v>27</v>
      </c>
      <c r="E39" s="6" t="s">
        <v>32</v>
      </c>
      <c r="F39" s="7">
        <v>33</v>
      </c>
      <c r="G39" s="7">
        <v>7</v>
      </c>
      <c r="H39" s="8">
        <v>76548.600000000006</v>
      </c>
      <c r="I39" s="7">
        <v>1</v>
      </c>
      <c r="J39" s="7">
        <v>0</v>
      </c>
      <c r="K39" s="7">
        <v>1</v>
      </c>
      <c r="L39" s="9">
        <v>98453.45</v>
      </c>
      <c r="M39" s="7">
        <v>0</v>
      </c>
    </row>
    <row r="40" spans="1:13" ht="17" x14ac:dyDescent="0.2">
      <c r="A40" s="6">
        <v>39</v>
      </c>
      <c r="B40" s="7">
        <v>15717426</v>
      </c>
      <c r="C40" s="7">
        <v>850</v>
      </c>
      <c r="D40" s="6" t="s">
        <v>24</v>
      </c>
      <c r="E40" s="6" t="s">
        <v>32</v>
      </c>
      <c r="F40" s="7">
        <v>36</v>
      </c>
      <c r="G40" s="7">
        <v>7</v>
      </c>
      <c r="H40" s="8">
        <v>0</v>
      </c>
      <c r="I40" s="7">
        <v>1</v>
      </c>
      <c r="J40" s="7">
        <v>1</v>
      </c>
      <c r="K40" s="7">
        <v>1</v>
      </c>
      <c r="L40" s="9">
        <v>40812.9</v>
      </c>
      <c r="M40" s="7">
        <v>0</v>
      </c>
    </row>
    <row r="41" spans="1:13" ht="17" x14ac:dyDescent="0.2">
      <c r="A41" s="6">
        <v>40</v>
      </c>
      <c r="B41" s="7">
        <v>15585768</v>
      </c>
      <c r="C41" s="7">
        <v>582</v>
      </c>
      <c r="D41" s="6" t="s">
        <v>35</v>
      </c>
      <c r="E41" s="6" t="s">
        <v>32</v>
      </c>
      <c r="F41" s="7">
        <v>41</v>
      </c>
      <c r="G41" s="7">
        <v>6</v>
      </c>
      <c r="H41" s="8">
        <v>70349.48</v>
      </c>
      <c r="I41" s="7">
        <v>2</v>
      </c>
      <c r="J41" s="7">
        <v>0</v>
      </c>
      <c r="K41" s="7">
        <v>1</v>
      </c>
      <c r="L41" s="9">
        <v>178074.04</v>
      </c>
      <c r="M41" s="7">
        <v>0</v>
      </c>
    </row>
    <row r="42" spans="1:13" ht="17" x14ac:dyDescent="0.2">
      <c r="A42" s="6">
        <v>41</v>
      </c>
      <c r="B42" s="7">
        <v>15619360</v>
      </c>
      <c r="C42" s="7">
        <v>472</v>
      </c>
      <c r="D42" s="6" t="s">
        <v>27</v>
      </c>
      <c r="E42" s="6" t="s">
        <v>32</v>
      </c>
      <c r="F42" s="7">
        <v>40</v>
      </c>
      <c r="G42" s="7">
        <v>4</v>
      </c>
      <c r="H42" s="8">
        <v>0</v>
      </c>
      <c r="I42" s="7">
        <v>1</v>
      </c>
      <c r="J42" s="7">
        <v>1</v>
      </c>
      <c r="K42" s="7">
        <v>0</v>
      </c>
      <c r="L42" s="9">
        <v>70154.22</v>
      </c>
      <c r="M42" s="7">
        <v>0</v>
      </c>
    </row>
    <row r="43" spans="1:13" ht="17" x14ac:dyDescent="0.2">
      <c r="A43" s="6">
        <v>42</v>
      </c>
      <c r="B43" s="7">
        <v>15738148</v>
      </c>
      <c r="C43" s="7">
        <v>465</v>
      </c>
      <c r="D43" s="6" t="s">
        <v>24</v>
      </c>
      <c r="E43" s="6" t="s">
        <v>25</v>
      </c>
      <c r="F43" s="7">
        <v>51</v>
      </c>
      <c r="G43" s="7">
        <v>8</v>
      </c>
      <c r="H43" s="8">
        <v>122522.32</v>
      </c>
      <c r="I43" s="7">
        <v>1</v>
      </c>
      <c r="J43" s="7">
        <v>0</v>
      </c>
      <c r="K43" s="7">
        <v>0</v>
      </c>
      <c r="L43" s="9">
        <v>181297.65</v>
      </c>
      <c r="M43" s="7">
        <v>1</v>
      </c>
    </row>
    <row r="44" spans="1:13" ht="17" x14ac:dyDescent="0.2">
      <c r="A44" s="6">
        <v>43</v>
      </c>
      <c r="B44" s="7">
        <v>15687946</v>
      </c>
      <c r="C44" s="7">
        <v>556</v>
      </c>
      <c r="D44" s="6" t="s">
        <v>24</v>
      </c>
      <c r="E44" s="6" t="s">
        <v>25</v>
      </c>
      <c r="F44" s="7">
        <v>61</v>
      </c>
      <c r="G44" s="7">
        <v>2</v>
      </c>
      <c r="H44" s="8">
        <v>117419.35</v>
      </c>
      <c r="I44" s="7">
        <v>1</v>
      </c>
      <c r="J44" s="7">
        <v>1</v>
      </c>
      <c r="K44" s="7">
        <v>1</v>
      </c>
      <c r="L44" s="9">
        <v>94153.83</v>
      </c>
      <c r="M44" s="7">
        <v>0</v>
      </c>
    </row>
    <row r="45" spans="1:13" ht="17" x14ac:dyDescent="0.2">
      <c r="A45" s="6">
        <v>44</v>
      </c>
      <c r="B45" s="7">
        <v>15755196</v>
      </c>
      <c r="C45" s="7">
        <v>834</v>
      </c>
      <c r="D45" s="6" t="s">
        <v>24</v>
      </c>
      <c r="E45" s="6" t="s">
        <v>25</v>
      </c>
      <c r="F45" s="7">
        <v>49</v>
      </c>
      <c r="G45" s="7">
        <v>2</v>
      </c>
      <c r="H45" s="8">
        <v>131394.56</v>
      </c>
      <c r="I45" s="7">
        <v>1</v>
      </c>
      <c r="J45" s="7">
        <v>0</v>
      </c>
      <c r="K45" s="7">
        <v>0</v>
      </c>
      <c r="L45" s="9">
        <v>194365.76</v>
      </c>
      <c r="M45" s="7">
        <v>1</v>
      </c>
    </row>
    <row r="46" spans="1:13" ht="17" x14ac:dyDescent="0.2">
      <c r="A46" s="6">
        <v>45</v>
      </c>
      <c r="B46" s="7">
        <v>15684171</v>
      </c>
      <c r="C46" s="7">
        <v>660</v>
      </c>
      <c r="D46" s="6" t="s">
        <v>27</v>
      </c>
      <c r="E46" s="6" t="s">
        <v>25</v>
      </c>
      <c r="F46" s="7">
        <v>61</v>
      </c>
      <c r="G46" s="7">
        <v>5</v>
      </c>
      <c r="H46" s="8">
        <v>155931.10999999999</v>
      </c>
      <c r="I46" s="7">
        <v>1</v>
      </c>
      <c r="J46" s="7">
        <v>1</v>
      </c>
      <c r="K46" s="7">
        <v>1</v>
      </c>
      <c r="L46" s="9">
        <v>158338.39000000001</v>
      </c>
      <c r="M46" s="7">
        <v>0</v>
      </c>
    </row>
    <row r="47" spans="1:13" ht="17" x14ac:dyDescent="0.2">
      <c r="A47" s="6">
        <v>46</v>
      </c>
      <c r="B47" s="7">
        <v>15754849</v>
      </c>
      <c r="C47" s="7">
        <v>776</v>
      </c>
      <c r="D47" s="6" t="s">
        <v>35</v>
      </c>
      <c r="E47" s="6" t="s">
        <v>25</v>
      </c>
      <c r="F47" s="7">
        <v>32</v>
      </c>
      <c r="G47" s="7">
        <v>4</v>
      </c>
      <c r="H47" s="8">
        <v>109421.13</v>
      </c>
      <c r="I47" s="7">
        <v>2</v>
      </c>
      <c r="J47" s="7">
        <v>1</v>
      </c>
      <c r="K47" s="7">
        <v>1</v>
      </c>
      <c r="L47" s="9">
        <v>126517.46</v>
      </c>
      <c r="M47" s="7">
        <v>0</v>
      </c>
    </row>
    <row r="48" spans="1:13" ht="17" x14ac:dyDescent="0.2">
      <c r="A48" s="6">
        <v>47</v>
      </c>
      <c r="B48" s="7">
        <v>15602280</v>
      </c>
      <c r="C48" s="7">
        <v>829</v>
      </c>
      <c r="D48" s="6" t="s">
        <v>35</v>
      </c>
      <c r="E48" s="6" t="s">
        <v>25</v>
      </c>
      <c r="F48" s="7">
        <v>27</v>
      </c>
      <c r="G48" s="7">
        <v>9</v>
      </c>
      <c r="H48" s="8">
        <v>112045.67</v>
      </c>
      <c r="I48" s="7">
        <v>1</v>
      </c>
      <c r="J48" s="7">
        <v>1</v>
      </c>
      <c r="K48" s="7">
        <v>1</v>
      </c>
      <c r="L48" s="9">
        <v>119708.21</v>
      </c>
      <c r="M48" s="7">
        <v>1</v>
      </c>
    </row>
    <row r="49" spans="1:13" ht="17" x14ac:dyDescent="0.2">
      <c r="A49" s="6">
        <v>48</v>
      </c>
      <c r="B49" s="7">
        <v>15771573</v>
      </c>
      <c r="C49" s="7">
        <v>637</v>
      </c>
      <c r="D49" s="6" t="s">
        <v>35</v>
      </c>
      <c r="E49" s="6" t="s">
        <v>25</v>
      </c>
      <c r="F49" s="7">
        <v>39</v>
      </c>
      <c r="G49" s="7">
        <v>9</v>
      </c>
      <c r="H49" s="8">
        <v>137843.79999999999</v>
      </c>
      <c r="I49" s="7">
        <v>1</v>
      </c>
      <c r="J49" s="7">
        <v>1</v>
      </c>
      <c r="K49" s="7">
        <v>1</v>
      </c>
      <c r="L49" s="9">
        <v>117622.8</v>
      </c>
      <c r="M49" s="7">
        <v>1</v>
      </c>
    </row>
    <row r="50" spans="1:13" ht="17" x14ac:dyDescent="0.2">
      <c r="A50" s="6">
        <v>49</v>
      </c>
      <c r="B50" s="7">
        <v>15766205</v>
      </c>
      <c r="C50" s="7">
        <v>550</v>
      </c>
      <c r="D50" s="6" t="s">
        <v>35</v>
      </c>
      <c r="E50" s="6" t="s">
        <v>32</v>
      </c>
      <c r="F50" s="7">
        <v>38</v>
      </c>
      <c r="G50" s="7">
        <v>2</v>
      </c>
      <c r="H50" s="8">
        <v>103391.38</v>
      </c>
      <c r="I50" s="7">
        <v>1</v>
      </c>
      <c r="J50" s="7">
        <v>0</v>
      </c>
      <c r="K50" s="7">
        <v>1</v>
      </c>
      <c r="L50" s="9">
        <v>90878.13</v>
      </c>
      <c r="M50" s="7">
        <v>0</v>
      </c>
    </row>
    <row r="51" spans="1:13" ht="17" x14ac:dyDescent="0.2">
      <c r="A51" s="6">
        <v>50</v>
      </c>
      <c r="B51" s="7">
        <v>15771873</v>
      </c>
      <c r="C51" s="7">
        <v>776</v>
      </c>
      <c r="D51" s="6" t="s">
        <v>35</v>
      </c>
      <c r="E51" s="6" t="s">
        <v>25</v>
      </c>
      <c r="F51" s="7">
        <v>37</v>
      </c>
      <c r="G51" s="7">
        <v>2</v>
      </c>
      <c r="H51" s="8">
        <v>103769.22</v>
      </c>
      <c r="I51" s="7">
        <v>2</v>
      </c>
      <c r="J51" s="7">
        <v>1</v>
      </c>
      <c r="K51" s="7">
        <v>0</v>
      </c>
      <c r="L51" s="9">
        <v>194099.12</v>
      </c>
      <c r="M51" s="7">
        <v>0</v>
      </c>
    </row>
    <row r="52" spans="1:13" ht="17" x14ac:dyDescent="0.2">
      <c r="A52" s="6">
        <v>51</v>
      </c>
      <c r="B52" s="7">
        <v>15616550</v>
      </c>
      <c r="C52" s="7">
        <v>698</v>
      </c>
      <c r="D52" s="6" t="s">
        <v>35</v>
      </c>
      <c r="E52" s="6" t="s">
        <v>32</v>
      </c>
      <c r="F52" s="7">
        <v>44</v>
      </c>
      <c r="G52" s="7">
        <v>10</v>
      </c>
      <c r="H52" s="8">
        <v>116363.37</v>
      </c>
      <c r="I52" s="7">
        <v>2</v>
      </c>
      <c r="J52" s="7">
        <v>1</v>
      </c>
      <c r="K52" s="7">
        <v>0</v>
      </c>
      <c r="L52" s="9">
        <v>198059.16</v>
      </c>
      <c r="M52" s="7">
        <v>0</v>
      </c>
    </row>
    <row r="53" spans="1:13" ht="17" x14ac:dyDescent="0.2">
      <c r="A53" s="6">
        <v>52</v>
      </c>
      <c r="B53" s="7">
        <v>15768193</v>
      </c>
      <c r="C53" s="7">
        <v>585</v>
      </c>
      <c r="D53" s="6" t="s">
        <v>35</v>
      </c>
      <c r="E53" s="6" t="s">
        <v>32</v>
      </c>
      <c r="F53" s="7">
        <v>36</v>
      </c>
      <c r="G53" s="7">
        <v>5</v>
      </c>
      <c r="H53" s="8">
        <v>146050.97</v>
      </c>
      <c r="I53" s="7">
        <v>2</v>
      </c>
      <c r="J53" s="7">
        <v>0</v>
      </c>
      <c r="K53" s="7">
        <v>0</v>
      </c>
      <c r="L53" s="9">
        <v>86424.57</v>
      </c>
      <c r="M53" s="7">
        <v>0</v>
      </c>
    </row>
    <row r="54" spans="1:13" ht="17" x14ac:dyDescent="0.2">
      <c r="A54" s="6">
        <v>53</v>
      </c>
      <c r="B54" s="7">
        <v>15683553</v>
      </c>
      <c r="C54" s="7">
        <v>788</v>
      </c>
      <c r="D54" s="6" t="s">
        <v>24</v>
      </c>
      <c r="E54" s="6" t="s">
        <v>25</v>
      </c>
      <c r="F54" s="7">
        <v>33</v>
      </c>
      <c r="G54" s="7">
        <v>5</v>
      </c>
      <c r="H54" s="8">
        <v>0</v>
      </c>
      <c r="I54" s="7">
        <v>2</v>
      </c>
      <c r="J54" s="7">
        <v>0</v>
      </c>
      <c r="K54" s="7">
        <v>0</v>
      </c>
      <c r="L54" s="9">
        <v>116978.19</v>
      </c>
      <c r="M54" s="7">
        <v>0</v>
      </c>
    </row>
    <row r="55" spans="1:13" ht="17" x14ac:dyDescent="0.2">
      <c r="A55" s="6">
        <v>54</v>
      </c>
      <c r="B55" s="7">
        <v>15702298</v>
      </c>
      <c r="C55" s="7">
        <v>655</v>
      </c>
      <c r="D55" s="22" t="s">
        <v>35</v>
      </c>
      <c r="E55" s="6" t="s">
        <v>32</v>
      </c>
      <c r="F55" s="7">
        <v>41</v>
      </c>
      <c r="G55" s="7">
        <v>8</v>
      </c>
      <c r="H55" s="8">
        <v>125561.97</v>
      </c>
      <c r="I55" s="7">
        <v>1</v>
      </c>
      <c r="J55" s="7">
        <v>0</v>
      </c>
      <c r="K55" s="7">
        <v>0</v>
      </c>
      <c r="L55" s="9">
        <v>164040.94</v>
      </c>
      <c r="M55" s="7">
        <v>1</v>
      </c>
    </row>
    <row r="56" spans="1:13" ht="17" x14ac:dyDescent="0.2">
      <c r="A56" s="6">
        <v>55</v>
      </c>
      <c r="B56" s="7">
        <v>15569590</v>
      </c>
      <c r="C56" s="7">
        <v>601</v>
      </c>
      <c r="D56" s="22" t="s">
        <v>35</v>
      </c>
      <c r="E56" s="6" t="s">
        <v>32</v>
      </c>
      <c r="F56" s="7">
        <v>42</v>
      </c>
      <c r="G56" s="7">
        <v>1</v>
      </c>
      <c r="H56" s="8">
        <v>98495.72</v>
      </c>
      <c r="I56" s="7">
        <v>1</v>
      </c>
      <c r="J56" s="7">
        <v>1</v>
      </c>
      <c r="K56" s="7">
        <v>0</v>
      </c>
      <c r="L56" s="9">
        <v>40014.76</v>
      </c>
      <c r="M56" s="7">
        <v>1</v>
      </c>
    </row>
    <row r="57" spans="1:13" ht="17" x14ac:dyDescent="0.2">
      <c r="A57" s="6">
        <v>56</v>
      </c>
      <c r="B57" s="7">
        <v>15760861</v>
      </c>
      <c r="C57" s="7">
        <v>619</v>
      </c>
      <c r="D57" s="6" t="s">
        <v>24</v>
      </c>
      <c r="E57" s="6" t="s">
        <v>32</v>
      </c>
      <c r="F57" s="7">
        <v>43</v>
      </c>
      <c r="G57" s="7">
        <v>1</v>
      </c>
      <c r="H57" s="8">
        <v>125211.92</v>
      </c>
      <c r="I57" s="7">
        <v>1</v>
      </c>
      <c r="J57" s="7">
        <v>1</v>
      </c>
      <c r="K57" s="7">
        <v>1</v>
      </c>
      <c r="L57" s="9">
        <v>113410.49</v>
      </c>
      <c r="M57" s="7">
        <v>0</v>
      </c>
    </row>
    <row r="58" spans="1:13" ht="17" x14ac:dyDescent="0.2">
      <c r="A58" s="6">
        <v>57</v>
      </c>
      <c r="B58" s="7">
        <v>15630053</v>
      </c>
      <c r="C58" s="7">
        <v>656</v>
      </c>
      <c r="D58" s="6" t="s">
        <v>24</v>
      </c>
      <c r="E58" s="6" t="s">
        <v>32</v>
      </c>
      <c r="F58" s="7">
        <v>45</v>
      </c>
      <c r="G58" s="7">
        <v>5</v>
      </c>
      <c r="H58" s="8">
        <v>127864.4</v>
      </c>
      <c r="I58" s="7">
        <v>1</v>
      </c>
      <c r="J58" s="7">
        <v>1</v>
      </c>
      <c r="K58" s="7">
        <v>0</v>
      </c>
      <c r="L58" s="9">
        <v>87107.57</v>
      </c>
      <c r="M58" s="7">
        <v>0</v>
      </c>
    </row>
    <row r="59" spans="1:13" ht="17" x14ac:dyDescent="0.2">
      <c r="A59" s="6">
        <v>58</v>
      </c>
      <c r="B59" s="7">
        <v>15647091</v>
      </c>
      <c r="C59" s="7">
        <v>725</v>
      </c>
      <c r="D59" s="22" t="s">
        <v>35</v>
      </c>
      <c r="E59" s="6" t="s">
        <v>32</v>
      </c>
      <c r="F59" s="7">
        <v>19</v>
      </c>
      <c r="G59" s="7">
        <v>0</v>
      </c>
      <c r="H59" s="8">
        <v>75888.2</v>
      </c>
      <c r="I59" s="7">
        <v>1</v>
      </c>
      <c r="J59" s="7">
        <v>0</v>
      </c>
      <c r="K59" s="7">
        <v>0</v>
      </c>
      <c r="L59" s="9">
        <v>45613.75</v>
      </c>
      <c r="M59" s="7">
        <v>0</v>
      </c>
    </row>
    <row r="60" spans="1:13" ht="17" x14ac:dyDescent="0.2">
      <c r="A60" s="6">
        <v>59</v>
      </c>
      <c r="B60" s="7">
        <v>15623944</v>
      </c>
      <c r="C60" s="7">
        <v>511</v>
      </c>
      <c r="D60" s="6" t="s">
        <v>27</v>
      </c>
      <c r="E60" s="6" t="s">
        <v>25</v>
      </c>
      <c r="F60" s="7">
        <v>66</v>
      </c>
      <c r="G60" s="7">
        <v>4</v>
      </c>
      <c r="H60" s="8">
        <v>0</v>
      </c>
      <c r="I60" s="7">
        <v>1</v>
      </c>
      <c r="J60" s="7">
        <v>1</v>
      </c>
      <c r="K60" s="7">
        <v>0</v>
      </c>
      <c r="L60" s="9">
        <v>1643.11</v>
      </c>
      <c r="M60" s="7">
        <v>1</v>
      </c>
    </row>
    <row r="61" spans="1:13" ht="17" x14ac:dyDescent="0.2">
      <c r="A61" s="6">
        <v>60</v>
      </c>
      <c r="B61" s="7">
        <v>15804771</v>
      </c>
      <c r="C61" s="7">
        <v>614</v>
      </c>
      <c r="D61" s="6" t="s">
        <v>24</v>
      </c>
      <c r="E61" s="6" t="s">
        <v>32</v>
      </c>
      <c r="F61" s="7">
        <v>51</v>
      </c>
      <c r="G61" s="7">
        <v>4</v>
      </c>
      <c r="H61" s="8">
        <v>40685.919999999998</v>
      </c>
      <c r="I61" s="7">
        <v>1</v>
      </c>
      <c r="J61" s="7">
        <v>1</v>
      </c>
      <c r="K61" s="7">
        <v>1</v>
      </c>
      <c r="L61" s="9">
        <v>46775.28</v>
      </c>
      <c r="M61" s="7">
        <v>0</v>
      </c>
    </row>
    <row r="62" spans="1:13" ht="17" x14ac:dyDescent="0.2">
      <c r="A62" s="6">
        <v>61</v>
      </c>
      <c r="B62" s="7">
        <v>15651280</v>
      </c>
      <c r="C62" s="7">
        <v>742</v>
      </c>
      <c r="D62" s="22" t="s">
        <v>35</v>
      </c>
      <c r="E62" s="6" t="s">
        <v>32</v>
      </c>
      <c r="F62" s="7">
        <v>35</v>
      </c>
      <c r="G62" s="7">
        <v>5</v>
      </c>
      <c r="H62" s="8">
        <v>136857</v>
      </c>
      <c r="I62" s="7">
        <v>1</v>
      </c>
      <c r="J62" s="7">
        <v>0</v>
      </c>
      <c r="K62" s="7">
        <v>0</v>
      </c>
      <c r="L62" s="9">
        <v>84509.57</v>
      </c>
      <c r="M62" s="7">
        <v>0</v>
      </c>
    </row>
    <row r="63" spans="1:13" ht="17" x14ac:dyDescent="0.2">
      <c r="A63" s="6">
        <v>62</v>
      </c>
      <c r="B63" s="7">
        <v>15773469</v>
      </c>
      <c r="C63" s="7">
        <v>687</v>
      </c>
      <c r="D63" s="22" t="s">
        <v>35</v>
      </c>
      <c r="E63" s="6" t="s">
        <v>25</v>
      </c>
      <c r="F63" s="7">
        <v>27</v>
      </c>
      <c r="G63" s="7">
        <v>9</v>
      </c>
      <c r="H63" s="8">
        <v>152328.88</v>
      </c>
      <c r="I63" s="7">
        <v>2</v>
      </c>
      <c r="J63" s="7">
        <v>0</v>
      </c>
      <c r="K63" s="7">
        <v>0</v>
      </c>
      <c r="L63" s="9">
        <v>126494.82</v>
      </c>
      <c r="M63" s="7">
        <v>0</v>
      </c>
    </row>
    <row r="64" spans="1:13" ht="17" x14ac:dyDescent="0.2">
      <c r="A64" s="6">
        <v>63</v>
      </c>
      <c r="B64" s="7">
        <v>15702014</v>
      </c>
      <c r="C64" s="7">
        <v>555</v>
      </c>
      <c r="D64" s="6" t="s">
        <v>27</v>
      </c>
      <c r="E64" s="6" t="s">
        <v>32</v>
      </c>
      <c r="F64" s="7">
        <v>33</v>
      </c>
      <c r="G64" s="7">
        <v>1</v>
      </c>
      <c r="H64" s="8">
        <v>56084.69</v>
      </c>
      <c r="I64" s="7">
        <v>2</v>
      </c>
      <c r="J64" s="7">
        <v>0</v>
      </c>
      <c r="K64" s="7">
        <v>0</v>
      </c>
      <c r="L64" s="9">
        <v>178798.13</v>
      </c>
      <c r="M64" s="7">
        <v>0</v>
      </c>
    </row>
    <row r="65" spans="1:13" ht="17" x14ac:dyDescent="0.2">
      <c r="A65" s="6">
        <v>64</v>
      </c>
      <c r="B65" s="7">
        <v>15751208</v>
      </c>
      <c r="C65" s="7">
        <v>684</v>
      </c>
      <c r="D65" s="6" t="s">
        <v>27</v>
      </c>
      <c r="E65" s="6" t="s">
        <v>32</v>
      </c>
      <c r="F65" s="7">
        <v>56</v>
      </c>
      <c r="G65" s="7">
        <v>8</v>
      </c>
      <c r="H65" s="8">
        <v>78707.16</v>
      </c>
      <c r="I65" s="7">
        <v>1</v>
      </c>
      <c r="J65" s="7">
        <v>1</v>
      </c>
      <c r="K65" s="7">
        <v>1</v>
      </c>
      <c r="L65" s="9">
        <v>99398.36</v>
      </c>
      <c r="M65" s="7">
        <v>0</v>
      </c>
    </row>
    <row r="66" spans="1:13" ht="17" x14ac:dyDescent="0.2">
      <c r="A66" s="6">
        <v>65</v>
      </c>
      <c r="B66" s="7">
        <v>15592461</v>
      </c>
      <c r="C66" s="7">
        <v>603</v>
      </c>
      <c r="D66" s="22" t="s">
        <v>35</v>
      </c>
      <c r="E66" s="6" t="s">
        <v>32</v>
      </c>
      <c r="F66" s="7">
        <v>26</v>
      </c>
      <c r="G66" s="7">
        <v>4</v>
      </c>
      <c r="H66" s="8">
        <v>109166.37</v>
      </c>
      <c r="I66" s="7">
        <v>1</v>
      </c>
      <c r="J66" s="7">
        <v>1</v>
      </c>
      <c r="K66" s="7">
        <v>1</v>
      </c>
      <c r="L66" s="9">
        <v>92840.67</v>
      </c>
      <c r="M66" s="7">
        <v>0</v>
      </c>
    </row>
    <row r="67" spans="1:13" ht="17" x14ac:dyDescent="0.2">
      <c r="A67" s="6">
        <v>66</v>
      </c>
      <c r="B67" s="7">
        <v>15789484</v>
      </c>
      <c r="C67" s="7">
        <v>751</v>
      </c>
      <c r="D67" s="22" t="s">
        <v>35</v>
      </c>
      <c r="E67" s="6" t="s">
        <v>25</v>
      </c>
      <c r="F67" s="7">
        <v>36</v>
      </c>
      <c r="G67" s="7">
        <v>6</v>
      </c>
      <c r="H67" s="8">
        <v>169831.46</v>
      </c>
      <c r="I67" s="7">
        <v>2</v>
      </c>
      <c r="J67" s="7">
        <v>1</v>
      </c>
      <c r="K67" s="7">
        <v>1</v>
      </c>
      <c r="L67" s="9">
        <v>27758.36</v>
      </c>
      <c r="M67" s="7">
        <v>0</v>
      </c>
    </row>
    <row r="68" spans="1:13" ht="17" x14ac:dyDescent="0.2">
      <c r="A68" s="6">
        <v>67</v>
      </c>
      <c r="B68" s="7">
        <v>15696061</v>
      </c>
      <c r="C68" s="7">
        <v>581</v>
      </c>
      <c r="D68" s="22" t="s">
        <v>35</v>
      </c>
      <c r="E68" s="6" t="s">
        <v>25</v>
      </c>
      <c r="F68" s="7">
        <v>34</v>
      </c>
      <c r="G68" s="7">
        <v>1</v>
      </c>
      <c r="H68" s="8">
        <v>101633.04</v>
      </c>
      <c r="I68" s="7">
        <v>1</v>
      </c>
      <c r="J68" s="7">
        <v>1</v>
      </c>
      <c r="K68" s="7">
        <v>0</v>
      </c>
      <c r="L68" s="9">
        <v>110431.51</v>
      </c>
      <c r="M68" s="7">
        <v>0</v>
      </c>
    </row>
    <row r="69" spans="1:13" ht="17" x14ac:dyDescent="0.2">
      <c r="A69" s="6">
        <v>68</v>
      </c>
      <c r="B69" s="7">
        <v>15641582</v>
      </c>
      <c r="C69" s="7">
        <v>735</v>
      </c>
      <c r="D69" s="22" t="s">
        <v>35</v>
      </c>
      <c r="E69" s="6" t="s">
        <v>32</v>
      </c>
      <c r="F69" s="7">
        <v>43</v>
      </c>
      <c r="G69" s="7">
        <v>10</v>
      </c>
      <c r="H69" s="8">
        <v>123180.01</v>
      </c>
      <c r="I69" s="7">
        <v>2</v>
      </c>
      <c r="J69" s="7">
        <v>1</v>
      </c>
      <c r="K69" s="7">
        <v>1</v>
      </c>
      <c r="L69" s="9">
        <v>196673.28</v>
      </c>
      <c r="M69" s="7">
        <v>0</v>
      </c>
    </row>
    <row r="70" spans="1:13" ht="17" x14ac:dyDescent="0.2">
      <c r="A70" s="6">
        <v>69</v>
      </c>
      <c r="B70" s="7">
        <v>15638424</v>
      </c>
      <c r="C70" s="7">
        <v>661</v>
      </c>
      <c r="D70" s="6" t="s">
        <v>35</v>
      </c>
      <c r="E70" s="6" t="s">
        <v>25</v>
      </c>
      <c r="F70" s="7">
        <v>35</v>
      </c>
      <c r="G70" s="7">
        <v>5</v>
      </c>
      <c r="H70" s="8">
        <v>150725.53</v>
      </c>
      <c r="I70" s="7">
        <v>2</v>
      </c>
      <c r="J70" s="7">
        <v>0</v>
      </c>
      <c r="K70" s="7">
        <v>1</v>
      </c>
      <c r="L70" s="9">
        <v>113656.85</v>
      </c>
      <c r="M70" s="7">
        <v>0</v>
      </c>
    </row>
    <row r="71" spans="1:13" ht="17" x14ac:dyDescent="0.2">
      <c r="A71" s="6">
        <v>70</v>
      </c>
      <c r="B71" s="7">
        <v>15755648</v>
      </c>
      <c r="C71" s="7">
        <v>675</v>
      </c>
      <c r="D71" s="6" t="s">
        <v>24</v>
      </c>
      <c r="E71" s="6" t="s">
        <v>25</v>
      </c>
      <c r="F71" s="7">
        <v>21</v>
      </c>
      <c r="G71" s="7">
        <v>8</v>
      </c>
      <c r="H71" s="8">
        <v>98373.26</v>
      </c>
      <c r="I71" s="7">
        <v>1</v>
      </c>
      <c r="J71" s="7">
        <v>1</v>
      </c>
      <c r="K71" s="7">
        <v>0</v>
      </c>
      <c r="L71" s="9">
        <v>18203</v>
      </c>
      <c r="M71" s="7">
        <v>0</v>
      </c>
    </row>
    <row r="72" spans="1:13" ht="17" x14ac:dyDescent="0.2">
      <c r="A72" s="6">
        <v>71</v>
      </c>
      <c r="B72" s="7">
        <v>15703793</v>
      </c>
      <c r="C72" s="7">
        <v>738</v>
      </c>
      <c r="D72" s="6" t="s">
        <v>35</v>
      </c>
      <c r="E72" s="6" t="s">
        <v>32</v>
      </c>
      <c r="F72" s="7">
        <v>58</v>
      </c>
      <c r="G72" s="7">
        <v>2</v>
      </c>
      <c r="H72" s="8">
        <v>133745.44</v>
      </c>
      <c r="I72" s="7">
        <v>4</v>
      </c>
      <c r="J72" s="7">
        <v>1</v>
      </c>
      <c r="K72" s="7">
        <v>0</v>
      </c>
      <c r="L72" s="9">
        <v>28373.86</v>
      </c>
      <c r="M72" s="7">
        <v>1</v>
      </c>
    </row>
    <row r="73" spans="1:13" ht="17" x14ac:dyDescent="0.2">
      <c r="A73" s="6">
        <v>72</v>
      </c>
      <c r="B73" s="7">
        <v>15620344</v>
      </c>
      <c r="C73" s="7">
        <v>813</v>
      </c>
      <c r="D73" s="6" t="s">
        <v>24</v>
      </c>
      <c r="E73" s="6" t="s">
        <v>32</v>
      </c>
      <c r="F73" s="7">
        <v>29</v>
      </c>
      <c r="G73" s="7">
        <v>6</v>
      </c>
      <c r="H73" s="8">
        <v>0</v>
      </c>
      <c r="I73" s="7">
        <v>1</v>
      </c>
      <c r="J73" s="7">
        <v>1</v>
      </c>
      <c r="K73" s="7">
        <v>0</v>
      </c>
      <c r="L73" s="9">
        <v>33953.870000000003</v>
      </c>
      <c r="M73" s="7">
        <v>0</v>
      </c>
    </row>
    <row r="74" spans="1:13" ht="17" x14ac:dyDescent="0.2">
      <c r="A74" s="6">
        <v>73</v>
      </c>
      <c r="B74" s="7">
        <v>15812518</v>
      </c>
      <c r="C74" s="7">
        <v>657</v>
      </c>
      <c r="D74" s="6" t="s">
        <v>27</v>
      </c>
      <c r="E74" s="6" t="s">
        <v>25</v>
      </c>
      <c r="F74" s="7">
        <v>37</v>
      </c>
      <c r="G74" s="7">
        <v>0</v>
      </c>
      <c r="H74" s="8">
        <v>163607.18</v>
      </c>
      <c r="I74" s="7">
        <v>1</v>
      </c>
      <c r="J74" s="7">
        <v>0</v>
      </c>
      <c r="K74" s="7">
        <v>1</v>
      </c>
      <c r="L74" s="9">
        <v>44203.55</v>
      </c>
      <c r="M74" s="7">
        <v>0</v>
      </c>
    </row>
    <row r="75" spans="1:13" ht="17" x14ac:dyDescent="0.2">
      <c r="A75" s="6">
        <v>74</v>
      </c>
      <c r="B75" s="7">
        <v>15779052</v>
      </c>
      <c r="C75" s="7">
        <v>604</v>
      </c>
      <c r="D75" s="6" t="s">
        <v>35</v>
      </c>
      <c r="E75" s="6" t="s">
        <v>25</v>
      </c>
      <c r="F75" s="7">
        <v>25</v>
      </c>
      <c r="G75" s="7">
        <v>5</v>
      </c>
      <c r="H75" s="8">
        <v>157780.84</v>
      </c>
      <c r="I75" s="7">
        <v>2</v>
      </c>
      <c r="J75" s="7">
        <v>1</v>
      </c>
      <c r="K75" s="7">
        <v>1</v>
      </c>
      <c r="L75" s="9">
        <v>58426.81</v>
      </c>
      <c r="M75" s="7">
        <v>0</v>
      </c>
    </row>
    <row r="76" spans="1:13" ht="17" x14ac:dyDescent="0.2">
      <c r="A76" s="6">
        <v>75</v>
      </c>
      <c r="B76" s="7">
        <v>15770811</v>
      </c>
      <c r="C76" s="7">
        <v>519</v>
      </c>
      <c r="D76" s="6" t="s">
        <v>24</v>
      </c>
      <c r="E76" s="6" t="s">
        <v>32</v>
      </c>
      <c r="F76" s="7">
        <v>36</v>
      </c>
      <c r="G76" s="7">
        <v>9</v>
      </c>
      <c r="H76" s="8">
        <v>0</v>
      </c>
      <c r="I76" s="7">
        <v>2</v>
      </c>
      <c r="J76" s="7">
        <v>0</v>
      </c>
      <c r="K76" s="7">
        <v>1</v>
      </c>
      <c r="L76" s="9">
        <v>145562.4</v>
      </c>
      <c r="M76" s="7">
        <v>0</v>
      </c>
    </row>
    <row r="77" spans="1:13" ht="17" x14ac:dyDescent="0.2">
      <c r="A77" s="6">
        <v>76</v>
      </c>
      <c r="B77" s="7">
        <v>15780961</v>
      </c>
      <c r="C77" s="7">
        <v>735</v>
      </c>
      <c r="D77" s="6" t="s">
        <v>24</v>
      </c>
      <c r="E77" s="6" t="s">
        <v>25</v>
      </c>
      <c r="F77" s="7">
        <v>21</v>
      </c>
      <c r="G77" s="7">
        <v>1</v>
      </c>
      <c r="H77" s="8">
        <v>178718.19</v>
      </c>
      <c r="I77" s="7">
        <v>2</v>
      </c>
      <c r="J77" s="7">
        <v>1</v>
      </c>
      <c r="K77" s="7">
        <v>0</v>
      </c>
      <c r="L77" s="9">
        <v>22388</v>
      </c>
      <c r="M77" s="7">
        <v>0</v>
      </c>
    </row>
    <row r="78" spans="1:13" ht="17" x14ac:dyDescent="0.2">
      <c r="A78" s="6">
        <v>77</v>
      </c>
      <c r="B78" s="7">
        <v>15614049</v>
      </c>
      <c r="C78" s="7">
        <v>664</v>
      </c>
      <c r="D78" s="6" t="s">
        <v>24</v>
      </c>
      <c r="E78" s="6" t="s">
        <v>32</v>
      </c>
      <c r="F78" s="7">
        <v>55</v>
      </c>
      <c r="G78" s="7">
        <v>8</v>
      </c>
      <c r="H78" s="8">
        <v>0</v>
      </c>
      <c r="I78" s="7">
        <v>2</v>
      </c>
      <c r="J78" s="7">
        <v>1</v>
      </c>
      <c r="K78" s="7">
        <v>1</v>
      </c>
      <c r="L78" s="9">
        <v>139161.64000000001</v>
      </c>
      <c r="M78" s="7">
        <v>0</v>
      </c>
    </row>
    <row r="79" spans="1:13" ht="17" x14ac:dyDescent="0.2">
      <c r="A79" s="6">
        <v>78</v>
      </c>
      <c r="B79" s="7">
        <v>15662085</v>
      </c>
      <c r="C79" s="7">
        <v>678</v>
      </c>
      <c r="D79" s="6" t="s">
        <v>24</v>
      </c>
      <c r="E79" s="6" t="s">
        <v>25</v>
      </c>
      <c r="F79" s="7">
        <v>32</v>
      </c>
      <c r="G79" s="7">
        <v>9</v>
      </c>
      <c r="H79" s="8">
        <v>0</v>
      </c>
      <c r="I79" s="7">
        <v>1</v>
      </c>
      <c r="J79" s="7">
        <v>1</v>
      </c>
      <c r="K79" s="7">
        <v>1</v>
      </c>
      <c r="L79" s="9">
        <v>148210.64000000001</v>
      </c>
      <c r="M79" s="7">
        <v>0</v>
      </c>
    </row>
    <row r="80" spans="1:13" ht="17" x14ac:dyDescent="0.2">
      <c r="A80" s="6">
        <v>79</v>
      </c>
      <c r="B80" s="7">
        <v>15575185</v>
      </c>
      <c r="C80" s="7">
        <v>757</v>
      </c>
      <c r="D80" s="6" t="s">
        <v>27</v>
      </c>
      <c r="E80" s="6" t="s">
        <v>32</v>
      </c>
      <c r="F80" s="7">
        <v>33</v>
      </c>
      <c r="G80" s="7">
        <v>5</v>
      </c>
      <c r="H80" s="8">
        <v>77253.22</v>
      </c>
      <c r="I80" s="7">
        <v>1</v>
      </c>
      <c r="J80" s="7">
        <v>0</v>
      </c>
      <c r="K80" s="7">
        <v>1</v>
      </c>
      <c r="L80" s="9">
        <v>194239.63</v>
      </c>
      <c r="M80" s="7">
        <v>0</v>
      </c>
    </row>
    <row r="81" spans="1:13" ht="17" x14ac:dyDescent="0.2">
      <c r="A81" s="6">
        <v>80</v>
      </c>
      <c r="B81" s="7">
        <v>15803136</v>
      </c>
      <c r="C81" s="7">
        <v>416</v>
      </c>
      <c r="D81" s="6" t="s">
        <v>35</v>
      </c>
      <c r="E81" s="6" t="s">
        <v>25</v>
      </c>
      <c r="F81" s="7">
        <v>41</v>
      </c>
      <c r="G81" s="7">
        <v>10</v>
      </c>
      <c r="H81" s="8">
        <v>122189.66</v>
      </c>
      <c r="I81" s="7">
        <v>2</v>
      </c>
      <c r="J81" s="7">
        <v>1</v>
      </c>
      <c r="K81" s="7">
        <v>0</v>
      </c>
      <c r="L81" s="9">
        <v>98301.61</v>
      </c>
      <c r="M81" s="7">
        <v>0</v>
      </c>
    </row>
    <row r="82" spans="1:13" ht="17" x14ac:dyDescent="0.2">
      <c r="A82" s="6">
        <v>81</v>
      </c>
      <c r="B82" s="7">
        <v>15706021</v>
      </c>
      <c r="C82" s="7">
        <v>665</v>
      </c>
      <c r="D82" s="6" t="s">
        <v>24</v>
      </c>
      <c r="E82" s="6" t="s">
        <v>25</v>
      </c>
      <c r="F82" s="7">
        <v>34</v>
      </c>
      <c r="G82" s="7">
        <v>1</v>
      </c>
      <c r="H82" s="8">
        <v>96645.54</v>
      </c>
      <c r="I82" s="7">
        <v>2</v>
      </c>
      <c r="J82" s="7">
        <v>0</v>
      </c>
      <c r="K82" s="7">
        <v>0</v>
      </c>
      <c r="L82" s="9">
        <v>171413.66</v>
      </c>
      <c r="M82" s="7">
        <v>0</v>
      </c>
    </row>
    <row r="83" spans="1:13" ht="17" x14ac:dyDescent="0.2">
      <c r="A83" s="6">
        <v>82</v>
      </c>
      <c r="B83" s="7">
        <v>15663706</v>
      </c>
      <c r="C83" s="7">
        <v>777</v>
      </c>
      <c r="D83" s="6" t="s">
        <v>24</v>
      </c>
      <c r="E83" s="6" t="s">
        <v>25</v>
      </c>
      <c r="F83" s="7">
        <v>32</v>
      </c>
      <c r="G83" s="7">
        <v>2</v>
      </c>
      <c r="H83" s="8">
        <v>0</v>
      </c>
      <c r="I83" s="7">
        <v>1</v>
      </c>
      <c r="J83" s="7">
        <v>1</v>
      </c>
      <c r="K83" s="7">
        <v>0</v>
      </c>
      <c r="L83" s="9">
        <v>136458.19</v>
      </c>
      <c r="M83" s="7">
        <v>1</v>
      </c>
    </row>
    <row r="84" spans="1:13" ht="17" x14ac:dyDescent="0.2">
      <c r="A84" s="6">
        <v>83</v>
      </c>
      <c r="B84" s="7">
        <v>15641732</v>
      </c>
      <c r="C84" s="7">
        <v>543</v>
      </c>
      <c r="D84" s="6" t="s">
        <v>24</v>
      </c>
      <c r="E84" s="6" t="s">
        <v>25</v>
      </c>
      <c r="F84" s="7">
        <v>36</v>
      </c>
      <c r="G84" s="7">
        <v>3</v>
      </c>
      <c r="H84" s="8">
        <v>0</v>
      </c>
      <c r="I84" s="7">
        <v>2</v>
      </c>
      <c r="J84" s="7">
        <v>0</v>
      </c>
      <c r="K84" s="7">
        <v>0</v>
      </c>
      <c r="L84" s="9">
        <v>26019.59</v>
      </c>
      <c r="M84" s="7">
        <v>0</v>
      </c>
    </row>
    <row r="85" spans="1:13" ht="17" x14ac:dyDescent="0.2">
      <c r="A85" s="6">
        <v>84</v>
      </c>
      <c r="B85" s="7">
        <v>15701164</v>
      </c>
      <c r="C85" s="7">
        <v>506</v>
      </c>
      <c r="D85" s="6" t="s">
        <v>24</v>
      </c>
      <c r="E85" s="6" t="s">
        <v>25</v>
      </c>
      <c r="F85" s="7">
        <v>34</v>
      </c>
      <c r="G85" s="7">
        <v>4</v>
      </c>
      <c r="H85" s="8">
        <v>90307.62</v>
      </c>
      <c r="I85" s="7">
        <v>1</v>
      </c>
      <c r="J85" s="7">
        <v>1</v>
      </c>
      <c r="K85" s="7">
        <v>1</v>
      </c>
      <c r="L85" s="9">
        <v>159235.29</v>
      </c>
      <c r="M85" s="7">
        <v>0</v>
      </c>
    </row>
    <row r="86" spans="1:13" ht="17" x14ac:dyDescent="0.2">
      <c r="A86" s="6">
        <v>85</v>
      </c>
      <c r="B86" s="7">
        <v>15738751</v>
      </c>
      <c r="C86" s="7">
        <v>493</v>
      </c>
      <c r="D86" s="6" t="s">
        <v>24</v>
      </c>
      <c r="E86" s="6" t="s">
        <v>25</v>
      </c>
      <c r="F86" s="7">
        <v>46</v>
      </c>
      <c r="G86" s="7">
        <v>4</v>
      </c>
      <c r="H86" s="8">
        <v>0</v>
      </c>
      <c r="I86" s="7">
        <v>2</v>
      </c>
      <c r="J86" s="7">
        <v>1</v>
      </c>
      <c r="K86" s="7">
        <v>0</v>
      </c>
      <c r="L86" s="9">
        <v>1907.66</v>
      </c>
      <c r="M86" s="7">
        <v>0</v>
      </c>
    </row>
    <row r="87" spans="1:13" ht="17" x14ac:dyDescent="0.2">
      <c r="A87" s="6">
        <v>86</v>
      </c>
      <c r="B87" s="7">
        <v>15805254</v>
      </c>
      <c r="C87" s="7">
        <v>652</v>
      </c>
      <c r="D87" s="6" t="s">
        <v>27</v>
      </c>
      <c r="E87" s="6" t="s">
        <v>25</v>
      </c>
      <c r="F87" s="7">
        <v>75</v>
      </c>
      <c r="G87" s="7">
        <v>10</v>
      </c>
      <c r="H87" s="8">
        <v>0</v>
      </c>
      <c r="I87" s="7">
        <v>2</v>
      </c>
      <c r="J87" s="7">
        <v>1</v>
      </c>
      <c r="K87" s="7">
        <v>1</v>
      </c>
      <c r="L87" s="9">
        <v>114675.75</v>
      </c>
      <c r="M87" s="7">
        <v>0</v>
      </c>
    </row>
    <row r="88" spans="1:13" ht="17" x14ac:dyDescent="0.2">
      <c r="A88" s="6">
        <v>87</v>
      </c>
      <c r="B88" s="7">
        <v>15762418</v>
      </c>
      <c r="C88" s="7">
        <v>750</v>
      </c>
      <c r="D88" s="6" t="s">
        <v>27</v>
      </c>
      <c r="E88" s="6" t="s">
        <v>32</v>
      </c>
      <c r="F88" s="7">
        <v>22</v>
      </c>
      <c r="G88" s="7">
        <v>3</v>
      </c>
      <c r="H88" s="8">
        <v>121681.82</v>
      </c>
      <c r="I88" s="7">
        <v>1</v>
      </c>
      <c r="J88" s="7">
        <v>1</v>
      </c>
      <c r="K88" s="7">
        <v>0</v>
      </c>
      <c r="L88" s="9">
        <v>128643.35</v>
      </c>
      <c r="M88" s="7">
        <v>1</v>
      </c>
    </row>
    <row r="89" spans="1:13" ht="17" x14ac:dyDescent="0.2">
      <c r="A89" s="6">
        <v>88</v>
      </c>
      <c r="B89" s="7">
        <v>15625759</v>
      </c>
      <c r="C89" s="7">
        <v>729</v>
      </c>
      <c r="D89" s="6" t="s">
        <v>24</v>
      </c>
      <c r="E89" s="6" t="s">
        <v>32</v>
      </c>
      <c r="F89" s="7">
        <v>30</v>
      </c>
      <c r="G89" s="7">
        <v>9</v>
      </c>
      <c r="H89" s="8">
        <v>0</v>
      </c>
      <c r="I89" s="7">
        <v>2</v>
      </c>
      <c r="J89" s="7">
        <v>1</v>
      </c>
      <c r="K89" s="7">
        <v>0</v>
      </c>
      <c r="L89" s="9">
        <v>151869.35</v>
      </c>
      <c r="M89" s="7">
        <v>0</v>
      </c>
    </row>
    <row r="90" spans="1:13" ht="17" x14ac:dyDescent="0.2">
      <c r="A90" s="6">
        <v>89</v>
      </c>
      <c r="B90" s="7">
        <v>15622897</v>
      </c>
      <c r="C90" s="7">
        <v>646</v>
      </c>
      <c r="D90" s="6" t="s">
        <v>24</v>
      </c>
      <c r="E90" s="6" t="s">
        <v>25</v>
      </c>
      <c r="F90" s="7">
        <v>46</v>
      </c>
      <c r="G90" s="7">
        <v>4</v>
      </c>
      <c r="H90" s="8">
        <v>0</v>
      </c>
      <c r="I90" s="7">
        <v>3</v>
      </c>
      <c r="J90" s="7">
        <v>1</v>
      </c>
      <c r="K90" s="7">
        <v>0</v>
      </c>
      <c r="L90" s="9">
        <v>93251.42</v>
      </c>
      <c r="M90" s="7">
        <v>1</v>
      </c>
    </row>
    <row r="91" spans="1:13" ht="17" x14ac:dyDescent="0.2">
      <c r="A91" s="6">
        <v>90</v>
      </c>
      <c r="B91" s="7">
        <v>15767954</v>
      </c>
      <c r="C91" s="7">
        <v>635</v>
      </c>
      <c r="D91" s="6" t="s">
        <v>35</v>
      </c>
      <c r="E91" s="6" t="s">
        <v>25</v>
      </c>
      <c r="F91" s="7">
        <v>28</v>
      </c>
      <c r="G91" s="7">
        <v>3</v>
      </c>
      <c r="H91" s="8">
        <v>81623.67</v>
      </c>
      <c r="I91" s="7">
        <v>2</v>
      </c>
      <c r="J91" s="7">
        <v>1</v>
      </c>
      <c r="K91" s="7">
        <v>1</v>
      </c>
      <c r="L91" s="9">
        <v>156791.35999999999</v>
      </c>
      <c r="M91" s="7">
        <v>0</v>
      </c>
    </row>
    <row r="92" spans="1:13" ht="17" x14ac:dyDescent="0.2">
      <c r="A92" s="6">
        <v>91</v>
      </c>
      <c r="B92" s="7">
        <v>15757535</v>
      </c>
      <c r="C92" s="7">
        <v>647</v>
      </c>
      <c r="D92" s="6" t="s">
        <v>27</v>
      </c>
      <c r="E92" s="6" t="s">
        <v>25</v>
      </c>
      <c r="F92" s="7">
        <v>44</v>
      </c>
      <c r="G92" s="7">
        <v>5</v>
      </c>
      <c r="H92" s="8">
        <v>0</v>
      </c>
      <c r="I92" s="7">
        <v>3</v>
      </c>
      <c r="J92" s="7">
        <v>1</v>
      </c>
      <c r="K92" s="7">
        <v>1</v>
      </c>
      <c r="L92" s="9">
        <v>174205.22</v>
      </c>
      <c r="M92" s="7">
        <v>1</v>
      </c>
    </row>
    <row r="93" spans="1:13" ht="17" x14ac:dyDescent="0.2">
      <c r="A93" s="6">
        <v>92</v>
      </c>
      <c r="B93" s="7">
        <v>15731511</v>
      </c>
      <c r="C93" s="7">
        <v>808</v>
      </c>
      <c r="D93" s="6" t="s">
        <v>24</v>
      </c>
      <c r="E93" s="6" t="s">
        <v>32</v>
      </c>
      <c r="F93" s="7">
        <v>45</v>
      </c>
      <c r="G93" s="7">
        <v>7</v>
      </c>
      <c r="H93" s="8">
        <v>118626.55</v>
      </c>
      <c r="I93" s="7">
        <v>2</v>
      </c>
      <c r="J93" s="7">
        <v>1</v>
      </c>
      <c r="K93" s="7">
        <v>0</v>
      </c>
      <c r="L93" s="9">
        <v>147132.46</v>
      </c>
      <c r="M93" s="7">
        <v>0</v>
      </c>
    </row>
    <row r="94" spans="1:13" ht="17" x14ac:dyDescent="0.2">
      <c r="A94" s="6">
        <v>93</v>
      </c>
      <c r="B94" s="7">
        <v>15809248</v>
      </c>
      <c r="C94" s="7">
        <v>524</v>
      </c>
      <c r="D94" s="6" t="s">
        <v>24</v>
      </c>
      <c r="E94" s="6" t="s">
        <v>25</v>
      </c>
      <c r="F94" s="7">
        <v>36</v>
      </c>
      <c r="G94" s="7">
        <v>10</v>
      </c>
      <c r="H94" s="8">
        <v>0</v>
      </c>
      <c r="I94" s="7">
        <v>2</v>
      </c>
      <c r="J94" s="7">
        <v>1</v>
      </c>
      <c r="K94" s="7">
        <v>0</v>
      </c>
      <c r="L94" s="9">
        <v>109614.57</v>
      </c>
      <c r="M94" s="7">
        <v>0</v>
      </c>
    </row>
    <row r="95" spans="1:13" ht="17" x14ac:dyDescent="0.2">
      <c r="A95" s="6">
        <v>94</v>
      </c>
      <c r="B95" s="7">
        <v>15640635</v>
      </c>
      <c r="C95" s="7">
        <v>769</v>
      </c>
      <c r="D95" s="6" t="s">
        <v>24</v>
      </c>
      <c r="E95" s="6" t="s">
        <v>32</v>
      </c>
      <c r="F95" s="7">
        <v>29</v>
      </c>
      <c r="G95" s="7">
        <v>8</v>
      </c>
      <c r="H95" s="8">
        <v>0</v>
      </c>
      <c r="I95" s="7">
        <v>2</v>
      </c>
      <c r="J95" s="7">
        <v>1</v>
      </c>
      <c r="K95" s="7">
        <v>1</v>
      </c>
      <c r="L95" s="9">
        <v>172290.61</v>
      </c>
      <c r="M95" s="7">
        <v>0</v>
      </c>
    </row>
    <row r="96" spans="1:13" ht="17" x14ac:dyDescent="0.2">
      <c r="A96" s="6">
        <v>95</v>
      </c>
      <c r="B96" s="7">
        <v>15676966</v>
      </c>
      <c r="C96" s="7">
        <v>730</v>
      </c>
      <c r="D96" s="6" t="s">
        <v>27</v>
      </c>
      <c r="E96" s="6" t="s">
        <v>32</v>
      </c>
      <c r="F96" s="7">
        <v>42</v>
      </c>
      <c r="G96" s="7">
        <v>4</v>
      </c>
      <c r="H96" s="8">
        <v>0</v>
      </c>
      <c r="I96" s="7">
        <v>2</v>
      </c>
      <c r="J96" s="7">
        <v>0</v>
      </c>
      <c r="K96" s="7">
        <v>1</v>
      </c>
      <c r="L96" s="9">
        <v>85982.47</v>
      </c>
      <c r="M96" s="7">
        <v>0</v>
      </c>
    </row>
    <row r="97" spans="1:13" ht="17" x14ac:dyDescent="0.2">
      <c r="A97" s="6">
        <v>96</v>
      </c>
      <c r="B97" s="7">
        <v>15699461</v>
      </c>
      <c r="C97" s="7">
        <v>515</v>
      </c>
      <c r="D97" s="6" t="s">
        <v>27</v>
      </c>
      <c r="E97" s="6" t="s">
        <v>32</v>
      </c>
      <c r="F97" s="7">
        <v>35</v>
      </c>
      <c r="G97" s="7">
        <v>10</v>
      </c>
      <c r="H97" s="8">
        <v>176273.95</v>
      </c>
      <c r="I97" s="7">
        <v>1</v>
      </c>
      <c r="J97" s="7">
        <v>0</v>
      </c>
      <c r="K97" s="7">
        <v>1</v>
      </c>
      <c r="L97" s="9">
        <v>121277.78</v>
      </c>
      <c r="M97" s="7">
        <v>0</v>
      </c>
    </row>
    <row r="98" spans="1:13" ht="17" x14ac:dyDescent="0.2">
      <c r="A98" s="6">
        <v>97</v>
      </c>
      <c r="B98" s="7">
        <v>15738721</v>
      </c>
      <c r="C98" s="7">
        <v>773</v>
      </c>
      <c r="D98" s="6" t="s">
        <v>27</v>
      </c>
      <c r="E98" s="6" t="s">
        <v>32</v>
      </c>
      <c r="F98" s="7">
        <v>41</v>
      </c>
      <c r="G98" s="7">
        <v>9</v>
      </c>
      <c r="H98" s="8">
        <v>102827.44</v>
      </c>
      <c r="I98" s="7">
        <v>1</v>
      </c>
      <c r="J98" s="7">
        <v>0</v>
      </c>
      <c r="K98" s="7">
        <v>1</v>
      </c>
      <c r="L98" s="9">
        <v>64595.25</v>
      </c>
      <c r="M98" s="7">
        <v>0</v>
      </c>
    </row>
    <row r="99" spans="1:13" ht="17" x14ac:dyDescent="0.2">
      <c r="A99" s="6">
        <v>98</v>
      </c>
      <c r="B99" s="7">
        <v>15693683</v>
      </c>
      <c r="C99" s="7">
        <v>814</v>
      </c>
      <c r="D99" s="6" t="s">
        <v>35</v>
      </c>
      <c r="E99" s="6" t="s">
        <v>32</v>
      </c>
      <c r="F99" s="7">
        <v>29</v>
      </c>
      <c r="G99" s="7">
        <v>8</v>
      </c>
      <c r="H99" s="8">
        <v>97086.399999999994</v>
      </c>
      <c r="I99" s="7">
        <v>2</v>
      </c>
      <c r="J99" s="7">
        <v>1</v>
      </c>
      <c r="K99" s="7">
        <v>1</v>
      </c>
      <c r="L99" s="9">
        <v>197276.13</v>
      </c>
      <c r="M99" s="7">
        <v>0</v>
      </c>
    </row>
    <row r="100" spans="1:13" ht="17" x14ac:dyDescent="0.2">
      <c r="A100" s="6">
        <v>99</v>
      </c>
      <c r="B100" s="7">
        <v>15604348</v>
      </c>
      <c r="C100" s="7">
        <v>710</v>
      </c>
      <c r="D100" s="6" t="s">
        <v>27</v>
      </c>
      <c r="E100" s="6" t="s">
        <v>32</v>
      </c>
      <c r="F100" s="7">
        <v>22</v>
      </c>
      <c r="G100" s="7">
        <v>8</v>
      </c>
      <c r="H100" s="8">
        <v>0</v>
      </c>
      <c r="I100" s="7">
        <v>2</v>
      </c>
      <c r="J100" s="7">
        <v>0</v>
      </c>
      <c r="K100" s="7">
        <v>0</v>
      </c>
      <c r="L100" s="9">
        <v>99645.04</v>
      </c>
      <c r="M100" s="7">
        <v>0</v>
      </c>
    </row>
    <row r="101" spans="1:13" ht="17" x14ac:dyDescent="0.2">
      <c r="A101" s="6">
        <v>100</v>
      </c>
      <c r="B101" s="7">
        <v>15633059</v>
      </c>
      <c r="C101" s="7">
        <v>413</v>
      </c>
      <c r="D101" s="6" t="s">
        <v>24</v>
      </c>
      <c r="E101" s="6" t="s">
        <v>32</v>
      </c>
      <c r="F101" s="7">
        <v>34</v>
      </c>
      <c r="G101" s="7">
        <v>9</v>
      </c>
      <c r="H101" s="8">
        <v>0</v>
      </c>
      <c r="I101" s="7">
        <v>2</v>
      </c>
      <c r="J101" s="7">
        <v>0</v>
      </c>
      <c r="K101" s="7">
        <v>0</v>
      </c>
      <c r="L101" s="9">
        <v>6534.18</v>
      </c>
      <c r="M101" s="7">
        <v>0</v>
      </c>
    </row>
    <row r="102" spans="1:13" ht="17" x14ac:dyDescent="0.2">
      <c r="A102" s="6">
        <v>101</v>
      </c>
      <c r="B102" s="7">
        <v>15808582</v>
      </c>
      <c r="C102" s="7">
        <v>665</v>
      </c>
      <c r="D102" s="6" t="s">
        <v>24</v>
      </c>
      <c r="E102" s="6" t="s">
        <v>25</v>
      </c>
      <c r="F102" s="7">
        <v>40</v>
      </c>
      <c r="G102" s="7">
        <v>6</v>
      </c>
      <c r="H102" s="8">
        <v>0</v>
      </c>
      <c r="I102" s="7">
        <v>1</v>
      </c>
      <c r="J102" s="7">
        <v>1</v>
      </c>
      <c r="K102" s="7">
        <v>1</v>
      </c>
      <c r="L102" s="9">
        <v>161848.03</v>
      </c>
      <c r="M102" s="7">
        <v>0</v>
      </c>
    </row>
    <row r="103" spans="1:13" ht="17" x14ac:dyDescent="0.2">
      <c r="A103" s="6">
        <v>102</v>
      </c>
      <c r="B103" s="7">
        <v>15743192</v>
      </c>
      <c r="C103" s="7">
        <v>623</v>
      </c>
      <c r="D103" s="6" t="s">
        <v>24</v>
      </c>
      <c r="E103" s="6" t="s">
        <v>25</v>
      </c>
      <c r="F103" s="7">
        <v>44</v>
      </c>
      <c r="G103" s="7">
        <v>6</v>
      </c>
      <c r="H103" s="8">
        <v>0</v>
      </c>
      <c r="I103" s="7">
        <v>2</v>
      </c>
      <c r="J103" s="7">
        <v>0</v>
      </c>
      <c r="K103" s="7">
        <v>0</v>
      </c>
      <c r="L103" s="9">
        <v>167162.43</v>
      </c>
      <c r="M103" s="7">
        <v>0</v>
      </c>
    </row>
    <row r="104" spans="1:13" ht="17" x14ac:dyDescent="0.2">
      <c r="A104" s="6">
        <v>103</v>
      </c>
      <c r="B104" s="7">
        <v>15580146</v>
      </c>
      <c r="C104" s="7">
        <v>738</v>
      </c>
      <c r="D104" s="6" t="s">
        <v>24</v>
      </c>
      <c r="E104" s="6" t="s">
        <v>32</v>
      </c>
      <c r="F104" s="7">
        <v>31</v>
      </c>
      <c r="G104" s="7">
        <v>9</v>
      </c>
      <c r="H104" s="8">
        <v>82674.149999999994</v>
      </c>
      <c r="I104" s="7">
        <v>1</v>
      </c>
      <c r="J104" s="7">
        <v>1</v>
      </c>
      <c r="K104" s="7">
        <v>0</v>
      </c>
      <c r="L104" s="9">
        <v>41970.720000000001</v>
      </c>
      <c r="M104" s="7">
        <v>0</v>
      </c>
    </row>
    <row r="105" spans="1:13" ht="17" x14ac:dyDescent="0.2">
      <c r="A105" s="6">
        <v>104</v>
      </c>
      <c r="B105" s="7">
        <v>15776605</v>
      </c>
      <c r="C105" s="7">
        <v>528</v>
      </c>
      <c r="D105" s="6" t="s">
        <v>27</v>
      </c>
      <c r="E105" s="6" t="s">
        <v>32</v>
      </c>
      <c r="F105" s="7">
        <v>36</v>
      </c>
      <c r="G105" s="7">
        <v>7</v>
      </c>
      <c r="H105" s="8">
        <v>0</v>
      </c>
      <c r="I105" s="7">
        <v>2</v>
      </c>
      <c r="J105" s="7">
        <v>1</v>
      </c>
      <c r="K105" s="7">
        <v>0</v>
      </c>
      <c r="L105" s="9">
        <v>60536.56</v>
      </c>
      <c r="M105" s="7">
        <v>0</v>
      </c>
    </row>
    <row r="106" spans="1:13" ht="17" x14ac:dyDescent="0.2">
      <c r="A106" s="6">
        <v>105</v>
      </c>
      <c r="B106" s="7">
        <v>15804919</v>
      </c>
      <c r="C106" s="7">
        <v>670</v>
      </c>
      <c r="D106" s="6" t="s">
        <v>27</v>
      </c>
      <c r="E106" s="6" t="s">
        <v>25</v>
      </c>
      <c r="F106" s="7">
        <v>65</v>
      </c>
      <c r="G106" s="7">
        <v>1</v>
      </c>
      <c r="H106" s="8">
        <v>0</v>
      </c>
      <c r="I106" s="7">
        <v>1</v>
      </c>
      <c r="J106" s="7">
        <v>1</v>
      </c>
      <c r="K106" s="7">
        <v>1</v>
      </c>
      <c r="L106" s="9">
        <v>177655.67999999999</v>
      </c>
      <c r="M106" s="7">
        <v>1</v>
      </c>
    </row>
    <row r="107" spans="1:13" ht="17" x14ac:dyDescent="0.2">
      <c r="A107" s="6">
        <v>106</v>
      </c>
      <c r="B107" s="7">
        <v>15613854</v>
      </c>
      <c r="C107" s="7">
        <v>622</v>
      </c>
      <c r="D107" s="6" t="s">
        <v>27</v>
      </c>
      <c r="E107" s="6" t="s">
        <v>25</v>
      </c>
      <c r="F107" s="7">
        <v>46</v>
      </c>
      <c r="G107" s="7">
        <v>4</v>
      </c>
      <c r="H107" s="8">
        <v>107073.27</v>
      </c>
      <c r="I107" s="7">
        <v>2</v>
      </c>
      <c r="J107" s="7">
        <v>1</v>
      </c>
      <c r="K107" s="7">
        <v>1</v>
      </c>
      <c r="L107" s="9">
        <v>30984.59</v>
      </c>
      <c r="M107" s="7">
        <v>1</v>
      </c>
    </row>
    <row r="108" spans="1:13" ht="17" x14ac:dyDescent="0.2">
      <c r="A108" s="6">
        <v>107</v>
      </c>
      <c r="B108" s="7">
        <v>15599195</v>
      </c>
      <c r="C108" s="7">
        <v>582</v>
      </c>
      <c r="D108" s="6" t="s">
        <v>35</v>
      </c>
      <c r="E108" s="6" t="s">
        <v>32</v>
      </c>
      <c r="F108" s="7">
        <v>32</v>
      </c>
      <c r="G108" s="7">
        <v>1</v>
      </c>
      <c r="H108" s="8">
        <v>88938.62</v>
      </c>
      <c r="I108" s="7">
        <v>1</v>
      </c>
      <c r="J108" s="7">
        <v>1</v>
      </c>
      <c r="K108" s="7">
        <v>1</v>
      </c>
      <c r="L108" s="9">
        <v>10054.530000000001</v>
      </c>
      <c r="M108" s="7">
        <v>0</v>
      </c>
    </row>
    <row r="109" spans="1:13" ht="17" x14ac:dyDescent="0.2">
      <c r="A109" s="6">
        <v>108</v>
      </c>
      <c r="B109" s="7">
        <v>15812878</v>
      </c>
      <c r="C109" s="7">
        <v>785</v>
      </c>
      <c r="D109" s="6" t="s">
        <v>35</v>
      </c>
      <c r="E109" s="6" t="s">
        <v>25</v>
      </c>
      <c r="F109" s="7">
        <v>36</v>
      </c>
      <c r="G109" s="7">
        <v>2</v>
      </c>
      <c r="H109" s="8">
        <v>99806.85</v>
      </c>
      <c r="I109" s="7">
        <v>1</v>
      </c>
      <c r="J109" s="7">
        <v>0</v>
      </c>
      <c r="K109" s="7">
        <v>1</v>
      </c>
      <c r="L109" s="9">
        <v>36976.519999999997</v>
      </c>
      <c r="M109" s="7">
        <v>0</v>
      </c>
    </row>
    <row r="110" spans="1:13" ht="17" x14ac:dyDescent="0.2">
      <c r="A110" s="6">
        <v>109</v>
      </c>
      <c r="B110" s="7">
        <v>15602312</v>
      </c>
      <c r="C110" s="7">
        <v>605</v>
      </c>
      <c r="D110" s="6" t="s">
        <v>27</v>
      </c>
      <c r="E110" s="6" t="s">
        <v>32</v>
      </c>
      <c r="F110" s="7">
        <v>33</v>
      </c>
      <c r="G110" s="7">
        <v>5</v>
      </c>
      <c r="H110" s="8">
        <v>150092.79999999999</v>
      </c>
      <c r="I110" s="7">
        <v>1</v>
      </c>
      <c r="J110" s="7">
        <v>0</v>
      </c>
      <c r="K110" s="7">
        <v>0</v>
      </c>
      <c r="L110" s="9">
        <v>71862.789999999994</v>
      </c>
      <c r="M110" s="7">
        <v>0</v>
      </c>
    </row>
    <row r="111" spans="1:13" ht="17" x14ac:dyDescent="0.2">
      <c r="A111" s="6">
        <v>110</v>
      </c>
      <c r="B111" s="7">
        <v>15744689</v>
      </c>
      <c r="C111" s="7">
        <v>479</v>
      </c>
      <c r="D111" s="6" t="s">
        <v>35</v>
      </c>
      <c r="E111" s="6" t="s">
        <v>32</v>
      </c>
      <c r="F111" s="7">
        <v>35</v>
      </c>
      <c r="G111" s="7">
        <v>9</v>
      </c>
      <c r="H111" s="8">
        <v>92833.89</v>
      </c>
      <c r="I111" s="7">
        <v>1</v>
      </c>
      <c r="J111" s="7">
        <v>1</v>
      </c>
      <c r="K111" s="7">
        <v>0</v>
      </c>
      <c r="L111" s="9">
        <v>99449.86</v>
      </c>
      <c r="M111" s="7">
        <v>1</v>
      </c>
    </row>
    <row r="112" spans="1:13" ht="17" x14ac:dyDescent="0.2">
      <c r="A112" s="6">
        <v>111</v>
      </c>
      <c r="B112" s="7">
        <v>15803526</v>
      </c>
      <c r="C112" s="7">
        <v>685</v>
      </c>
      <c r="D112" s="6" t="s">
        <v>35</v>
      </c>
      <c r="E112" s="6" t="s">
        <v>32</v>
      </c>
      <c r="F112" s="7">
        <v>30</v>
      </c>
      <c r="G112" s="7">
        <v>3</v>
      </c>
      <c r="H112" s="8">
        <v>90536.81</v>
      </c>
      <c r="I112" s="7">
        <v>1</v>
      </c>
      <c r="J112" s="7">
        <v>0</v>
      </c>
      <c r="K112" s="7">
        <v>1</v>
      </c>
      <c r="L112" s="9">
        <v>63082.879999999997</v>
      </c>
      <c r="M112" s="7">
        <v>0</v>
      </c>
    </row>
    <row r="113" spans="1:13" ht="17" x14ac:dyDescent="0.2">
      <c r="A113" s="6">
        <v>112</v>
      </c>
      <c r="B113" s="7">
        <v>15665790</v>
      </c>
      <c r="C113" s="7">
        <v>538</v>
      </c>
      <c r="D113" s="6" t="s">
        <v>35</v>
      </c>
      <c r="E113" s="6" t="s">
        <v>32</v>
      </c>
      <c r="F113" s="7">
        <v>39</v>
      </c>
      <c r="G113" s="7">
        <v>7</v>
      </c>
      <c r="H113" s="8">
        <v>108055.1</v>
      </c>
      <c r="I113" s="7">
        <v>2</v>
      </c>
      <c r="J113" s="7">
        <v>1</v>
      </c>
      <c r="K113" s="7">
        <v>0</v>
      </c>
      <c r="L113" s="9">
        <v>27231.26</v>
      </c>
      <c r="M113" s="7">
        <v>0</v>
      </c>
    </row>
    <row r="114" spans="1:13" ht="17" x14ac:dyDescent="0.2">
      <c r="A114" s="6">
        <v>113</v>
      </c>
      <c r="B114" s="7">
        <v>15715951</v>
      </c>
      <c r="C114" s="7">
        <v>562</v>
      </c>
      <c r="D114" s="6" t="s">
        <v>24</v>
      </c>
      <c r="E114" s="6" t="s">
        <v>32</v>
      </c>
      <c r="F114" s="7">
        <v>42</v>
      </c>
      <c r="G114" s="7">
        <v>2</v>
      </c>
      <c r="H114" s="8">
        <v>100238.35</v>
      </c>
      <c r="I114" s="7">
        <v>1</v>
      </c>
      <c r="J114" s="7">
        <v>0</v>
      </c>
      <c r="K114" s="7">
        <v>0</v>
      </c>
      <c r="L114" s="9">
        <v>86797.41</v>
      </c>
      <c r="M114" s="7">
        <v>0</v>
      </c>
    </row>
    <row r="115" spans="1:13" ht="17" x14ac:dyDescent="0.2">
      <c r="A115" s="6">
        <v>114</v>
      </c>
      <c r="B115" s="7">
        <v>15591100</v>
      </c>
      <c r="C115" s="7">
        <v>675</v>
      </c>
      <c r="D115" s="6" t="s">
        <v>27</v>
      </c>
      <c r="E115" s="6" t="s">
        <v>32</v>
      </c>
      <c r="F115" s="7">
        <v>36</v>
      </c>
      <c r="G115" s="7">
        <v>9</v>
      </c>
      <c r="H115" s="8">
        <v>106190.55</v>
      </c>
      <c r="I115" s="7">
        <v>1</v>
      </c>
      <c r="J115" s="7">
        <v>0</v>
      </c>
      <c r="K115" s="7">
        <v>1</v>
      </c>
      <c r="L115" s="9">
        <v>22994.32</v>
      </c>
      <c r="M115" s="7">
        <v>0</v>
      </c>
    </row>
    <row r="116" spans="1:13" ht="17" x14ac:dyDescent="0.2">
      <c r="A116" s="6">
        <v>115</v>
      </c>
      <c r="B116" s="7">
        <v>15609618</v>
      </c>
      <c r="C116" s="7">
        <v>721</v>
      </c>
      <c r="D116" s="6" t="s">
        <v>35</v>
      </c>
      <c r="E116" s="6" t="s">
        <v>32</v>
      </c>
      <c r="F116" s="7">
        <v>28</v>
      </c>
      <c r="G116" s="7">
        <v>9</v>
      </c>
      <c r="H116" s="8">
        <v>154475.54</v>
      </c>
      <c r="I116" s="7">
        <v>2</v>
      </c>
      <c r="J116" s="7">
        <v>0</v>
      </c>
      <c r="K116" s="7">
        <v>1</v>
      </c>
      <c r="L116" s="9">
        <v>101300.94</v>
      </c>
      <c r="M116" s="7">
        <v>1</v>
      </c>
    </row>
    <row r="117" spans="1:13" ht="17" x14ac:dyDescent="0.2">
      <c r="A117" s="6">
        <v>116</v>
      </c>
      <c r="B117" s="7">
        <v>15675522</v>
      </c>
      <c r="C117" s="7">
        <v>628</v>
      </c>
      <c r="D117" s="6" t="s">
        <v>35</v>
      </c>
      <c r="E117" s="6" t="s">
        <v>25</v>
      </c>
      <c r="F117" s="7">
        <v>30</v>
      </c>
      <c r="G117" s="7">
        <v>9</v>
      </c>
      <c r="H117" s="8">
        <v>132351.29</v>
      </c>
      <c r="I117" s="7">
        <v>2</v>
      </c>
      <c r="J117" s="7">
        <v>1</v>
      </c>
      <c r="K117" s="7">
        <v>1</v>
      </c>
      <c r="L117" s="9">
        <v>74169.13</v>
      </c>
      <c r="M117" s="7">
        <v>0</v>
      </c>
    </row>
    <row r="118" spans="1:13" ht="17" x14ac:dyDescent="0.2">
      <c r="A118" s="6">
        <v>117</v>
      </c>
      <c r="B118" s="7">
        <v>15705512</v>
      </c>
      <c r="C118" s="7">
        <v>668</v>
      </c>
      <c r="D118" s="6" t="s">
        <v>35</v>
      </c>
      <c r="E118" s="6" t="s">
        <v>25</v>
      </c>
      <c r="F118" s="7">
        <v>37</v>
      </c>
      <c r="G118" s="7">
        <v>6</v>
      </c>
      <c r="H118" s="8">
        <v>167864.4</v>
      </c>
      <c r="I118" s="7">
        <v>1</v>
      </c>
      <c r="J118" s="7">
        <v>1</v>
      </c>
      <c r="K118" s="7">
        <v>0</v>
      </c>
      <c r="L118" s="9">
        <v>115638.29</v>
      </c>
      <c r="M118" s="7">
        <v>0</v>
      </c>
    </row>
    <row r="119" spans="1:13" ht="17" x14ac:dyDescent="0.2">
      <c r="A119" s="6">
        <v>118</v>
      </c>
      <c r="B119" s="7">
        <v>15698028</v>
      </c>
      <c r="C119" s="7">
        <v>506</v>
      </c>
      <c r="D119" s="6" t="s">
        <v>24</v>
      </c>
      <c r="E119" s="6" t="s">
        <v>25</v>
      </c>
      <c r="F119" s="7">
        <v>41</v>
      </c>
      <c r="G119" s="7">
        <v>1</v>
      </c>
      <c r="H119" s="8">
        <v>0</v>
      </c>
      <c r="I119" s="7">
        <v>2</v>
      </c>
      <c r="J119" s="7">
        <v>1</v>
      </c>
      <c r="K119" s="7">
        <v>0</v>
      </c>
      <c r="L119" s="9">
        <v>31766.3</v>
      </c>
      <c r="M119" s="7">
        <v>0</v>
      </c>
    </row>
    <row r="120" spans="1:13" ht="17" x14ac:dyDescent="0.2">
      <c r="A120" s="6">
        <v>119</v>
      </c>
      <c r="B120" s="7">
        <v>15661670</v>
      </c>
      <c r="C120" s="7">
        <v>524</v>
      </c>
      <c r="D120" s="6" t="s">
        <v>35</v>
      </c>
      <c r="E120" s="6" t="s">
        <v>25</v>
      </c>
      <c r="F120" s="7">
        <v>31</v>
      </c>
      <c r="G120" s="7">
        <v>8</v>
      </c>
      <c r="H120" s="8">
        <v>107818.63</v>
      </c>
      <c r="I120" s="7">
        <v>1</v>
      </c>
      <c r="J120" s="7">
        <v>1</v>
      </c>
      <c r="K120" s="7">
        <v>0</v>
      </c>
      <c r="L120" s="9">
        <v>199725.39</v>
      </c>
      <c r="M120" s="7">
        <v>1</v>
      </c>
    </row>
    <row r="121" spans="1:13" ht="17" x14ac:dyDescent="0.2">
      <c r="A121" s="6">
        <v>120</v>
      </c>
      <c r="B121" s="7">
        <v>15600781</v>
      </c>
      <c r="C121" s="7">
        <v>699</v>
      </c>
      <c r="D121" s="6" t="s">
        <v>35</v>
      </c>
      <c r="E121" s="6" t="s">
        <v>32</v>
      </c>
      <c r="F121" s="7">
        <v>34</v>
      </c>
      <c r="G121" s="7">
        <v>4</v>
      </c>
      <c r="H121" s="8">
        <v>185173.81</v>
      </c>
      <c r="I121" s="7">
        <v>2</v>
      </c>
      <c r="J121" s="7">
        <v>1</v>
      </c>
      <c r="K121" s="7">
        <v>0</v>
      </c>
      <c r="L121" s="9">
        <v>120834.48</v>
      </c>
      <c r="M121" s="7">
        <v>0</v>
      </c>
    </row>
    <row r="122" spans="1:13" ht="17" x14ac:dyDescent="0.2">
      <c r="A122" s="6">
        <v>121</v>
      </c>
      <c r="B122" s="7">
        <v>15682472</v>
      </c>
      <c r="C122" s="7">
        <v>828</v>
      </c>
      <c r="D122" s="6" t="s">
        <v>24</v>
      </c>
      <c r="E122" s="6" t="s">
        <v>32</v>
      </c>
      <c r="F122" s="7">
        <v>34</v>
      </c>
      <c r="G122" s="7">
        <v>8</v>
      </c>
      <c r="H122" s="8">
        <v>129433.34</v>
      </c>
      <c r="I122" s="7">
        <v>2</v>
      </c>
      <c r="J122" s="7">
        <v>0</v>
      </c>
      <c r="K122" s="7">
        <v>0</v>
      </c>
      <c r="L122" s="9">
        <v>38131.769999999997</v>
      </c>
      <c r="M122" s="7">
        <v>0</v>
      </c>
    </row>
    <row r="123" spans="1:13" ht="17" x14ac:dyDescent="0.2">
      <c r="A123" s="6">
        <v>122</v>
      </c>
      <c r="B123" s="7">
        <v>15580203</v>
      </c>
      <c r="C123" s="7">
        <v>674</v>
      </c>
      <c r="D123" s="6" t="s">
        <v>27</v>
      </c>
      <c r="E123" s="6" t="s">
        <v>32</v>
      </c>
      <c r="F123" s="7">
        <v>39</v>
      </c>
      <c r="G123" s="7">
        <v>6</v>
      </c>
      <c r="H123" s="8">
        <v>120193.42</v>
      </c>
      <c r="I123" s="7">
        <v>1</v>
      </c>
      <c r="J123" s="7">
        <v>0</v>
      </c>
      <c r="K123" s="7">
        <v>0</v>
      </c>
      <c r="L123" s="9">
        <v>100130.95</v>
      </c>
      <c r="M123" s="7">
        <v>0</v>
      </c>
    </row>
    <row r="124" spans="1:13" ht="17" x14ac:dyDescent="0.2">
      <c r="A124" s="6">
        <v>123</v>
      </c>
      <c r="B124" s="7">
        <v>15690673</v>
      </c>
      <c r="C124" s="7">
        <v>656</v>
      </c>
      <c r="D124" s="6" t="s">
        <v>24</v>
      </c>
      <c r="E124" s="6" t="s">
        <v>25</v>
      </c>
      <c r="F124" s="7">
        <v>39</v>
      </c>
      <c r="G124" s="7">
        <v>6</v>
      </c>
      <c r="H124" s="8">
        <v>0</v>
      </c>
      <c r="I124" s="7">
        <v>2</v>
      </c>
      <c r="J124" s="7">
        <v>1</v>
      </c>
      <c r="K124" s="7">
        <v>0</v>
      </c>
      <c r="L124" s="9">
        <v>141069.88</v>
      </c>
      <c r="M124" s="7">
        <v>0</v>
      </c>
    </row>
    <row r="125" spans="1:13" ht="17" x14ac:dyDescent="0.2">
      <c r="A125" s="6">
        <v>124</v>
      </c>
      <c r="B125" s="7">
        <v>15760085</v>
      </c>
      <c r="C125" s="7">
        <v>684</v>
      </c>
      <c r="D125" s="6" t="s">
        <v>35</v>
      </c>
      <c r="E125" s="6" t="s">
        <v>25</v>
      </c>
      <c r="F125" s="7">
        <v>48</v>
      </c>
      <c r="G125" s="7">
        <v>10</v>
      </c>
      <c r="H125" s="8">
        <v>126384.42</v>
      </c>
      <c r="I125" s="7">
        <v>1</v>
      </c>
      <c r="J125" s="7">
        <v>1</v>
      </c>
      <c r="K125" s="7">
        <v>1</v>
      </c>
      <c r="L125" s="9">
        <v>198129.36</v>
      </c>
      <c r="M125" s="7">
        <v>0</v>
      </c>
    </row>
    <row r="126" spans="1:13" ht="17" x14ac:dyDescent="0.2">
      <c r="A126" s="6">
        <v>125</v>
      </c>
      <c r="B126" s="7">
        <v>15779659</v>
      </c>
      <c r="C126" s="7">
        <v>625</v>
      </c>
      <c r="D126" s="6" t="s">
        <v>24</v>
      </c>
      <c r="E126" s="6" t="s">
        <v>25</v>
      </c>
      <c r="F126" s="7">
        <v>28</v>
      </c>
      <c r="G126" s="7">
        <v>3</v>
      </c>
      <c r="H126" s="8">
        <v>0</v>
      </c>
      <c r="I126" s="7">
        <v>1</v>
      </c>
      <c r="J126" s="7">
        <v>0</v>
      </c>
      <c r="K126" s="7">
        <v>0</v>
      </c>
      <c r="L126" s="9">
        <v>183646.41</v>
      </c>
      <c r="M126" s="7">
        <v>0</v>
      </c>
    </row>
    <row r="127" spans="1:13" ht="17" x14ac:dyDescent="0.2">
      <c r="A127" s="6">
        <v>126</v>
      </c>
      <c r="B127" s="7">
        <v>15627360</v>
      </c>
      <c r="C127" s="7">
        <v>432</v>
      </c>
      <c r="D127" s="6" t="s">
        <v>24</v>
      </c>
      <c r="E127" s="6" t="s">
        <v>32</v>
      </c>
      <c r="F127" s="7">
        <v>42</v>
      </c>
      <c r="G127" s="7">
        <v>9</v>
      </c>
      <c r="H127" s="8">
        <v>152603.45000000001</v>
      </c>
      <c r="I127" s="7">
        <v>1</v>
      </c>
      <c r="J127" s="7">
        <v>1</v>
      </c>
      <c r="K127" s="7">
        <v>0</v>
      </c>
      <c r="L127" s="9">
        <v>110265.24</v>
      </c>
      <c r="M127" s="7">
        <v>1</v>
      </c>
    </row>
    <row r="128" spans="1:13" ht="17" x14ac:dyDescent="0.2">
      <c r="A128" s="6">
        <v>127</v>
      </c>
      <c r="B128" s="7">
        <v>15671137</v>
      </c>
      <c r="C128" s="7">
        <v>549</v>
      </c>
      <c r="D128" s="6" t="s">
        <v>24</v>
      </c>
      <c r="E128" s="6" t="s">
        <v>25</v>
      </c>
      <c r="F128" s="7">
        <v>52</v>
      </c>
      <c r="G128" s="7">
        <v>1</v>
      </c>
      <c r="H128" s="8">
        <v>0</v>
      </c>
      <c r="I128" s="7">
        <v>1</v>
      </c>
      <c r="J128" s="7">
        <v>0</v>
      </c>
      <c r="K128" s="7">
        <v>1</v>
      </c>
      <c r="L128" s="9">
        <v>8636.0499999999993</v>
      </c>
      <c r="M128" s="7">
        <v>1</v>
      </c>
    </row>
    <row r="129" spans="1:13" ht="17" x14ac:dyDescent="0.2">
      <c r="A129" s="6">
        <v>128</v>
      </c>
      <c r="B129" s="7">
        <v>15782688</v>
      </c>
      <c r="C129" s="7">
        <v>625</v>
      </c>
      <c r="D129" s="6" t="s">
        <v>35</v>
      </c>
      <c r="E129" s="6" t="s">
        <v>32</v>
      </c>
      <c r="F129" s="7">
        <v>56</v>
      </c>
      <c r="G129" s="7">
        <v>0</v>
      </c>
      <c r="H129" s="8">
        <v>148507.24</v>
      </c>
      <c r="I129" s="7">
        <v>1</v>
      </c>
      <c r="J129" s="7">
        <v>1</v>
      </c>
      <c r="K129" s="7">
        <v>0</v>
      </c>
      <c r="L129" s="9">
        <v>46824.08</v>
      </c>
      <c r="M129" s="7">
        <v>1</v>
      </c>
    </row>
    <row r="130" spans="1:13" ht="17" x14ac:dyDescent="0.2">
      <c r="A130" s="6">
        <v>129</v>
      </c>
      <c r="B130" s="7">
        <v>15575492</v>
      </c>
      <c r="C130" s="7">
        <v>828</v>
      </c>
      <c r="D130" s="6" t="s">
        <v>24</v>
      </c>
      <c r="E130" s="6" t="s">
        <v>25</v>
      </c>
      <c r="F130" s="7">
        <v>41</v>
      </c>
      <c r="G130" s="7">
        <v>7</v>
      </c>
      <c r="H130" s="8">
        <v>0</v>
      </c>
      <c r="I130" s="7">
        <v>2</v>
      </c>
      <c r="J130" s="7">
        <v>1</v>
      </c>
      <c r="K130" s="7">
        <v>0</v>
      </c>
      <c r="L130" s="9">
        <v>171378.77</v>
      </c>
      <c r="M130" s="7">
        <v>0</v>
      </c>
    </row>
    <row r="131" spans="1:13" ht="17" x14ac:dyDescent="0.2">
      <c r="A131" s="6">
        <v>130</v>
      </c>
      <c r="B131" s="7">
        <v>15591607</v>
      </c>
      <c r="C131" s="7">
        <v>770</v>
      </c>
      <c r="D131" s="6" t="s">
        <v>24</v>
      </c>
      <c r="E131" s="6" t="s">
        <v>32</v>
      </c>
      <c r="F131" s="7">
        <v>24</v>
      </c>
      <c r="G131" s="7">
        <v>9</v>
      </c>
      <c r="H131" s="8">
        <v>101827.07</v>
      </c>
      <c r="I131" s="7">
        <v>1</v>
      </c>
      <c r="J131" s="7">
        <v>1</v>
      </c>
      <c r="K131" s="7">
        <v>0</v>
      </c>
      <c r="L131" s="9">
        <v>167256.35</v>
      </c>
      <c r="M131" s="7">
        <v>0</v>
      </c>
    </row>
    <row r="132" spans="1:13" ht="17" x14ac:dyDescent="0.2">
      <c r="A132" s="6">
        <v>131</v>
      </c>
      <c r="B132" s="7">
        <v>15740404</v>
      </c>
      <c r="C132" s="7">
        <v>758</v>
      </c>
      <c r="D132" s="6" t="s">
        <v>24</v>
      </c>
      <c r="E132" s="6" t="s">
        <v>25</v>
      </c>
      <c r="F132" s="7">
        <v>34</v>
      </c>
      <c r="G132" s="7">
        <v>3</v>
      </c>
      <c r="H132" s="8">
        <v>0</v>
      </c>
      <c r="I132" s="7">
        <v>2</v>
      </c>
      <c r="J132" s="7">
        <v>1</v>
      </c>
      <c r="K132" s="7">
        <v>1</v>
      </c>
      <c r="L132" s="9">
        <v>124226.16</v>
      </c>
      <c r="M132" s="7">
        <v>0</v>
      </c>
    </row>
    <row r="133" spans="1:13" ht="17" x14ac:dyDescent="0.2">
      <c r="A133" s="6">
        <v>132</v>
      </c>
      <c r="B133" s="7">
        <v>15718369</v>
      </c>
      <c r="C133" s="7">
        <v>795</v>
      </c>
      <c r="D133" s="6" t="s">
        <v>35</v>
      </c>
      <c r="E133" s="6" t="s">
        <v>25</v>
      </c>
      <c r="F133" s="7">
        <v>33</v>
      </c>
      <c r="G133" s="7">
        <v>9</v>
      </c>
      <c r="H133" s="8">
        <v>130862.43</v>
      </c>
      <c r="I133" s="7">
        <v>1</v>
      </c>
      <c r="J133" s="7">
        <v>1</v>
      </c>
      <c r="K133" s="7">
        <v>1</v>
      </c>
      <c r="L133" s="9">
        <v>114935.21</v>
      </c>
      <c r="M133" s="7">
        <v>0</v>
      </c>
    </row>
    <row r="134" spans="1:13" ht="17" x14ac:dyDescent="0.2">
      <c r="A134" s="6">
        <v>133</v>
      </c>
      <c r="B134" s="7">
        <v>15677871</v>
      </c>
      <c r="C134" s="7">
        <v>687</v>
      </c>
      <c r="D134" s="6" t="s">
        <v>24</v>
      </c>
      <c r="E134" s="6" t="s">
        <v>32</v>
      </c>
      <c r="F134" s="7">
        <v>38</v>
      </c>
      <c r="G134" s="7">
        <v>9</v>
      </c>
      <c r="H134" s="8">
        <v>122570.87</v>
      </c>
      <c r="I134" s="7">
        <v>1</v>
      </c>
      <c r="J134" s="7">
        <v>1</v>
      </c>
      <c r="K134" s="7">
        <v>1</v>
      </c>
      <c r="L134" s="9">
        <v>35608.879999999997</v>
      </c>
      <c r="M134" s="7">
        <v>0</v>
      </c>
    </row>
    <row r="135" spans="1:13" ht="17" x14ac:dyDescent="0.2">
      <c r="A135" s="6">
        <v>134</v>
      </c>
      <c r="B135" s="7">
        <v>15642004</v>
      </c>
      <c r="C135" s="7">
        <v>686</v>
      </c>
      <c r="D135" s="6" t="s">
        <v>24</v>
      </c>
      <c r="E135" s="6" t="s">
        <v>32</v>
      </c>
      <c r="F135" s="7">
        <v>25</v>
      </c>
      <c r="G135" s="7">
        <v>1</v>
      </c>
      <c r="H135" s="8">
        <v>0</v>
      </c>
      <c r="I135" s="7">
        <v>2</v>
      </c>
      <c r="J135" s="7">
        <v>0</v>
      </c>
      <c r="K135" s="7">
        <v>1</v>
      </c>
      <c r="L135" s="9">
        <v>16459.37</v>
      </c>
      <c r="M135" s="7">
        <v>0</v>
      </c>
    </row>
    <row r="136" spans="1:13" ht="17" x14ac:dyDescent="0.2">
      <c r="A136" s="6">
        <v>135</v>
      </c>
      <c r="B136" s="7">
        <v>15712543</v>
      </c>
      <c r="C136" s="7">
        <v>789</v>
      </c>
      <c r="D136" s="6" t="s">
        <v>35</v>
      </c>
      <c r="E136" s="6" t="s">
        <v>32</v>
      </c>
      <c r="F136" s="7">
        <v>39</v>
      </c>
      <c r="G136" s="7">
        <v>7</v>
      </c>
      <c r="H136" s="8">
        <v>124828.46</v>
      </c>
      <c r="I136" s="7">
        <v>2</v>
      </c>
      <c r="J136" s="7">
        <v>1</v>
      </c>
      <c r="K136" s="7">
        <v>1</v>
      </c>
      <c r="L136" s="9">
        <v>124411.08</v>
      </c>
      <c r="M136" s="7">
        <v>0</v>
      </c>
    </row>
    <row r="137" spans="1:13" ht="17" x14ac:dyDescent="0.2">
      <c r="A137" s="6">
        <v>136</v>
      </c>
      <c r="B137" s="7">
        <v>15584518</v>
      </c>
      <c r="C137" s="7">
        <v>589</v>
      </c>
      <c r="D137" s="6" t="s">
        <v>35</v>
      </c>
      <c r="E137" s="6" t="s">
        <v>25</v>
      </c>
      <c r="F137" s="7">
        <v>50</v>
      </c>
      <c r="G137" s="7">
        <v>5</v>
      </c>
      <c r="H137" s="8">
        <v>144895.04999999999</v>
      </c>
      <c r="I137" s="7">
        <v>2</v>
      </c>
      <c r="J137" s="7">
        <v>1</v>
      </c>
      <c r="K137" s="7">
        <v>1</v>
      </c>
      <c r="L137" s="9">
        <v>34941.230000000003</v>
      </c>
      <c r="M137" s="7">
        <v>0</v>
      </c>
    </row>
    <row r="138" spans="1:13" ht="17" x14ac:dyDescent="0.2">
      <c r="A138" s="6">
        <v>137</v>
      </c>
      <c r="B138" s="7">
        <v>15802381</v>
      </c>
      <c r="C138" s="7">
        <v>461</v>
      </c>
      <c r="D138" s="6" t="s">
        <v>35</v>
      </c>
      <c r="E138" s="6" t="s">
        <v>25</v>
      </c>
      <c r="F138" s="7">
        <v>34</v>
      </c>
      <c r="G138" s="7">
        <v>5</v>
      </c>
      <c r="H138" s="8">
        <v>63663.93</v>
      </c>
      <c r="I138" s="7">
        <v>1</v>
      </c>
      <c r="J138" s="7">
        <v>0</v>
      </c>
      <c r="K138" s="7">
        <v>1</v>
      </c>
      <c r="L138" s="9">
        <v>167784.28</v>
      </c>
      <c r="M138" s="7">
        <v>0</v>
      </c>
    </row>
    <row r="139" spans="1:13" ht="17" x14ac:dyDescent="0.2">
      <c r="A139" s="6">
        <v>138</v>
      </c>
      <c r="B139" s="7">
        <v>15610156</v>
      </c>
      <c r="C139" s="7">
        <v>637</v>
      </c>
      <c r="D139" s="6" t="s">
        <v>24</v>
      </c>
      <c r="E139" s="6" t="s">
        <v>32</v>
      </c>
      <c r="F139" s="7">
        <v>40</v>
      </c>
      <c r="G139" s="7">
        <v>2</v>
      </c>
      <c r="H139" s="8">
        <v>133463.1</v>
      </c>
      <c r="I139" s="7">
        <v>1</v>
      </c>
      <c r="J139" s="7">
        <v>0</v>
      </c>
      <c r="K139" s="7">
        <v>1</v>
      </c>
      <c r="L139" s="9">
        <v>93165.34</v>
      </c>
      <c r="M139" s="7">
        <v>0</v>
      </c>
    </row>
    <row r="140" spans="1:13" ht="17" x14ac:dyDescent="0.2">
      <c r="A140" s="6">
        <v>139</v>
      </c>
      <c r="B140" s="7">
        <v>15594408</v>
      </c>
      <c r="C140" s="7">
        <v>584</v>
      </c>
      <c r="D140" s="6" t="s">
        <v>27</v>
      </c>
      <c r="E140" s="6" t="s">
        <v>25</v>
      </c>
      <c r="F140" s="7">
        <v>48</v>
      </c>
      <c r="G140" s="7">
        <v>2</v>
      </c>
      <c r="H140" s="8">
        <v>213146.2</v>
      </c>
      <c r="I140" s="7">
        <v>1</v>
      </c>
      <c r="J140" s="7">
        <v>1</v>
      </c>
      <c r="K140" s="7">
        <v>0</v>
      </c>
      <c r="L140" s="9">
        <v>75161.25</v>
      </c>
      <c r="M140" s="7">
        <v>1</v>
      </c>
    </row>
    <row r="141" spans="1:13" ht="17" x14ac:dyDescent="0.2">
      <c r="A141" s="6">
        <v>140</v>
      </c>
      <c r="B141" s="7">
        <v>15640905</v>
      </c>
      <c r="C141" s="7">
        <v>579</v>
      </c>
      <c r="D141" s="6" t="s">
        <v>27</v>
      </c>
      <c r="E141" s="6" t="s">
        <v>25</v>
      </c>
      <c r="F141" s="7">
        <v>35</v>
      </c>
      <c r="G141" s="7">
        <v>1</v>
      </c>
      <c r="H141" s="8">
        <v>129490.36</v>
      </c>
      <c r="I141" s="7">
        <v>2</v>
      </c>
      <c r="J141" s="7">
        <v>0</v>
      </c>
      <c r="K141" s="7">
        <v>1</v>
      </c>
      <c r="L141" s="9">
        <v>8590.83</v>
      </c>
      <c r="M141" s="7">
        <v>1</v>
      </c>
    </row>
    <row r="142" spans="1:13" ht="17" x14ac:dyDescent="0.2">
      <c r="A142" s="6">
        <v>141</v>
      </c>
      <c r="B142" s="7">
        <v>15698932</v>
      </c>
      <c r="C142" s="7">
        <v>756</v>
      </c>
      <c r="D142" s="6" t="s">
        <v>35</v>
      </c>
      <c r="E142" s="6" t="s">
        <v>32</v>
      </c>
      <c r="F142" s="7">
        <v>44</v>
      </c>
      <c r="G142" s="7">
        <v>10</v>
      </c>
      <c r="H142" s="8">
        <v>137452.09</v>
      </c>
      <c r="I142" s="7">
        <v>1</v>
      </c>
      <c r="J142" s="7">
        <v>1</v>
      </c>
      <c r="K142" s="7">
        <v>0</v>
      </c>
      <c r="L142" s="9">
        <v>189543.9</v>
      </c>
      <c r="M142" s="7">
        <v>0</v>
      </c>
    </row>
    <row r="143" spans="1:13" ht="17" x14ac:dyDescent="0.2">
      <c r="A143" s="6">
        <v>142</v>
      </c>
      <c r="B143" s="7">
        <v>15724944</v>
      </c>
      <c r="C143" s="7">
        <v>663</v>
      </c>
      <c r="D143" s="6" t="s">
        <v>24</v>
      </c>
      <c r="E143" s="6" t="s">
        <v>32</v>
      </c>
      <c r="F143" s="7">
        <v>34</v>
      </c>
      <c r="G143" s="7">
        <v>7</v>
      </c>
      <c r="H143" s="8">
        <v>0</v>
      </c>
      <c r="I143" s="7">
        <v>2</v>
      </c>
      <c r="J143" s="7">
        <v>1</v>
      </c>
      <c r="K143" s="7">
        <v>1</v>
      </c>
      <c r="L143" s="9">
        <v>180427.24</v>
      </c>
      <c r="M143" s="7">
        <v>0</v>
      </c>
    </row>
    <row r="144" spans="1:13" ht="17" x14ac:dyDescent="0.2">
      <c r="A144" s="6">
        <v>143</v>
      </c>
      <c r="B144" s="7">
        <v>15628145</v>
      </c>
      <c r="C144" s="7">
        <v>682</v>
      </c>
      <c r="D144" s="6" t="s">
        <v>24</v>
      </c>
      <c r="E144" s="6" t="s">
        <v>25</v>
      </c>
      <c r="F144" s="7">
        <v>43</v>
      </c>
      <c r="G144" s="7">
        <v>5</v>
      </c>
      <c r="H144" s="8">
        <v>125851.93</v>
      </c>
      <c r="I144" s="7">
        <v>1</v>
      </c>
      <c r="J144" s="7">
        <v>1</v>
      </c>
      <c r="K144" s="7">
        <v>1</v>
      </c>
      <c r="L144" s="9">
        <v>193318.33</v>
      </c>
      <c r="M144" s="7">
        <v>0</v>
      </c>
    </row>
    <row r="145" spans="1:13" ht="17" x14ac:dyDescent="0.2">
      <c r="A145" s="6">
        <v>144</v>
      </c>
      <c r="B145" s="7">
        <v>15713483</v>
      </c>
      <c r="C145" s="7">
        <v>793</v>
      </c>
      <c r="D145" s="6" t="s">
        <v>27</v>
      </c>
      <c r="E145" s="6" t="s">
        <v>32</v>
      </c>
      <c r="F145" s="7">
        <v>52</v>
      </c>
      <c r="G145" s="7">
        <v>2</v>
      </c>
      <c r="H145" s="8">
        <v>0</v>
      </c>
      <c r="I145" s="7">
        <v>1</v>
      </c>
      <c r="J145" s="7">
        <v>1</v>
      </c>
      <c r="K145" s="7">
        <v>0</v>
      </c>
      <c r="L145" s="9">
        <v>159123.82</v>
      </c>
      <c r="M145" s="7">
        <v>1</v>
      </c>
    </row>
    <row r="146" spans="1:13" ht="17" x14ac:dyDescent="0.2">
      <c r="A146" s="6">
        <v>145</v>
      </c>
      <c r="B146" s="7">
        <v>15612350</v>
      </c>
      <c r="C146" s="7">
        <v>691</v>
      </c>
      <c r="D146" s="6" t="s">
        <v>24</v>
      </c>
      <c r="E146" s="6" t="s">
        <v>25</v>
      </c>
      <c r="F146" s="7">
        <v>31</v>
      </c>
      <c r="G146" s="7">
        <v>5</v>
      </c>
      <c r="H146" s="8">
        <v>40915.550000000003</v>
      </c>
      <c r="I146" s="7">
        <v>1</v>
      </c>
      <c r="J146" s="7">
        <v>1</v>
      </c>
      <c r="K146" s="7">
        <v>0</v>
      </c>
      <c r="L146" s="9">
        <v>126213.84</v>
      </c>
      <c r="M146" s="7">
        <v>1</v>
      </c>
    </row>
    <row r="147" spans="1:13" ht="17" x14ac:dyDescent="0.2">
      <c r="A147" s="6">
        <v>146</v>
      </c>
      <c r="B147" s="7">
        <v>15800703</v>
      </c>
      <c r="C147" s="7">
        <v>485</v>
      </c>
      <c r="D147" s="6" t="s">
        <v>27</v>
      </c>
      <c r="E147" s="6" t="s">
        <v>25</v>
      </c>
      <c r="F147" s="7">
        <v>21</v>
      </c>
      <c r="G147" s="7">
        <v>5</v>
      </c>
      <c r="H147" s="8">
        <v>113157.22</v>
      </c>
      <c r="I147" s="7">
        <v>1</v>
      </c>
      <c r="J147" s="7">
        <v>1</v>
      </c>
      <c r="K147" s="7">
        <v>1</v>
      </c>
      <c r="L147" s="9">
        <v>54141.5</v>
      </c>
      <c r="M147" s="7">
        <v>0</v>
      </c>
    </row>
    <row r="148" spans="1:13" ht="17" x14ac:dyDescent="0.2">
      <c r="A148" s="6">
        <v>147</v>
      </c>
      <c r="B148" s="7">
        <v>15705707</v>
      </c>
      <c r="C148" s="7">
        <v>635</v>
      </c>
      <c r="D148" s="6" t="s">
        <v>27</v>
      </c>
      <c r="E148" s="6" t="s">
        <v>25</v>
      </c>
      <c r="F148" s="7">
        <v>29</v>
      </c>
      <c r="G148" s="7">
        <v>8</v>
      </c>
      <c r="H148" s="8">
        <v>138296.94</v>
      </c>
      <c r="I148" s="7">
        <v>2</v>
      </c>
      <c r="J148" s="7">
        <v>1</v>
      </c>
      <c r="K148" s="7">
        <v>0</v>
      </c>
      <c r="L148" s="9">
        <v>141075.51</v>
      </c>
      <c r="M148" s="7">
        <v>0</v>
      </c>
    </row>
    <row r="149" spans="1:13" ht="17" x14ac:dyDescent="0.2">
      <c r="A149" s="6">
        <v>148</v>
      </c>
      <c r="B149" s="7">
        <v>15754105</v>
      </c>
      <c r="C149" s="7">
        <v>650</v>
      </c>
      <c r="D149" s="6" t="s">
        <v>24</v>
      </c>
      <c r="E149" s="6" t="s">
        <v>32</v>
      </c>
      <c r="F149" s="7">
        <v>37</v>
      </c>
      <c r="G149" s="7">
        <v>5</v>
      </c>
      <c r="H149" s="8">
        <v>106967.18</v>
      </c>
      <c r="I149" s="7">
        <v>1</v>
      </c>
      <c r="J149" s="7">
        <v>0</v>
      </c>
      <c r="K149" s="7">
        <v>0</v>
      </c>
      <c r="L149" s="9">
        <v>24495.03</v>
      </c>
      <c r="M149" s="7">
        <v>0</v>
      </c>
    </row>
    <row r="150" spans="1:13" ht="17" x14ac:dyDescent="0.2">
      <c r="A150" s="6">
        <v>149</v>
      </c>
      <c r="B150" s="7">
        <v>15703264</v>
      </c>
      <c r="C150" s="7">
        <v>735</v>
      </c>
      <c r="D150" s="6" t="s">
        <v>24</v>
      </c>
      <c r="E150" s="6" t="s">
        <v>32</v>
      </c>
      <c r="F150" s="7">
        <v>44</v>
      </c>
      <c r="G150" s="7">
        <v>9</v>
      </c>
      <c r="H150" s="8">
        <v>120681.63</v>
      </c>
      <c r="I150" s="7">
        <v>1</v>
      </c>
      <c r="J150" s="7">
        <v>1</v>
      </c>
      <c r="K150" s="7">
        <v>0</v>
      </c>
      <c r="L150" s="9">
        <v>74836.34</v>
      </c>
      <c r="M150" s="7">
        <v>0</v>
      </c>
    </row>
    <row r="151" spans="1:13" ht="17" x14ac:dyDescent="0.2">
      <c r="A151" s="6">
        <v>150</v>
      </c>
      <c r="B151" s="7">
        <v>15794413</v>
      </c>
      <c r="C151" s="7">
        <v>416</v>
      </c>
      <c r="D151" s="6" t="s">
        <v>24</v>
      </c>
      <c r="E151" s="6" t="s">
        <v>32</v>
      </c>
      <c r="F151" s="7">
        <v>32</v>
      </c>
      <c r="G151" s="7">
        <v>0</v>
      </c>
      <c r="H151" s="8">
        <v>0</v>
      </c>
      <c r="I151" s="7">
        <v>2</v>
      </c>
      <c r="J151" s="7">
        <v>0</v>
      </c>
      <c r="K151" s="7">
        <v>1</v>
      </c>
      <c r="L151" s="9">
        <v>878.87</v>
      </c>
      <c r="M151" s="7">
        <v>0</v>
      </c>
    </row>
    <row r="152" spans="1:13" ht="17" x14ac:dyDescent="0.2">
      <c r="A152" s="6">
        <v>151</v>
      </c>
      <c r="B152" s="7">
        <v>15650237</v>
      </c>
      <c r="C152" s="7">
        <v>754</v>
      </c>
      <c r="D152" s="6" t="s">
        <v>27</v>
      </c>
      <c r="E152" s="6" t="s">
        <v>25</v>
      </c>
      <c r="F152" s="7">
        <v>32</v>
      </c>
      <c r="G152" s="7">
        <v>7</v>
      </c>
      <c r="H152" s="8">
        <v>0</v>
      </c>
      <c r="I152" s="7">
        <v>2</v>
      </c>
      <c r="J152" s="7">
        <v>1</v>
      </c>
      <c r="K152" s="7">
        <v>0</v>
      </c>
      <c r="L152" s="9">
        <v>89520.75</v>
      </c>
      <c r="M152" s="7">
        <v>0</v>
      </c>
    </row>
    <row r="153" spans="1:13" ht="17" x14ac:dyDescent="0.2">
      <c r="A153" s="6">
        <v>152</v>
      </c>
      <c r="B153" s="7">
        <v>15759618</v>
      </c>
      <c r="C153" s="7">
        <v>535</v>
      </c>
      <c r="D153" s="6" t="s">
        <v>24</v>
      </c>
      <c r="E153" s="6" t="s">
        <v>25</v>
      </c>
      <c r="F153" s="7">
        <v>48</v>
      </c>
      <c r="G153" s="7">
        <v>9</v>
      </c>
      <c r="H153" s="8">
        <v>0</v>
      </c>
      <c r="I153" s="7">
        <v>1</v>
      </c>
      <c r="J153" s="7">
        <v>1</v>
      </c>
      <c r="K153" s="7">
        <v>0</v>
      </c>
      <c r="L153" s="9">
        <v>149892.79</v>
      </c>
      <c r="M153" s="7">
        <v>1</v>
      </c>
    </row>
    <row r="154" spans="1:13" ht="17" x14ac:dyDescent="0.2">
      <c r="A154" s="6">
        <v>153</v>
      </c>
      <c r="B154" s="7">
        <v>15811589</v>
      </c>
      <c r="C154" s="7">
        <v>716</v>
      </c>
      <c r="D154" s="6" t="s">
        <v>27</v>
      </c>
      <c r="E154" s="6" t="s">
        <v>32</v>
      </c>
      <c r="F154" s="7">
        <v>42</v>
      </c>
      <c r="G154" s="7">
        <v>8</v>
      </c>
      <c r="H154" s="8">
        <v>0</v>
      </c>
      <c r="I154" s="7">
        <v>2</v>
      </c>
      <c r="J154" s="7">
        <v>1</v>
      </c>
      <c r="K154" s="7">
        <v>0</v>
      </c>
      <c r="L154" s="9">
        <v>180800.42</v>
      </c>
      <c r="M154" s="7">
        <v>0</v>
      </c>
    </row>
    <row r="155" spans="1:13" ht="17" x14ac:dyDescent="0.2">
      <c r="A155" s="6">
        <v>154</v>
      </c>
      <c r="B155" s="7">
        <v>15689044</v>
      </c>
      <c r="C155" s="7">
        <v>539</v>
      </c>
      <c r="D155" s="6" t="s">
        <v>24</v>
      </c>
      <c r="E155" s="6" t="s">
        <v>32</v>
      </c>
      <c r="F155" s="7">
        <v>37</v>
      </c>
      <c r="G155" s="7">
        <v>2</v>
      </c>
      <c r="H155" s="8">
        <v>127609.59</v>
      </c>
      <c r="I155" s="7">
        <v>1</v>
      </c>
      <c r="J155" s="7">
        <v>1</v>
      </c>
      <c r="K155" s="7">
        <v>0</v>
      </c>
      <c r="L155" s="9">
        <v>98646.22</v>
      </c>
      <c r="M155" s="7">
        <v>0</v>
      </c>
    </row>
    <row r="156" spans="1:13" ht="17" x14ac:dyDescent="0.2">
      <c r="A156" s="6">
        <v>155</v>
      </c>
      <c r="B156" s="7">
        <v>15709368</v>
      </c>
      <c r="C156" s="7">
        <v>614</v>
      </c>
      <c r="D156" s="6" t="s">
        <v>24</v>
      </c>
      <c r="E156" s="6" t="s">
        <v>25</v>
      </c>
      <c r="F156" s="7">
        <v>43</v>
      </c>
      <c r="G156" s="7">
        <v>6</v>
      </c>
      <c r="H156" s="8">
        <v>0</v>
      </c>
      <c r="I156" s="7">
        <v>2</v>
      </c>
      <c r="J156" s="7">
        <v>1</v>
      </c>
      <c r="K156" s="7">
        <v>1</v>
      </c>
      <c r="L156" s="9">
        <v>109041.53</v>
      </c>
      <c r="M156" s="7">
        <v>0</v>
      </c>
    </row>
    <row r="157" spans="1:13" ht="17" x14ac:dyDescent="0.2">
      <c r="A157" s="6">
        <v>156</v>
      </c>
      <c r="B157" s="7">
        <v>15679145</v>
      </c>
      <c r="C157" s="7">
        <v>706</v>
      </c>
      <c r="D157" s="6" t="s">
        <v>27</v>
      </c>
      <c r="E157" s="6" t="s">
        <v>32</v>
      </c>
      <c r="F157" s="7">
        <v>57</v>
      </c>
      <c r="G157" s="7">
        <v>7</v>
      </c>
      <c r="H157" s="8">
        <v>0</v>
      </c>
      <c r="I157" s="7">
        <v>1</v>
      </c>
      <c r="J157" s="7">
        <v>1</v>
      </c>
      <c r="K157" s="7">
        <v>0</v>
      </c>
      <c r="L157" s="9">
        <v>17941.16</v>
      </c>
      <c r="M157" s="7">
        <v>1</v>
      </c>
    </row>
    <row r="158" spans="1:13" ht="17" x14ac:dyDescent="0.2">
      <c r="A158" s="6">
        <v>157</v>
      </c>
      <c r="B158" s="7">
        <v>15655007</v>
      </c>
      <c r="C158" s="7">
        <v>758</v>
      </c>
      <c r="D158" s="6" t="s">
        <v>24</v>
      </c>
      <c r="E158" s="6" t="s">
        <v>25</v>
      </c>
      <c r="F158" s="7">
        <v>33</v>
      </c>
      <c r="G158" s="7">
        <v>7</v>
      </c>
      <c r="H158" s="8">
        <v>0</v>
      </c>
      <c r="I158" s="7">
        <v>2</v>
      </c>
      <c r="J158" s="7">
        <v>0</v>
      </c>
      <c r="K158" s="7">
        <v>0</v>
      </c>
      <c r="L158" s="9">
        <v>82996.47</v>
      </c>
      <c r="M158" s="7">
        <v>0</v>
      </c>
    </row>
    <row r="159" spans="1:13" ht="17" x14ac:dyDescent="0.2">
      <c r="A159" s="6">
        <v>158</v>
      </c>
      <c r="B159" s="7">
        <v>15623595</v>
      </c>
      <c r="C159" s="7">
        <v>586</v>
      </c>
      <c r="D159" s="6" t="s">
        <v>27</v>
      </c>
      <c r="E159" s="6" t="s">
        <v>25</v>
      </c>
      <c r="F159" s="7">
        <v>28</v>
      </c>
      <c r="G159" s="7">
        <v>2</v>
      </c>
      <c r="H159" s="8">
        <v>0</v>
      </c>
      <c r="I159" s="7">
        <v>2</v>
      </c>
      <c r="J159" s="7">
        <v>1</v>
      </c>
      <c r="K159" s="7">
        <v>1</v>
      </c>
      <c r="L159" s="9">
        <v>92067.35</v>
      </c>
      <c r="M159" s="7">
        <v>0</v>
      </c>
    </row>
    <row r="160" spans="1:13" ht="17" x14ac:dyDescent="0.2">
      <c r="A160" s="6">
        <v>159</v>
      </c>
      <c r="B160" s="7">
        <v>15589975</v>
      </c>
      <c r="C160" s="7">
        <v>646</v>
      </c>
      <c r="D160" s="6" t="s">
        <v>24</v>
      </c>
      <c r="E160" s="6" t="s">
        <v>25</v>
      </c>
      <c r="F160" s="7">
        <v>73</v>
      </c>
      <c r="G160" s="7">
        <v>6</v>
      </c>
      <c r="H160" s="8">
        <v>97259.25</v>
      </c>
      <c r="I160" s="7">
        <v>1</v>
      </c>
      <c r="J160" s="7">
        <v>0</v>
      </c>
      <c r="K160" s="7">
        <v>1</v>
      </c>
      <c r="L160" s="9">
        <v>104719.66</v>
      </c>
      <c r="M160" s="7">
        <v>0</v>
      </c>
    </row>
    <row r="161" spans="1:13" ht="17" x14ac:dyDescent="0.2">
      <c r="A161" s="6">
        <v>160</v>
      </c>
      <c r="B161" s="7">
        <v>15804017</v>
      </c>
      <c r="C161" s="7">
        <v>631</v>
      </c>
      <c r="D161" s="6" t="s">
        <v>35</v>
      </c>
      <c r="E161" s="6" t="s">
        <v>25</v>
      </c>
      <c r="F161" s="7">
        <v>33</v>
      </c>
      <c r="G161" s="7">
        <v>4</v>
      </c>
      <c r="H161" s="8">
        <v>123246.7</v>
      </c>
      <c r="I161" s="7">
        <v>1</v>
      </c>
      <c r="J161" s="7">
        <v>0</v>
      </c>
      <c r="K161" s="7">
        <v>0</v>
      </c>
      <c r="L161" s="9">
        <v>112687.57</v>
      </c>
      <c r="M161" s="7">
        <v>0</v>
      </c>
    </row>
    <row r="162" spans="1:13" ht="17" x14ac:dyDescent="0.2">
      <c r="A162" s="6">
        <v>161</v>
      </c>
      <c r="B162" s="7">
        <v>15692132</v>
      </c>
      <c r="C162" s="7">
        <v>717</v>
      </c>
      <c r="D162" s="6" t="s">
        <v>27</v>
      </c>
      <c r="E162" s="6" t="s">
        <v>25</v>
      </c>
      <c r="F162" s="7">
        <v>22</v>
      </c>
      <c r="G162" s="7">
        <v>6</v>
      </c>
      <c r="H162" s="8">
        <v>101060.25</v>
      </c>
      <c r="I162" s="7">
        <v>1</v>
      </c>
      <c r="J162" s="7">
        <v>0</v>
      </c>
      <c r="K162" s="7">
        <v>1</v>
      </c>
      <c r="L162" s="9">
        <v>84699.56</v>
      </c>
      <c r="M162" s="7">
        <v>0</v>
      </c>
    </row>
    <row r="163" spans="1:13" ht="17" x14ac:dyDescent="0.2">
      <c r="A163" s="6">
        <v>162</v>
      </c>
      <c r="B163" s="7">
        <v>15641122</v>
      </c>
      <c r="C163" s="7">
        <v>684</v>
      </c>
      <c r="D163" s="6" t="s">
        <v>24</v>
      </c>
      <c r="E163" s="6" t="s">
        <v>32</v>
      </c>
      <c r="F163" s="7">
        <v>30</v>
      </c>
      <c r="G163" s="7">
        <v>2</v>
      </c>
      <c r="H163" s="8">
        <v>0</v>
      </c>
      <c r="I163" s="7">
        <v>2</v>
      </c>
      <c r="J163" s="7">
        <v>1</v>
      </c>
      <c r="K163" s="7">
        <v>0</v>
      </c>
      <c r="L163" s="9">
        <v>83473.820000000007</v>
      </c>
      <c r="M163" s="7">
        <v>0</v>
      </c>
    </row>
    <row r="164" spans="1:13" ht="17" x14ac:dyDescent="0.2">
      <c r="A164" s="6">
        <v>163</v>
      </c>
      <c r="B164" s="7">
        <v>15630910</v>
      </c>
      <c r="C164" s="7">
        <v>800</v>
      </c>
      <c r="D164" s="6" t="s">
        <v>24</v>
      </c>
      <c r="E164" s="6" t="s">
        <v>25</v>
      </c>
      <c r="F164" s="7">
        <v>49</v>
      </c>
      <c r="G164" s="7">
        <v>7</v>
      </c>
      <c r="H164" s="8">
        <v>108007.36</v>
      </c>
      <c r="I164" s="7">
        <v>1</v>
      </c>
      <c r="J164" s="7">
        <v>0</v>
      </c>
      <c r="K164" s="7">
        <v>0</v>
      </c>
      <c r="L164" s="9">
        <v>47125.11</v>
      </c>
      <c r="M164" s="7">
        <v>0</v>
      </c>
    </row>
    <row r="165" spans="1:13" ht="17" x14ac:dyDescent="0.2">
      <c r="A165" s="6">
        <v>164</v>
      </c>
      <c r="B165" s="7">
        <v>15680772</v>
      </c>
      <c r="C165" s="7">
        <v>721</v>
      </c>
      <c r="D165" s="6" t="s">
        <v>27</v>
      </c>
      <c r="E165" s="6" t="s">
        <v>25</v>
      </c>
      <c r="F165" s="7">
        <v>36</v>
      </c>
      <c r="G165" s="7">
        <v>2</v>
      </c>
      <c r="H165" s="8">
        <v>0</v>
      </c>
      <c r="I165" s="7">
        <v>2</v>
      </c>
      <c r="J165" s="7">
        <v>1</v>
      </c>
      <c r="K165" s="7">
        <v>1</v>
      </c>
      <c r="L165" s="9">
        <v>106977.8</v>
      </c>
      <c r="M165" s="7">
        <v>0</v>
      </c>
    </row>
    <row r="166" spans="1:13" ht="17" x14ac:dyDescent="0.2">
      <c r="A166" s="6">
        <v>165</v>
      </c>
      <c r="B166" s="7">
        <v>15658929</v>
      </c>
      <c r="C166" s="7">
        <v>683</v>
      </c>
      <c r="D166" s="6" t="s">
        <v>27</v>
      </c>
      <c r="E166" s="6" t="s">
        <v>32</v>
      </c>
      <c r="F166" s="7">
        <v>29</v>
      </c>
      <c r="G166" s="7">
        <v>0</v>
      </c>
      <c r="H166" s="8">
        <v>133702.89000000001</v>
      </c>
      <c r="I166" s="7">
        <v>1</v>
      </c>
      <c r="J166" s="7">
        <v>1</v>
      </c>
      <c r="K166" s="7">
        <v>0</v>
      </c>
      <c r="L166" s="9">
        <v>55582.54</v>
      </c>
      <c r="M166" s="7">
        <v>1</v>
      </c>
    </row>
    <row r="167" spans="1:13" ht="17" x14ac:dyDescent="0.2">
      <c r="A167" s="6">
        <v>166</v>
      </c>
      <c r="B167" s="7">
        <v>15585388</v>
      </c>
      <c r="C167" s="7">
        <v>660</v>
      </c>
      <c r="D167" s="6" t="s">
        <v>35</v>
      </c>
      <c r="E167" s="6" t="s">
        <v>32</v>
      </c>
      <c r="F167" s="7">
        <v>31</v>
      </c>
      <c r="G167" s="7">
        <v>9</v>
      </c>
      <c r="H167" s="8">
        <v>125189.75</v>
      </c>
      <c r="I167" s="7">
        <v>2</v>
      </c>
      <c r="J167" s="7">
        <v>1</v>
      </c>
      <c r="K167" s="7">
        <v>1</v>
      </c>
      <c r="L167" s="9">
        <v>139874.43</v>
      </c>
      <c r="M167" s="7">
        <v>0</v>
      </c>
    </row>
    <row r="168" spans="1:13" ht="17" x14ac:dyDescent="0.2">
      <c r="A168" s="6">
        <v>167</v>
      </c>
      <c r="B168" s="7">
        <v>15724623</v>
      </c>
      <c r="C168" s="7">
        <v>704</v>
      </c>
      <c r="D168" s="6" t="s">
        <v>35</v>
      </c>
      <c r="E168" s="6" t="s">
        <v>25</v>
      </c>
      <c r="F168" s="7">
        <v>24</v>
      </c>
      <c r="G168" s="7">
        <v>7</v>
      </c>
      <c r="H168" s="8">
        <v>113034.22</v>
      </c>
      <c r="I168" s="7">
        <v>1</v>
      </c>
      <c r="J168" s="7">
        <v>1</v>
      </c>
      <c r="K168" s="7">
        <v>0</v>
      </c>
      <c r="L168" s="9">
        <v>162503.48000000001</v>
      </c>
      <c r="M168" s="7">
        <v>1</v>
      </c>
    </row>
    <row r="169" spans="1:13" ht="17" x14ac:dyDescent="0.2">
      <c r="A169" s="6">
        <v>168</v>
      </c>
      <c r="B169" s="7">
        <v>15588537</v>
      </c>
      <c r="C169" s="7">
        <v>615</v>
      </c>
      <c r="D169" s="6" t="s">
        <v>27</v>
      </c>
      <c r="E169" s="6" t="s">
        <v>25</v>
      </c>
      <c r="F169" s="7">
        <v>41</v>
      </c>
      <c r="G169" s="7">
        <v>9</v>
      </c>
      <c r="H169" s="8">
        <v>109013.23</v>
      </c>
      <c r="I169" s="7">
        <v>1</v>
      </c>
      <c r="J169" s="7">
        <v>1</v>
      </c>
      <c r="K169" s="7">
        <v>0</v>
      </c>
      <c r="L169" s="9">
        <v>196499.96</v>
      </c>
      <c r="M169" s="7">
        <v>0</v>
      </c>
    </row>
    <row r="170" spans="1:13" ht="17" x14ac:dyDescent="0.2">
      <c r="A170" s="6">
        <v>169</v>
      </c>
      <c r="B170" s="7">
        <v>15574692</v>
      </c>
      <c r="C170" s="7">
        <v>667</v>
      </c>
      <c r="D170" s="6" t="s">
        <v>27</v>
      </c>
      <c r="E170" s="6" t="s">
        <v>25</v>
      </c>
      <c r="F170" s="7">
        <v>39</v>
      </c>
      <c r="G170" s="7">
        <v>2</v>
      </c>
      <c r="H170" s="8">
        <v>0</v>
      </c>
      <c r="I170" s="7">
        <v>2</v>
      </c>
      <c r="J170" s="7">
        <v>1</v>
      </c>
      <c r="K170" s="7">
        <v>0</v>
      </c>
      <c r="L170" s="9">
        <v>40721.24</v>
      </c>
      <c r="M170" s="7">
        <v>1</v>
      </c>
    </row>
    <row r="171" spans="1:13" ht="17" x14ac:dyDescent="0.2">
      <c r="A171" s="6">
        <v>170</v>
      </c>
      <c r="B171" s="7">
        <v>15611325</v>
      </c>
      <c r="C171" s="7">
        <v>682</v>
      </c>
      <c r="D171" s="6" t="s">
        <v>35</v>
      </c>
      <c r="E171" s="6" t="s">
        <v>32</v>
      </c>
      <c r="F171" s="7">
        <v>24</v>
      </c>
      <c r="G171" s="7">
        <v>9</v>
      </c>
      <c r="H171" s="8">
        <v>57929.81</v>
      </c>
      <c r="I171" s="7">
        <v>2</v>
      </c>
      <c r="J171" s="7">
        <v>0</v>
      </c>
      <c r="K171" s="7">
        <v>0</v>
      </c>
      <c r="L171" s="9">
        <v>53134.3</v>
      </c>
      <c r="M171" s="7">
        <v>0</v>
      </c>
    </row>
    <row r="172" spans="1:13" ht="17" x14ac:dyDescent="0.2">
      <c r="A172" s="6">
        <v>171</v>
      </c>
      <c r="B172" s="7">
        <v>15587562</v>
      </c>
      <c r="C172" s="7">
        <v>484</v>
      </c>
      <c r="D172" s="6" t="s">
        <v>24</v>
      </c>
      <c r="E172" s="6" t="s">
        <v>25</v>
      </c>
      <c r="F172" s="7">
        <v>29</v>
      </c>
      <c r="G172" s="7">
        <v>4</v>
      </c>
      <c r="H172" s="8">
        <v>130114.39</v>
      </c>
      <c r="I172" s="7">
        <v>1</v>
      </c>
      <c r="J172" s="7">
        <v>1</v>
      </c>
      <c r="K172" s="7">
        <v>0</v>
      </c>
      <c r="L172" s="9">
        <v>164017.89000000001</v>
      </c>
      <c r="M172" s="7">
        <v>0</v>
      </c>
    </row>
    <row r="173" spans="1:13" ht="17" x14ac:dyDescent="0.2">
      <c r="A173" s="6">
        <v>172</v>
      </c>
      <c r="B173" s="7">
        <v>15613172</v>
      </c>
      <c r="C173" s="7">
        <v>628</v>
      </c>
      <c r="D173" s="6" t="s">
        <v>35</v>
      </c>
      <c r="E173" s="6" t="s">
        <v>32</v>
      </c>
      <c r="F173" s="7">
        <v>27</v>
      </c>
      <c r="G173" s="7">
        <v>5</v>
      </c>
      <c r="H173" s="8">
        <v>95826.49</v>
      </c>
      <c r="I173" s="7">
        <v>2</v>
      </c>
      <c r="J173" s="7">
        <v>1</v>
      </c>
      <c r="K173" s="7">
        <v>0</v>
      </c>
      <c r="L173" s="9">
        <v>155996.96</v>
      </c>
      <c r="M173" s="7">
        <v>0</v>
      </c>
    </row>
    <row r="174" spans="1:13" ht="17" x14ac:dyDescent="0.2">
      <c r="A174" s="6">
        <v>173</v>
      </c>
      <c r="B174" s="7">
        <v>15651022</v>
      </c>
      <c r="C174" s="7">
        <v>480</v>
      </c>
      <c r="D174" s="6" t="s">
        <v>35</v>
      </c>
      <c r="E174" s="6" t="s">
        <v>32</v>
      </c>
      <c r="F174" s="7">
        <v>44</v>
      </c>
      <c r="G174" s="7">
        <v>10</v>
      </c>
      <c r="H174" s="8">
        <v>129608.57</v>
      </c>
      <c r="I174" s="7">
        <v>1</v>
      </c>
      <c r="J174" s="7">
        <v>1</v>
      </c>
      <c r="K174" s="7">
        <v>0</v>
      </c>
      <c r="L174" s="9">
        <v>5472.7</v>
      </c>
      <c r="M174" s="7">
        <v>1</v>
      </c>
    </row>
    <row r="175" spans="1:13" ht="17" x14ac:dyDescent="0.2">
      <c r="A175" s="6">
        <v>174</v>
      </c>
      <c r="B175" s="7">
        <v>15586310</v>
      </c>
      <c r="C175" s="7">
        <v>578</v>
      </c>
      <c r="D175" s="6" t="s">
        <v>24</v>
      </c>
      <c r="E175" s="6" t="s">
        <v>32</v>
      </c>
      <c r="F175" s="7">
        <v>30</v>
      </c>
      <c r="G175" s="7">
        <v>4</v>
      </c>
      <c r="H175" s="8">
        <v>169462.09</v>
      </c>
      <c r="I175" s="7">
        <v>1</v>
      </c>
      <c r="J175" s="7">
        <v>1</v>
      </c>
      <c r="K175" s="7">
        <v>0</v>
      </c>
      <c r="L175" s="9">
        <v>112187.11</v>
      </c>
      <c r="M175" s="7">
        <v>0</v>
      </c>
    </row>
    <row r="176" spans="1:13" ht="17" x14ac:dyDescent="0.2">
      <c r="A176" s="6">
        <v>175</v>
      </c>
      <c r="B176" s="7">
        <v>15625524</v>
      </c>
      <c r="C176" s="7">
        <v>512</v>
      </c>
      <c r="D176" s="6" t="s">
        <v>24</v>
      </c>
      <c r="E176" s="6" t="s">
        <v>32</v>
      </c>
      <c r="F176" s="7">
        <v>40</v>
      </c>
      <c r="G176" s="7">
        <v>5</v>
      </c>
      <c r="H176" s="8">
        <v>0</v>
      </c>
      <c r="I176" s="7">
        <v>2</v>
      </c>
      <c r="J176" s="7">
        <v>1</v>
      </c>
      <c r="K176" s="7">
        <v>1</v>
      </c>
      <c r="L176" s="9">
        <v>146457.82999999999</v>
      </c>
      <c r="M176" s="7">
        <v>0</v>
      </c>
    </row>
    <row r="177" spans="1:13" ht="17" x14ac:dyDescent="0.2">
      <c r="A177" s="6">
        <v>176</v>
      </c>
      <c r="B177" s="7">
        <v>15755209</v>
      </c>
      <c r="C177" s="7">
        <v>484</v>
      </c>
      <c r="D177" s="6" t="s">
        <v>27</v>
      </c>
      <c r="E177" s="6" t="s">
        <v>25</v>
      </c>
      <c r="F177" s="7">
        <v>35</v>
      </c>
      <c r="G177" s="7">
        <v>7</v>
      </c>
      <c r="H177" s="8">
        <v>133868.21</v>
      </c>
      <c r="I177" s="7">
        <v>1</v>
      </c>
      <c r="J177" s="7">
        <v>1</v>
      </c>
      <c r="K177" s="7">
        <v>1</v>
      </c>
      <c r="L177" s="9">
        <v>27286.1</v>
      </c>
      <c r="M177" s="7">
        <v>0</v>
      </c>
    </row>
    <row r="178" spans="1:13" ht="17" x14ac:dyDescent="0.2">
      <c r="A178" s="6">
        <v>177</v>
      </c>
      <c r="B178" s="7">
        <v>15645248</v>
      </c>
      <c r="C178" s="7">
        <v>510</v>
      </c>
      <c r="D178" s="6" t="s">
        <v>24</v>
      </c>
      <c r="E178" s="6" t="s">
        <v>25</v>
      </c>
      <c r="F178" s="7">
        <v>30</v>
      </c>
      <c r="G178" s="7">
        <v>0</v>
      </c>
      <c r="H178" s="8">
        <v>0</v>
      </c>
      <c r="I178" s="7">
        <v>2</v>
      </c>
      <c r="J178" s="7">
        <v>1</v>
      </c>
      <c r="K178" s="7">
        <v>1</v>
      </c>
      <c r="L178" s="9">
        <v>130553.47</v>
      </c>
      <c r="M178" s="7">
        <v>0</v>
      </c>
    </row>
    <row r="179" spans="1:13" ht="17" x14ac:dyDescent="0.2">
      <c r="A179" s="6">
        <v>178</v>
      </c>
      <c r="B179" s="7">
        <v>15790355</v>
      </c>
      <c r="C179" s="7">
        <v>606</v>
      </c>
      <c r="D179" s="6" t="s">
        <v>35</v>
      </c>
      <c r="E179" s="6" t="s">
        <v>32</v>
      </c>
      <c r="F179" s="7">
        <v>36</v>
      </c>
      <c r="G179" s="7">
        <v>5</v>
      </c>
      <c r="H179" s="8">
        <v>190479.48</v>
      </c>
      <c r="I179" s="7">
        <v>2</v>
      </c>
      <c r="J179" s="7">
        <v>0</v>
      </c>
      <c r="K179" s="7">
        <v>0</v>
      </c>
      <c r="L179" s="9">
        <v>179351.89</v>
      </c>
      <c r="M179" s="7">
        <v>0</v>
      </c>
    </row>
    <row r="180" spans="1:13" ht="17" x14ac:dyDescent="0.2">
      <c r="A180" s="6">
        <v>179</v>
      </c>
      <c r="B180" s="7">
        <v>15762615</v>
      </c>
      <c r="C180" s="7">
        <v>597</v>
      </c>
      <c r="D180" s="6" t="s">
        <v>27</v>
      </c>
      <c r="E180" s="6" t="s">
        <v>25</v>
      </c>
      <c r="F180" s="7">
        <v>40</v>
      </c>
      <c r="G180" s="7">
        <v>8</v>
      </c>
      <c r="H180" s="8">
        <v>101993.12</v>
      </c>
      <c r="I180" s="7">
        <v>1</v>
      </c>
      <c r="J180" s="7">
        <v>0</v>
      </c>
      <c r="K180" s="7">
        <v>1</v>
      </c>
      <c r="L180" s="9">
        <v>94774.12</v>
      </c>
      <c r="M180" s="7">
        <v>0</v>
      </c>
    </row>
    <row r="181" spans="1:13" ht="17" x14ac:dyDescent="0.2">
      <c r="A181" s="6">
        <v>180</v>
      </c>
      <c r="B181" s="7">
        <v>15625426</v>
      </c>
      <c r="C181" s="7">
        <v>754</v>
      </c>
      <c r="D181" s="6" t="s">
        <v>35</v>
      </c>
      <c r="E181" s="6" t="s">
        <v>25</v>
      </c>
      <c r="F181" s="7">
        <v>55</v>
      </c>
      <c r="G181" s="7">
        <v>3</v>
      </c>
      <c r="H181" s="8">
        <v>161608.81</v>
      </c>
      <c r="I181" s="7">
        <v>1</v>
      </c>
      <c r="J181" s="7">
        <v>1</v>
      </c>
      <c r="K181" s="7">
        <v>0</v>
      </c>
      <c r="L181" s="9">
        <v>8080.85</v>
      </c>
      <c r="M181" s="7">
        <v>1</v>
      </c>
    </row>
    <row r="182" spans="1:13" ht="17" x14ac:dyDescent="0.2">
      <c r="A182" s="6">
        <v>181</v>
      </c>
      <c r="B182" s="7">
        <v>15716334</v>
      </c>
      <c r="C182" s="7">
        <v>850</v>
      </c>
      <c r="D182" s="6" t="s">
        <v>27</v>
      </c>
      <c r="E182" s="6" t="s">
        <v>25</v>
      </c>
      <c r="F182" s="7">
        <v>45</v>
      </c>
      <c r="G182" s="7">
        <v>2</v>
      </c>
      <c r="H182" s="8">
        <v>122311.21</v>
      </c>
      <c r="I182" s="7">
        <v>1</v>
      </c>
      <c r="J182" s="7">
        <v>1</v>
      </c>
      <c r="K182" s="7">
        <v>1</v>
      </c>
      <c r="L182" s="9">
        <v>19482.5</v>
      </c>
      <c r="M182" s="7">
        <v>0</v>
      </c>
    </row>
    <row r="183" spans="1:13" ht="17" x14ac:dyDescent="0.2">
      <c r="A183" s="6">
        <v>182</v>
      </c>
      <c r="B183" s="7">
        <v>15789669</v>
      </c>
      <c r="C183" s="7">
        <v>510</v>
      </c>
      <c r="D183" s="6" t="s">
        <v>24</v>
      </c>
      <c r="E183" s="6" t="s">
        <v>32</v>
      </c>
      <c r="F183" s="7">
        <v>65</v>
      </c>
      <c r="G183" s="7">
        <v>2</v>
      </c>
      <c r="H183" s="8">
        <v>0</v>
      </c>
      <c r="I183" s="7">
        <v>2</v>
      </c>
      <c r="J183" s="7">
        <v>1</v>
      </c>
      <c r="K183" s="7">
        <v>1</v>
      </c>
      <c r="L183" s="9">
        <v>48071.61</v>
      </c>
      <c r="M183" s="7">
        <v>0</v>
      </c>
    </row>
    <row r="184" spans="1:13" ht="17" x14ac:dyDescent="0.2">
      <c r="A184" s="6">
        <v>183</v>
      </c>
      <c r="B184" s="7">
        <v>15621075</v>
      </c>
      <c r="C184" s="7">
        <v>778</v>
      </c>
      <c r="D184" s="6" t="s">
        <v>35</v>
      </c>
      <c r="E184" s="6" t="s">
        <v>25</v>
      </c>
      <c r="F184" s="7">
        <v>45</v>
      </c>
      <c r="G184" s="7">
        <v>1</v>
      </c>
      <c r="H184" s="8">
        <v>162150.42000000001</v>
      </c>
      <c r="I184" s="7">
        <v>2</v>
      </c>
      <c r="J184" s="7">
        <v>1</v>
      </c>
      <c r="K184" s="7">
        <v>0</v>
      </c>
      <c r="L184" s="9">
        <v>174531.27</v>
      </c>
      <c r="M184" s="7">
        <v>0</v>
      </c>
    </row>
    <row r="185" spans="1:13" ht="17" x14ac:dyDescent="0.2">
      <c r="A185" s="6">
        <v>184</v>
      </c>
      <c r="B185" s="7">
        <v>15810845</v>
      </c>
      <c r="C185" s="7">
        <v>636</v>
      </c>
      <c r="D185" s="6" t="s">
        <v>24</v>
      </c>
      <c r="E185" s="6" t="s">
        <v>32</v>
      </c>
      <c r="F185" s="7">
        <v>42</v>
      </c>
      <c r="G185" s="7">
        <v>2</v>
      </c>
      <c r="H185" s="8">
        <v>0</v>
      </c>
      <c r="I185" s="7">
        <v>2</v>
      </c>
      <c r="J185" s="7">
        <v>1</v>
      </c>
      <c r="K185" s="7">
        <v>1</v>
      </c>
      <c r="L185" s="9">
        <v>55470.78</v>
      </c>
      <c r="M185" s="7">
        <v>0</v>
      </c>
    </row>
    <row r="186" spans="1:13" ht="17" x14ac:dyDescent="0.2">
      <c r="A186" s="6">
        <v>185</v>
      </c>
      <c r="B186" s="7">
        <v>15719377</v>
      </c>
      <c r="C186" s="7">
        <v>804</v>
      </c>
      <c r="D186" s="6" t="s">
        <v>24</v>
      </c>
      <c r="E186" s="6" t="s">
        <v>25</v>
      </c>
      <c r="F186" s="7">
        <v>50</v>
      </c>
      <c r="G186" s="7">
        <v>4</v>
      </c>
      <c r="H186" s="8">
        <v>0</v>
      </c>
      <c r="I186" s="7">
        <v>1</v>
      </c>
      <c r="J186" s="7">
        <v>1</v>
      </c>
      <c r="K186" s="7">
        <v>1</v>
      </c>
      <c r="L186" s="9">
        <v>8546.8700000000008</v>
      </c>
      <c r="M186" s="7">
        <v>1</v>
      </c>
    </row>
    <row r="187" spans="1:13" ht="17" x14ac:dyDescent="0.2">
      <c r="A187" s="6">
        <v>186</v>
      </c>
      <c r="B187" s="7">
        <v>15654506</v>
      </c>
      <c r="C187" s="7">
        <v>514</v>
      </c>
      <c r="D187" s="6" t="s">
        <v>24</v>
      </c>
      <c r="E187" s="6" t="s">
        <v>32</v>
      </c>
      <c r="F187" s="7">
        <v>32</v>
      </c>
      <c r="G187" s="7">
        <v>8</v>
      </c>
      <c r="H187" s="8">
        <v>0</v>
      </c>
      <c r="I187" s="7">
        <v>2</v>
      </c>
      <c r="J187" s="7">
        <v>1</v>
      </c>
      <c r="K187" s="7">
        <v>0</v>
      </c>
      <c r="L187" s="9">
        <v>95857.18</v>
      </c>
      <c r="M187" s="7">
        <v>0</v>
      </c>
    </row>
    <row r="188" spans="1:13" ht="17" x14ac:dyDescent="0.2">
      <c r="A188" s="6">
        <v>187</v>
      </c>
      <c r="B188" s="7">
        <v>15771977</v>
      </c>
      <c r="C188" s="7">
        <v>730</v>
      </c>
      <c r="D188" s="6" t="s">
        <v>24</v>
      </c>
      <c r="E188" s="6" t="s">
        <v>25</v>
      </c>
      <c r="F188" s="7">
        <v>39</v>
      </c>
      <c r="G188" s="7">
        <v>1</v>
      </c>
      <c r="H188" s="8">
        <v>99010.67</v>
      </c>
      <c r="I188" s="7">
        <v>1</v>
      </c>
      <c r="J188" s="7">
        <v>1</v>
      </c>
      <c r="K188" s="7">
        <v>0</v>
      </c>
      <c r="L188" s="9">
        <v>194945.8</v>
      </c>
      <c r="M188" s="7">
        <v>0</v>
      </c>
    </row>
    <row r="189" spans="1:13" ht="17" x14ac:dyDescent="0.2">
      <c r="A189" s="6">
        <v>188</v>
      </c>
      <c r="B189" s="7">
        <v>15708710</v>
      </c>
      <c r="C189" s="7">
        <v>525</v>
      </c>
      <c r="D189" s="6" t="s">
        <v>27</v>
      </c>
      <c r="E189" s="6" t="s">
        <v>25</v>
      </c>
      <c r="F189" s="7">
        <v>37</v>
      </c>
      <c r="G189" s="7">
        <v>0</v>
      </c>
      <c r="H189" s="8">
        <v>0</v>
      </c>
      <c r="I189" s="7">
        <v>1</v>
      </c>
      <c r="J189" s="7">
        <v>0</v>
      </c>
      <c r="K189" s="7">
        <v>1</v>
      </c>
      <c r="L189" s="9">
        <v>131521.72</v>
      </c>
      <c r="M189" s="7">
        <v>0</v>
      </c>
    </row>
    <row r="190" spans="1:13" ht="17" x14ac:dyDescent="0.2">
      <c r="A190" s="6">
        <v>189</v>
      </c>
      <c r="B190" s="7">
        <v>15726676</v>
      </c>
      <c r="C190" s="7">
        <v>616</v>
      </c>
      <c r="D190" s="6" t="s">
        <v>27</v>
      </c>
      <c r="E190" s="6" t="s">
        <v>32</v>
      </c>
      <c r="F190" s="7">
        <v>30</v>
      </c>
      <c r="G190" s="7">
        <v>5</v>
      </c>
      <c r="H190" s="8">
        <v>0</v>
      </c>
      <c r="I190" s="7">
        <v>2</v>
      </c>
      <c r="J190" s="7">
        <v>0</v>
      </c>
      <c r="K190" s="7">
        <v>1</v>
      </c>
      <c r="L190" s="9">
        <v>196108.51</v>
      </c>
      <c r="M190" s="7">
        <v>0</v>
      </c>
    </row>
    <row r="191" spans="1:13" ht="17" x14ac:dyDescent="0.2">
      <c r="A191" s="6">
        <v>190</v>
      </c>
      <c r="B191" s="7">
        <v>15587421</v>
      </c>
      <c r="C191" s="7">
        <v>687</v>
      </c>
      <c r="D191" s="6" t="s">
        <v>35</v>
      </c>
      <c r="E191" s="6" t="s">
        <v>25</v>
      </c>
      <c r="F191" s="7">
        <v>34</v>
      </c>
      <c r="G191" s="7">
        <v>7</v>
      </c>
      <c r="H191" s="8">
        <v>111388.18</v>
      </c>
      <c r="I191" s="7">
        <v>2</v>
      </c>
      <c r="J191" s="7">
        <v>1</v>
      </c>
      <c r="K191" s="7">
        <v>0</v>
      </c>
      <c r="L191" s="9">
        <v>148564.76</v>
      </c>
      <c r="M191" s="7">
        <v>0</v>
      </c>
    </row>
    <row r="192" spans="1:13" ht="17" x14ac:dyDescent="0.2">
      <c r="A192" s="6">
        <v>191</v>
      </c>
      <c r="B192" s="7">
        <v>15726931</v>
      </c>
      <c r="C192" s="7">
        <v>715</v>
      </c>
      <c r="D192" s="6" t="s">
        <v>24</v>
      </c>
      <c r="E192" s="6" t="s">
        <v>25</v>
      </c>
      <c r="F192" s="7">
        <v>41</v>
      </c>
      <c r="G192" s="7">
        <v>8</v>
      </c>
      <c r="H192" s="8">
        <v>56214.85</v>
      </c>
      <c r="I192" s="7">
        <v>2</v>
      </c>
      <c r="J192" s="7">
        <v>0</v>
      </c>
      <c r="K192" s="7">
        <v>0</v>
      </c>
      <c r="L192" s="9">
        <v>92982.61</v>
      </c>
      <c r="M192" s="7">
        <v>1</v>
      </c>
    </row>
    <row r="193" spans="1:13" ht="17" x14ac:dyDescent="0.2">
      <c r="A193" s="6">
        <v>192</v>
      </c>
      <c r="B193" s="7">
        <v>15771086</v>
      </c>
      <c r="C193" s="7">
        <v>512</v>
      </c>
      <c r="D193" s="6" t="s">
        <v>24</v>
      </c>
      <c r="E193" s="6" t="s">
        <v>25</v>
      </c>
      <c r="F193" s="7">
        <v>36</v>
      </c>
      <c r="G193" s="7">
        <v>3</v>
      </c>
      <c r="H193" s="8">
        <v>84327.77</v>
      </c>
      <c r="I193" s="7">
        <v>2</v>
      </c>
      <c r="J193" s="7">
        <v>1</v>
      </c>
      <c r="K193" s="7">
        <v>0</v>
      </c>
      <c r="L193" s="9">
        <v>17675.36</v>
      </c>
      <c r="M193" s="7">
        <v>0</v>
      </c>
    </row>
    <row r="194" spans="1:13" ht="17" x14ac:dyDescent="0.2">
      <c r="A194" s="6">
        <v>193</v>
      </c>
      <c r="B194" s="7">
        <v>15756850</v>
      </c>
      <c r="C194" s="7">
        <v>479</v>
      </c>
      <c r="D194" s="6" t="s">
        <v>24</v>
      </c>
      <c r="E194" s="6" t="s">
        <v>32</v>
      </c>
      <c r="F194" s="7">
        <v>40</v>
      </c>
      <c r="G194" s="7">
        <v>1</v>
      </c>
      <c r="H194" s="8">
        <v>0</v>
      </c>
      <c r="I194" s="7">
        <v>2</v>
      </c>
      <c r="J194" s="7">
        <v>0</v>
      </c>
      <c r="K194" s="7">
        <v>0</v>
      </c>
      <c r="L194" s="9">
        <v>114996.43</v>
      </c>
      <c r="M194" s="7">
        <v>0</v>
      </c>
    </row>
    <row r="195" spans="1:13" ht="17" x14ac:dyDescent="0.2">
      <c r="A195" s="6">
        <v>194</v>
      </c>
      <c r="B195" s="7">
        <v>15702741</v>
      </c>
      <c r="C195" s="7">
        <v>601</v>
      </c>
      <c r="D195" s="6" t="s">
        <v>24</v>
      </c>
      <c r="E195" s="6" t="s">
        <v>32</v>
      </c>
      <c r="F195" s="7">
        <v>32</v>
      </c>
      <c r="G195" s="7">
        <v>8</v>
      </c>
      <c r="H195" s="8">
        <v>93012.89</v>
      </c>
      <c r="I195" s="7">
        <v>1</v>
      </c>
      <c r="J195" s="7">
        <v>1</v>
      </c>
      <c r="K195" s="7">
        <v>0</v>
      </c>
      <c r="L195" s="9">
        <v>86957.42</v>
      </c>
      <c r="M195" s="7">
        <v>0</v>
      </c>
    </row>
    <row r="196" spans="1:13" ht="17" x14ac:dyDescent="0.2">
      <c r="A196" s="6">
        <v>195</v>
      </c>
      <c r="B196" s="7">
        <v>15679200</v>
      </c>
      <c r="C196" s="7">
        <v>580</v>
      </c>
      <c r="D196" s="6" t="s">
        <v>27</v>
      </c>
      <c r="E196" s="6" t="s">
        <v>32</v>
      </c>
      <c r="F196" s="7">
        <v>29</v>
      </c>
      <c r="G196" s="7">
        <v>9</v>
      </c>
      <c r="H196" s="8">
        <v>61710.44</v>
      </c>
      <c r="I196" s="7">
        <v>2</v>
      </c>
      <c r="J196" s="7">
        <v>1</v>
      </c>
      <c r="K196" s="7">
        <v>0</v>
      </c>
      <c r="L196" s="9">
        <v>128077.8</v>
      </c>
      <c r="M196" s="7">
        <v>0</v>
      </c>
    </row>
    <row r="197" spans="1:13" ht="17" x14ac:dyDescent="0.2">
      <c r="A197" s="6">
        <v>196</v>
      </c>
      <c r="B197" s="7">
        <v>15594815</v>
      </c>
      <c r="C197" s="7">
        <v>807</v>
      </c>
      <c r="D197" s="6" t="s">
        <v>24</v>
      </c>
      <c r="E197" s="6" t="s">
        <v>32</v>
      </c>
      <c r="F197" s="7">
        <v>35</v>
      </c>
      <c r="G197" s="7">
        <v>3</v>
      </c>
      <c r="H197" s="8">
        <v>174790.15</v>
      </c>
      <c r="I197" s="7">
        <v>1</v>
      </c>
      <c r="J197" s="7">
        <v>1</v>
      </c>
      <c r="K197" s="7">
        <v>1</v>
      </c>
      <c r="L197" s="9">
        <v>600.36</v>
      </c>
      <c r="M197" s="7">
        <v>0</v>
      </c>
    </row>
    <row r="198" spans="1:13" ht="17" x14ac:dyDescent="0.2">
      <c r="A198" s="6">
        <v>197</v>
      </c>
      <c r="B198" s="7">
        <v>15635905</v>
      </c>
      <c r="C198" s="7">
        <v>616</v>
      </c>
      <c r="D198" s="6" t="s">
        <v>27</v>
      </c>
      <c r="E198" s="6" t="s">
        <v>25</v>
      </c>
      <c r="F198" s="7">
        <v>32</v>
      </c>
      <c r="G198" s="7">
        <v>6</v>
      </c>
      <c r="H198" s="8">
        <v>0</v>
      </c>
      <c r="I198" s="7">
        <v>2</v>
      </c>
      <c r="J198" s="7">
        <v>1</v>
      </c>
      <c r="K198" s="7">
        <v>1</v>
      </c>
      <c r="L198" s="9">
        <v>43001.46</v>
      </c>
      <c r="M198" s="7">
        <v>0</v>
      </c>
    </row>
    <row r="199" spans="1:13" ht="17" x14ac:dyDescent="0.2">
      <c r="A199" s="6">
        <v>198</v>
      </c>
      <c r="B199" s="7">
        <v>15777892</v>
      </c>
      <c r="C199" s="7">
        <v>721</v>
      </c>
      <c r="D199" s="6" t="s">
        <v>35</v>
      </c>
      <c r="E199" s="6" t="s">
        <v>32</v>
      </c>
      <c r="F199" s="7">
        <v>37</v>
      </c>
      <c r="G199" s="7">
        <v>3</v>
      </c>
      <c r="H199" s="8">
        <v>107720.64</v>
      </c>
      <c r="I199" s="7">
        <v>1</v>
      </c>
      <c r="J199" s="7">
        <v>1</v>
      </c>
      <c r="K199" s="7">
        <v>1</v>
      </c>
      <c r="L199" s="9">
        <v>158591.12</v>
      </c>
      <c r="M199" s="7">
        <v>0</v>
      </c>
    </row>
    <row r="200" spans="1:13" ht="17" x14ac:dyDescent="0.2">
      <c r="A200" s="6">
        <v>199</v>
      </c>
      <c r="B200" s="7">
        <v>15656176</v>
      </c>
      <c r="C200" s="7">
        <v>501</v>
      </c>
      <c r="D200" s="6" t="s">
        <v>24</v>
      </c>
      <c r="E200" s="6" t="s">
        <v>32</v>
      </c>
      <c r="F200" s="7">
        <v>57</v>
      </c>
      <c r="G200" s="7">
        <v>10</v>
      </c>
      <c r="H200" s="8">
        <v>0</v>
      </c>
      <c r="I200" s="7">
        <v>2</v>
      </c>
      <c r="J200" s="7">
        <v>1</v>
      </c>
      <c r="K200" s="7">
        <v>1</v>
      </c>
      <c r="L200" s="9">
        <v>47847.19</v>
      </c>
      <c r="M200" s="7">
        <v>0</v>
      </c>
    </row>
    <row r="201" spans="1:13" ht="17" x14ac:dyDescent="0.2">
      <c r="A201" s="6">
        <v>200</v>
      </c>
      <c r="B201" s="7">
        <v>15811127</v>
      </c>
      <c r="C201" s="7">
        <v>521</v>
      </c>
      <c r="D201" s="6" t="s">
        <v>24</v>
      </c>
      <c r="E201" s="6" t="s">
        <v>32</v>
      </c>
      <c r="F201" s="7">
        <v>35</v>
      </c>
      <c r="G201" s="7">
        <v>6</v>
      </c>
      <c r="H201" s="8">
        <v>96423.84</v>
      </c>
      <c r="I201" s="7">
        <v>1</v>
      </c>
      <c r="J201" s="7">
        <v>1</v>
      </c>
      <c r="K201" s="7">
        <v>0</v>
      </c>
      <c r="L201" s="9">
        <v>10488.44</v>
      </c>
      <c r="M201" s="7">
        <v>0</v>
      </c>
    </row>
    <row r="202" spans="1:13" ht="17" x14ac:dyDescent="0.2">
      <c r="A202" s="6">
        <v>201</v>
      </c>
      <c r="B202" s="7">
        <v>15604482</v>
      </c>
      <c r="C202" s="7">
        <v>850</v>
      </c>
      <c r="D202" s="6" t="s">
        <v>27</v>
      </c>
      <c r="E202" s="6" t="s">
        <v>32</v>
      </c>
      <c r="F202" s="7">
        <v>30</v>
      </c>
      <c r="G202" s="7">
        <v>2</v>
      </c>
      <c r="H202" s="8">
        <v>141040.01</v>
      </c>
      <c r="I202" s="7">
        <v>1</v>
      </c>
      <c r="J202" s="7">
        <v>1</v>
      </c>
      <c r="K202" s="7">
        <v>1</v>
      </c>
      <c r="L202" s="9">
        <v>5978.2</v>
      </c>
      <c r="M202" s="7">
        <v>0</v>
      </c>
    </row>
    <row r="203" spans="1:13" ht="17" x14ac:dyDescent="0.2">
      <c r="A203" s="6">
        <v>202</v>
      </c>
      <c r="B203" s="7">
        <v>15622911</v>
      </c>
      <c r="C203" s="7">
        <v>759</v>
      </c>
      <c r="D203" s="6" t="s">
        <v>24</v>
      </c>
      <c r="E203" s="6" t="s">
        <v>32</v>
      </c>
      <c r="F203" s="7">
        <v>42</v>
      </c>
      <c r="G203" s="7">
        <v>4</v>
      </c>
      <c r="H203" s="8">
        <v>105420.18</v>
      </c>
      <c r="I203" s="7">
        <v>1</v>
      </c>
      <c r="J203" s="7">
        <v>0</v>
      </c>
      <c r="K203" s="7">
        <v>1</v>
      </c>
      <c r="L203" s="9">
        <v>121409.06</v>
      </c>
      <c r="M203" s="7">
        <v>0</v>
      </c>
    </row>
    <row r="204" spans="1:13" ht="17" x14ac:dyDescent="0.2">
      <c r="A204" s="6">
        <v>203</v>
      </c>
      <c r="B204" s="7">
        <v>15600974</v>
      </c>
      <c r="C204" s="7">
        <v>516</v>
      </c>
      <c r="D204" s="6" t="s">
        <v>27</v>
      </c>
      <c r="E204" s="6" t="s">
        <v>32</v>
      </c>
      <c r="F204" s="7">
        <v>50</v>
      </c>
      <c r="G204" s="7">
        <v>5</v>
      </c>
      <c r="H204" s="8">
        <v>0</v>
      </c>
      <c r="I204" s="7">
        <v>1</v>
      </c>
      <c r="J204" s="7">
        <v>0</v>
      </c>
      <c r="K204" s="7">
        <v>1</v>
      </c>
      <c r="L204" s="9">
        <v>146145.93</v>
      </c>
      <c r="M204" s="7">
        <v>1</v>
      </c>
    </row>
    <row r="205" spans="1:13" ht="17" x14ac:dyDescent="0.2">
      <c r="A205" s="6">
        <v>204</v>
      </c>
      <c r="B205" s="7">
        <v>15727868</v>
      </c>
      <c r="C205" s="7">
        <v>711</v>
      </c>
      <c r="D205" s="6" t="s">
        <v>24</v>
      </c>
      <c r="E205" s="6" t="s">
        <v>25</v>
      </c>
      <c r="F205" s="7">
        <v>38</v>
      </c>
      <c r="G205" s="7">
        <v>2</v>
      </c>
      <c r="H205" s="8">
        <v>129022.06</v>
      </c>
      <c r="I205" s="7">
        <v>2</v>
      </c>
      <c r="J205" s="7">
        <v>1</v>
      </c>
      <c r="K205" s="7">
        <v>1</v>
      </c>
      <c r="L205" s="9">
        <v>14374.86</v>
      </c>
      <c r="M205" s="7">
        <v>1</v>
      </c>
    </row>
    <row r="206" spans="1:13" ht="17" x14ac:dyDescent="0.2">
      <c r="A206" s="6">
        <v>205</v>
      </c>
      <c r="B206" s="7">
        <v>15627801</v>
      </c>
      <c r="C206" s="7">
        <v>662</v>
      </c>
      <c r="D206" s="6" t="s">
        <v>27</v>
      </c>
      <c r="E206" s="6" t="s">
        <v>32</v>
      </c>
      <c r="F206" s="7">
        <v>33</v>
      </c>
      <c r="G206" s="7">
        <v>3</v>
      </c>
      <c r="H206" s="8">
        <v>176666.62</v>
      </c>
      <c r="I206" s="7">
        <v>1</v>
      </c>
      <c r="J206" s="7">
        <v>1</v>
      </c>
      <c r="K206" s="7">
        <v>0</v>
      </c>
      <c r="L206" s="9">
        <v>94670.77</v>
      </c>
      <c r="M206" s="7">
        <v>0</v>
      </c>
    </row>
    <row r="207" spans="1:13" ht="17" x14ac:dyDescent="0.2">
      <c r="A207" s="6">
        <v>206</v>
      </c>
      <c r="B207" s="7">
        <v>15773039</v>
      </c>
      <c r="C207" s="7">
        <v>550</v>
      </c>
      <c r="D207" s="6" t="s">
        <v>24</v>
      </c>
      <c r="E207" s="6" t="s">
        <v>32</v>
      </c>
      <c r="F207" s="7">
        <v>37</v>
      </c>
      <c r="G207" s="7">
        <v>3</v>
      </c>
      <c r="H207" s="8">
        <v>0</v>
      </c>
      <c r="I207" s="7">
        <v>1</v>
      </c>
      <c r="J207" s="7">
        <v>1</v>
      </c>
      <c r="K207" s="7">
        <v>1</v>
      </c>
      <c r="L207" s="9">
        <v>179670.31</v>
      </c>
      <c r="M207" s="7">
        <v>0</v>
      </c>
    </row>
    <row r="208" spans="1:13" ht="17" x14ac:dyDescent="0.2">
      <c r="A208" s="6">
        <v>207</v>
      </c>
      <c r="B208" s="7">
        <v>15755262</v>
      </c>
      <c r="C208" s="7">
        <v>608</v>
      </c>
      <c r="D208" s="6" t="s">
        <v>27</v>
      </c>
      <c r="E208" s="6" t="s">
        <v>25</v>
      </c>
      <c r="F208" s="7">
        <v>41</v>
      </c>
      <c r="G208" s="7">
        <v>3</v>
      </c>
      <c r="H208" s="8">
        <v>89763.839999999997</v>
      </c>
      <c r="I208" s="7">
        <v>1</v>
      </c>
      <c r="J208" s="7">
        <v>0</v>
      </c>
      <c r="K208" s="7">
        <v>0</v>
      </c>
      <c r="L208" s="9">
        <v>199304.74</v>
      </c>
      <c r="M208" s="7">
        <v>1</v>
      </c>
    </row>
    <row r="209" spans="1:13" ht="17" x14ac:dyDescent="0.2">
      <c r="A209" s="6">
        <v>208</v>
      </c>
      <c r="B209" s="7">
        <v>15679531</v>
      </c>
      <c r="C209" s="7">
        <v>618</v>
      </c>
      <c r="D209" s="6" t="s">
        <v>24</v>
      </c>
      <c r="E209" s="6" t="s">
        <v>32</v>
      </c>
      <c r="F209" s="7">
        <v>34</v>
      </c>
      <c r="G209" s="7">
        <v>5</v>
      </c>
      <c r="H209" s="8">
        <v>134954.53</v>
      </c>
      <c r="I209" s="7">
        <v>1</v>
      </c>
      <c r="J209" s="7">
        <v>1</v>
      </c>
      <c r="K209" s="7">
        <v>1</v>
      </c>
      <c r="L209" s="9">
        <v>151954.39000000001</v>
      </c>
      <c r="M209" s="7">
        <v>0</v>
      </c>
    </row>
    <row r="210" spans="1:13" ht="17" x14ac:dyDescent="0.2">
      <c r="A210" s="6">
        <v>209</v>
      </c>
      <c r="B210" s="7">
        <v>15684181</v>
      </c>
      <c r="C210" s="7">
        <v>643</v>
      </c>
      <c r="D210" s="6" t="s">
        <v>24</v>
      </c>
      <c r="E210" s="6" t="s">
        <v>32</v>
      </c>
      <c r="F210" s="7">
        <v>45</v>
      </c>
      <c r="G210" s="7">
        <v>5</v>
      </c>
      <c r="H210" s="8">
        <v>0</v>
      </c>
      <c r="I210" s="7">
        <v>1</v>
      </c>
      <c r="J210" s="7">
        <v>1</v>
      </c>
      <c r="K210" s="7">
        <v>0</v>
      </c>
      <c r="L210" s="9">
        <v>142513.5</v>
      </c>
      <c r="M210" s="7">
        <v>1</v>
      </c>
    </row>
    <row r="211" spans="1:13" ht="17" x14ac:dyDescent="0.2">
      <c r="A211" s="6">
        <v>210</v>
      </c>
      <c r="B211" s="7">
        <v>15612087</v>
      </c>
      <c r="C211" s="7">
        <v>671</v>
      </c>
      <c r="D211" s="6" t="s">
        <v>24</v>
      </c>
      <c r="E211" s="6" t="s">
        <v>32</v>
      </c>
      <c r="F211" s="7">
        <v>45</v>
      </c>
      <c r="G211" s="7">
        <v>2</v>
      </c>
      <c r="H211" s="8">
        <v>106376.85</v>
      </c>
      <c r="I211" s="7">
        <v>1</v>
      </c>
      <c r="J211" s="7">
        <v>0</v>
      </c>
      <c r="K211" s="7">
        <v>1</v>
      </c>
      <c r="L211" s="9">
        <v>158264.62</v>
      </c>
      <c r="M211" s="7">
        <v>0</v>
      </c>
    </row>
    <row r="212" spans="1:13" ht="17" x14ac:dyDescent="0.2">
      <c r="A212" s="6">
        <v>211</v>
      </c>
      <c r="B212" s="7">
        <v>15752047</v>
      </c>
      <c r="C212" s="7">
        <v>689</v>
      </c>
      <c r="D212" s="22" t="s">
        <v>35</v>
      </c>
      <c r="E212" s="6" t="s">
        <v>32</v>
      </c>
      <c r="F212" s="7">
        <v>33</v>
      </c>
      <c r="G212" s="7">
        <v>2</v>
      </c>
      <c r="H212" s="8">
        <v>161814.64000000001</v>
      </c>
      <c r="I212" s="7">
        <v>2</v>
      </c>
      <c r="J212" s="7">
        <v>1</v>
      </c>
      <c r="K212" s="7">
        <v>0</v>
      </c>
      <c r="L212" s="9">
        <v>169381.9</v>
      </c>
      <c r="M212" s="7">
        <v>0</v>
      </c>
    </row>
    <row r="213" spans="1:13" ht="17" x14ac:dyDescent="0.2">
      <c r="A213" s="6">
        <v>212</v>
      </c>
      <c r="B213" s="7">
        <v>15624592</v>
      </c>
      <c r="C213" s="7">
        <v>603</v>
      </c>
      <c r="D213" s="6" t="s">
        <v>24</v>
      </c>
      <c r="E213" s="6" t="s">
        <v>32</v>
      </c>
      <c r="F213" s="7">
        <v>31</v>
      </c>
      <c r="G213" s="7">
        <v>8</v>
      </c>
      <c r="H213" s="8">
        <v>0</v>
      </c>
      <c r="I213" s="7">
        <v>2</v>
      </c>
      <c r="J213" s="7">
        <v>1</v>
      </c>
      <c r="K213" s="7">
        <v>1</v>
      </c>
      <c r="L213" s="9">
        <v>169915.02</v>
      </c>
      <c r="M213" s="7">
        <v>0</v>
      </c>
    </row>
    <row r="214" spans="1:13" ht="17" x14ac:dyDescent="0.2">
      <c r="A214" s="6">
        <v>213</v>
      </c>
      <c r="B214" s="7">
        <v>15573152</v>
      </c>
      <c r="C214" s="7">
        <v>620</v>
      </c>
      <c r="D214" s="6" t="s">
        <v>24</v>
      </c>
      <c r="E214" s="6" t="s">
        <v>25</v>
      </c>
      <c r="F214" s="7">
        <v>41</v>
      </c>
      <c r="G214" s="7">
        <v>9</v>
      </c>
      <c r="H214" s="8">
        <v>0</v>
      </c>
      <c r="I214" s="7">
        <v>2</v>
      </c>
      <c r="J214" s="7">
        <v>0</v>
      </c>
      <c r="K214" s="7">
        <v>0</v>
      </c>
      <c r="L214" s="9">
        <v>88852.47</v>
      </c>
      <c r="M214" s="7">
        <v>0</v>
      </c>
    </row>
    <row r="215" spans="1:13" ht="17" x14ac:dyDescent="0.2">
      <c r="A215" s="6">
        <v>214</v>
      </c>
      <c r="B215" s="7">
        <v>15594917</v>
      </c>
      <c r="C215" s="7">
        <v>676</v>
      </c>
      <c r="D215" s="6" t="s">
        <v>24</v>
      </c>
      <c r="E215" s="6" t="s">
        <v>25</v>
      </c>
      <c r="F215" s="7">
        <v>34</v>
      </c>
      <c r="G215" s="7">
        <v>1</v>
      </c>
      <c r="H215" s="8">
        <v>63095.01</v>
      </c>
      <c r="I215" s="7">
        <v>1</v>
      </c>
      <c r="J215" s="7">
        <v>1</v>
      </c>
      <c r="K215" s="7">
        <v>1</v>
      </c>
      <c r="L215" s="9">
        <v>40645.81</v>
      </c>
      <c r="M215" s="7">
        <v>0</v>
      </c>
    </row>
    <row r="216" spans="1:13" ht="17" x14ac:dyDescent="0.2">
      <c r="A216" s="6">
        <v>216</v>
      </c>
      <c r="B216" s="7">
        <v>15723488</v>
      </c>
      <c r="C216" s="7">
        <v>668</v>
      </c>
      <c r="D216" s="22" t="s">
        <v>35</v>
      </c>
      <c r="E216" s="6" t="s">
        <v>32</v>
      </c>
      <c r="F216" s="7">
        <v>47</v>
      </c>
      <c r="G216" s="7">
        <v>7</v>
      </c>
      <c r="H216" s="8">
        <v>106854.21</v>
      </c>
      <c r="I216" s="7">
        <v>1</v>
      </c>
      <c r="J216" s="7">
        <v>0</v>
      </c>
      <c r="K216" s="7">
        <v>1</v>
      </c>
      <c r="L216" s="9">
        <v>157959.01999999999</v>
      </c>
      <c r="M216" s="7">
        <v>1</v>
      </c>
    </row>
    <row r="217" spans="1:13" ht="17" x14ac:dyDescent="0.2">
      <c r="A217" s="6">
        <v>217</v>
      </c>
      <c r="B217" s="7">
        <v>15680920</v>
      </c>
      <c r="C217" s="7">
        <v>695</v>
      </c>
      <c r="D217" s="6" t="s">
        <v>24</v>
      </c>
      <c r="E217" s="6" t="s">
        <v>32</v>
      </c>
      <c r="F217" s="7">
        <v>46</v>
      </c>
      <c r="G217" s="7">
        <v>7</v>
      </c>
      <c r="H217" s="8">
        <v>49512.55</v>
      </c>
      <c r="I217" s="7">
        <v>1</v>
      </c>
      <c r="J217" s="7">
        <v>1</v>
      </c>
      <c r="K217" s="7">
        <v>0</v>
      </c>
      <c r="L217" s="9">
        <v>133007.34</v>
      </c>
      <c r="M217" s="7">
        <v>0</v>
      </c>
    </row>
    <row r="218" spans="1:13" ht="17" x14ac:dyDescent="0.2">
      <c r="A218" s="6">
        <v>218</v>
      </c>
      <c r="B218" s="7">
        <v>15786308</v>
      </c>
      <c r="C218" s="7">
        <v>730</v>
      </c>
      <c r="D218" s="6" t="s">
        <v>27</v>
      </c>
      <c r="E218" s="6" t="s">
        <v>25</v>
      </c>
      <c r="F218" s="7">
        <v>33</v>
      </c>
      <c r="G218" s="7">
        <v>9</v>
      </c>
      <c r="H218" s="8">
        <v>0</v>
      </c>
      <c r="I218" s="7">
        <v>2</v>
      </c>
      <c r="J218" s="7">
        <v>0</v>
      </c>
      <c r="K218" s="7">
        <v>0</v>
      </c>
      <c r="L218" s="9">
        <v>176576.62</v>
      </c>
      <c r="M218" s="7">
        <v>0</v>
      </c>
    </row>
    <row r="219" spans="1:13" ht="17" x14ac:dyDescent="0.2">
      <c r="A219" s="6">
        <v>219</v>
      </c>
      <c r="B219" s="7">
        <v>15659366</v>
      </c>
      <c r="C219" s="7">
        <v>807</v>
      </c>
      <c r="D219" s="6" t="s">
        <v>24</v>
      </c>
      <c r="E219" s="6" t="s">
        <v>32</v>
      </c>
      <c r="F219" s="7">
        <v>43</v>
      </c>
      <c r="G219" s="7">
        <v>1</v>
      </c>
      <c r="H219" s="8">
        <v>105799.32</v>
      </c>
      <c r="I219" s="7">
        <v>2</v>
      </c>
      <c r="J219" s="7">
        <v>1</v>
      </c>
      <c r="K219" s="7">
        <v>0</v>
      </c>
      <c r="L219" s="9">
        <v>34888.04</v>
      </c>
      <c r="M219" s="7">
        <v>1</v>
      </c>
    </row>
    <row r="220" spans="1:13" ht="17" x14ac:dyDescent="0.2">
      <c r="A220" s="6">
        <v>220</v>
      </c>
      <c r="B220" s="7">
        <v>15774854</v>
      </c>
      <c r="C220" s="7">
        <v>592</v>
      </c>
      <c r="D220" s="6" t="s">
        <v>24</v>
      </c>
      <c r="E220" s="6" t="s">
        <v>32</v>
      </c>
      <c r="F220" s="7">
        <v>54</v>
      </c>
      <c r="G220" s="7">
        <v>8</v>
      </c>
      <c r="H220" s="8">
        <v>0</v>
      </c>
      <c r="I220" s="7">
        <v>1</v>
      </c>
      <c r="J220" s="7">
        <v>1</v>
      </c>
      <c r="K220" s="7">
        <v>1</v>
      </c>
      <c r="L220" s="9">
        <v>28737.71</v>
      </c>
      <c r="M220" s="7">
        <v>1</v>
      </c>
    </row>
    <row r="221" spans="1:13" ht="17" x14ac:dyDescent="0.2">
      <c r="A221" s="6">
        <v>221</v>
      </c>
      <c r="B221" s="7">
        <v>15725311</v>
      </c>
      <c r="C221" s="7">
        <v>726</v>
      </c>
      <c r="D221" s="6" t="s">
        <v>24</v>
      </c>
      <c r="E221" s="6" t="s">
        <v>25</v>
      </c>
      <c r="F221" s="7">
        <v>31</v>
      </c>
      <c r="G221" s="7">
        <v>9</v>
      </c>
      <c r="H221" s="8">
        <v>114722.05</v>
      </c>
      <c r="I221" s="7">
        <v>2</v>
      </c>
      <c r="J221" s="7">
        <v>1</v>
      </c>
      <c r="K221" s="7">
        <v>1</v>
      </c>
      <c r="L221" s="9">
        <v>98178.57</v>
      </c>
      <c r="M221" s="7">
        <v>0</v>
      </c>
    </row>
    <row r="222" spans="1:13" ht="17" x14ac:dyDescent="0.2">
      <c r="A222" s="6">
        <v>222</v>
      </c>
      <c r="B222" s="7">
        <v>15787155</v>
      </c>
      <c r="C222" s="7">
        <v>514</v>
      </c>
      <c r="D222" s="6" t="s">
        <v>27</v>
      </c>
      <c r="E222" s="6" t="s">
        <v>32</v>
      </c>
      <c r="F222" s="7">
        <v>30</v>
      </c>
      <c r="G222" s="7">
        <v>7</v>
      </c>
      <c r="H222" s="8">
        <v>0</v>
      </c>
      <c r="I222" s="7">
        <v>1</v>
      </c>
      <c r="J222" s="7">
        <v>0</v>
      </c>
      <c r="K222" s="7">
        <v>1</v>
      </c>
      <c r="L222" s="9">
        <v>125010.24000000001</v>
      </c>
      <c r="M222" s="7">
        <v>0</v>
      </c>
    </row>
    <row r="223" spans="1:13" ht="17" x14ac:dyDescent="0.2">
      <c r="A223" s="6">
        <v>223</v>
      </c>
      <c r="B223" s="7">
        <v>15727829</v>
      </c>
      <c r="C223" s="7">
        <v>567</v>
      </c>
      <c r="D223" s="6" t="s">
        <v>24</v>
      </c>
      <c r="E223" s="6" t="s">
        <v>32</v>
      </c>
      <c r="F223" s="7">
        <v>42</v>
      </c>
      <c r="G223" s="7">
        <v>2</v>
      </c>
      <c r="H223" s="8">
        <v>0</v>
      </c>
      <c r="I223" s="7">
        <v>2</v>
      </c>
      <c r="J223" s="7">
        <v>1</v>
      </c>
      <c r="K223" s="7">
        <v>1</v>
      </c>
      <c r="L223" s="9">
        <v>167984.61</v>
      </c>
      <c r="M223" s="7">
        <v>0</v>
      </c>
    </row>
    <row r="224" spans="1:13" ht="17" x14ac:dyDescent="0.2">
      <c r="A224" s="6">
        <v>224</v>
      </c>
      <c r="B224" s="7">
        <v>15733247</v>
      </c>
      <c r="C224" s="7">
        <v>850</v>
      </c>
      <c r="D224" s="6" t="s">
        <v>24</v>
      </c>
      <c r="E224" s="6" t="s">
        <v>32</v>
      </c>
      <c r="F224" s="7">
        <v>33</v>
      </c>
      <c r="G224" s="7">
        <v>10</v>
      </c>
      <c r="H224" s="8">
        <v>0</v>
      </c>
      <c r="I224" s="7">
        <v>1</v>
      </c>
      <c r="J224" s="7">
        <v>1</v>
      </c>
      <c r="K224" s="7">
        <v>0</v>
      </c>
      <c r="L224" s="9">
        <v>4861.72</v>
      </c>
      <c r="M224" s="7">
        <v>1</v>
      </c>
    </row>
    <row r="225" spans="1:13" ht="17" x14ac:dyDescent="0.2">
      <c r="A225" s="6">
        <v>225</v>
      </c>
      <c r="B225" s="7">
        <v>15568748</v>
      </c>
      <c r="C225" s="7">
        <v>671</v>
      </c>
      <c r="D225" s="22" t="s">
        <v>35</v>
      </c>
      <c r="E225" s="6" t="s">
        <v>32</v>
      </c>
      <c r="F225" s="7">
        <v>45</v>
      </c>
      <c r="G225" s="7">
        <v>6</v>
      </c>
      <c r="H225" s="8">
        <v>99564.22</v>
      </c>
      <c r="I225" s="7">
        <v>1</v>
      </c>
      <c r="J225" s="7">
        <v>1</v>
      </c>
      <c r="K225" s="7">
        <v>1</v>
      </c>
      <c r="L225" s="9">
        <v>108872.45</v>
      </c>
      <c r="M225" s="7">
        <v>1</v>
      </c>
    </row>
    <row r="226" spans="1:13" ht="17" x14ac:dyDescent="0.2">
      <c r="A226" s="6">
        <v>226</v>
      </c>
      <c r="B226" s="7">
        <v>15699029</v>
      </c>
      <c r="C226" s="7">
        <v>670</v>
      </c>
      <c r="D226" s="6" t="s">
        <v>24</v>
      </c>
      <c r="E226" s="6" t="s">
        <v>32</v>
      </c>
      <c r="F226" s="7">
        <v>37</v>
      </c>
      <c r="G226" s="7">
        <v>4</v>
      </c>
      <c r="H226" s="8">
        <v>170557.91</v>
      </c>
      <c r="I226" s="7">
        <v>2</v>
      </c>
      <c r="J226" s="7">
        <v>1</v>
      </c>
      <c r="K226" s="7">
        <v>0</v>
      </c>
      <c r="L226" s="9">
        <v>198252.88</v>
      </c>
      <c r="M226" s="7">
        <v>0</v>
      </c>
    </row>
    <row r="227" spans="1:13" ht="17" x14ac:dyDescent="0.2">
      <c r="A227" s="6">
        <v>227</v>
      </c>
      <c r="B227" s="7">
        <v>15774393</v>
      </c>
      <c r="C227" s="7">
        <v>694</v>
      </c>
      <c r="D227" s="6" t="s">
        <v>24</v>
      </c>
      <c r="E227" s="6" t="s">
        <v>25</v>
      </c>
      <c r="F227" s="7">
        <v>30</v>
      </c>
      <c r="G227" s="7">
        <v>9</v>
      </c>
      <c r="H227" s="8">
        <v>0</v>
      </c>
      <c r="I227" s="7">
        <v>2</v>
      </c>
      <c r="J227" s="7">
        <v>1</v>
      </c>
      <c r="K227" s="7">
        <v>1</v>
      </c>
      <c r="L227" s="9">
        <v>26960.31</v>
      </c>
      <c r="M227" s="7">
        <v>0</v>
      </c>
    </row>
    <row r="228" spans="1:13" ht="17" x14ac:dyDescent="0.2">
      <c r="A228" s="6">
        <v>228</v>
      </c>
      <c r="B228" s="7">
        <v>15676895</v>
      </c>
      <c r="C228" s="7">
        <v>547</v>
      </c>
      <c r="D228" s="22" t="s">
        <v>35</v>
      </c>
      <c r="E228" s="6" t="s">
        <v>25</v>
      </c>
      <c r="F228" s="7">
        <v>39</v>
      </c>
      <c r="G228" s="7">
        <v>6</v>
      </c>
      <c r="H228" s="8">
        <v>74596.149999999994</v>
      </c>
      <c r="I228" s="7">
        <v>3</v>
      </c>
      <c r="J228" s="7">
        <v>1</v>
      </c>
      <c r="K228" s="7">
        <v>1</v>
      </c>
      <c r="L228" s="9">
        <v>85746.52</v>
      </c>
      <c r="M228" s="7">
        <v>1</v>
      </c>
    </row>
    <row r="229" spans="1:13" ht="17" x14ac:dyDescent="0.2">
      <c r="A229" s="6">
        <v>229</v>
      </c>
      <c r="B229" s="7">
        <v>15637753</v>
      </c>
      <c r="C229" s="7">
        <v>751</v>
      </c>
      <c r="D229" s="22" t="s">
        <v>35</v>
      </c>
      <c r="E229" s="6" t="s">
        <v>32</v>
      </c>
      <c r="F229" s="7">
        <v>50</v>
      </c>
      <c r="G229" s="7">
        <v>2</v>
      </c>
      <c r="H229" s="8">
        <v>96888.39</v>
      </c>
      <c r="I229" s="7">
        <v>1</v>
      </c>
      <c r="J229" s="7">
        <v>1</v>
      </c>
      <c r="K229" s="7">
        <v>0</v>
      </c>
      <c r="L229" s="9">
        <v>77206.25</v>
      </c>
      <c r="M229" s="7">
        <v>1</v>
      </c>
    </row>
    <row r="230" spans="1:13" ht="17" x14ac:dyDescent="0.2">
      <c r="A230" s="6">
        <v>230</v>
      </c>
      <c r="B230" s="7">
        <v>15605461</v>
      </c>
      <c r="C230" s="7">
        <v>594</v>
      </c>
      <c r="D230" s="22" t="s">
        <v>35</v>
      </c>
      <c r="E230" s="6" t="s">
        <v>25</v>
      </c>
      <c r="F230" s="7">
        <v>29</v>
      </c>
      <c r="G230" s="7">
        <v>3</v>
      </c>
      <c r="H230" s="8">
        <v>130830.22</v>
      </c>
      <c r="I230" s="7">
        <v>1</v>
      </c>
      <c r="J230" s="7">
        <v>1</v>
      </c>
      <c r="K230" s="7">
        <v>0</v>
      </c>
      <c r="L230" s="9">
        <v>61048.53</v>
      </c>
      <c r="M230" s="7">
        <v>0</v>
      </c>
    </row>
    <row r="231" spans="1:13" ht="17" x14ac:dyDescent="0.2">
      <c r="A231" s="6">
        <v>231</v>
      </c>
      <c r="B231" s="7">
        <v>15808473</v>
      </c>
      <c r="C231" s="7">
        <v>673</v>
      </c>
      <c r="D231" s="6" t="s">
        <v>24</v>
      </c>
      <c r="E231" s="6" t="s">
        <v>32</v>
      </c>
      <c r="F231" s="7">
        <v>72</v>
      </c>
      <c r="G231" s="7">
        <v>1</v>
      </c>
      <c r="H231" s="8">
        <v>0</v>
      </c>
      <c r="I231" s="7">
        <v>2</v>
      </c>
      <c r="J231" s="7">
        <v>0</v>
      </c>
      <c r="K231" s="7">
        <v>1</v>
      </c>
      <c r="L231" s="9">
        <v>111981.19</v>
      </c>
      <c r="M231" s="7">
        <v>0</v>
      </c>
    </row>
    <row r="232" spans="1:13" ht="17" x14ac:dyDescent="0.2">
      <c r="A232" s="6">
        <v>232</v>
      </c>
      <c r="B232" s="7">
        <v>15627000</v>
      </c>
      <c r="C232" s="7">
        <v>610</v>
      </c>
      <c r="D232" s="6" t="s">
        <v>24</v>
      </c>
      <c r="E232" s="6" t="s">
        <v>32</v>
      </c>
      <c r="F232" s="7">
        <v>40</v>
      </c>
      <c r="G232" s="7">
        <v>0</v>
      </c>
      <c r="H232" s="8">
        <v>0</v>
      </c>
      <c r="I232" s="7">
        <v>2</v>
      </c>
      <c r="J232" s="7">
        <v>1</v>
      </c>
      <c r="K232" s="7">
        <v>0</v>
      </c>
      <c r="L232" s="9">
        <v>62232.6</v>
      </c>
      <c r="M232" s="7">
        <v>0</v>
      </c>
    </row>
    <row r="233" spans="1:13" ht="17" x14ac:dyDescent="0.2">
      <c r="A233" s="6">
        <v>233</v>
      </c>
      <c r="B233" s="7">
        <v>15787174</v>
      </c>
      <c r="C233" s="7">
        <v>512</v>
      </c>
      <c r="D233" s="6" t="s">
        <v>24</v>
      </c>
      <c r="E233" s="6" t="s">
        <v>25</v>
      </c>
      <c r="F233" s="7">
        <v>37</v>
      </c>
      <c r="G233" s="7">
        <v>1</v>
      </c>
      <c r="H233" s="8">
        <v>0</v>
      </c>
      <c r="I233" s="7">
        <v>2</v>
      </c>
      <c r="J233" s="7">
        <v>0</v>
      </c>
      <c r="K233" s="7">
        <v>1</v>
      </c>
      <c r="L233" s="9">
        <v>156105.03</v>
      </c>
      <c r="M233" s="7">
        <v>0</v>
      </c>
    </row>
    <row r="234" spans="1:13" ht="17" x14ac:dyDescent="0.2">
      <c r="A234" s="6">
        <v>234</v>
      </c>
      <c r="B234" s="7">
        <v>15723886</v>
      </c>
      <c r="C234" s="7">
        <v>767</v>
      </c>
      <c r="D234" s="22" t="s">
        <v>35</v>
      </c>
      <c r="E234" s="6" t="s">
        <v>32</v>
      </c>
      <c r="F234" s="7">
        <v>20</v>
      </c>
      <c r="G234" s="7">
        <v>3</v>
      </c>
      <c r="H234" s="8">
        <v>119714.25</v>
      </c>
      <c r="I234" s="7">
        <v>2</v>
      </c>
      <c r="J234" s="7">
        <v>0</v>
      </c>
      <c r="K234" s="7">
        <v>1</v>
      </c>
      <c r="L234" s="9">
        <v>150135.38</v>
      </c>
      <c r="M234" s="7">
        <v>0</v>
      </c>
    </row>
    <row r="235" spans="1:13" ht="17" x14ac:dyDescent="0.2">
      <c r="A235" s="6">
        <v>235</v>
      </c>
      <c r="B235" s="7">
        <v>15704769</v>
      </c>
      <c r="C235" s="7">
        <v>585</v>
      </c>
      <c r="D235" s="6" t="s">
        <v>24</v>
      </c>
      <c r="E235" s="6" t="s">
        <v>25</v>
      </c>
      <c r="F235" s="7">
        <v>67</v>
      </c>
      <c r="G235" s="7">
        <v>5</v>
      </c>
      <c r="H235" s="8">
        <v>113978.97</v>
      </c>
      <c r="I235" s="7">
        <v>2</v>
      </c>
      <c r="J235" s="7">
        <v>0</v>
      </c>
      <c r="K235" s="7">
        <v>1</v>
      </c>
      <c r="L235" s="9">
        <v>93146.11</v>
      </c>
      <c r="M235" s="7">
        <v>0</v>
      </c>
    </row>
    <row r="236" spans="1:13" ht="17" x14ac:dyDescent="0.2">
      <c r="A236" s="6">
        <v>236</v>
      </c>
      <c r="B236" s="7">
        <v>15772896</v>
      </c>
      <c r="C236" s="7">
        <v>763</v>
      </c>
      <c r="D236" s="22" t="s">
        <v>35</v>
      </c>
      <c r="E236" s="6" t="s">
        <v>32</v>
      </c>
      <c r="F236" s="7">
        <v>42</v>
      </c>
      <c r="G236" s="7">
        <v>6</v>
      </c>
      <c r="H236" s="8">
        <v>100160.75</v>
      </c>
      <c r="I236" s="7">
        <v>1</v>
      </c>
      <c r="J236" s="7">
        <v>1</v>
      </c>
      <c r="K236" s="7">
        <v>0</v>
      </c>
      <c r="L236" s="9">
        <v>33462.94</v>
      </c>
      <c r="M236" s="7">
        <v>1</v>
      </c>
    </row>
    <row r="237" spans="1:13" ht="17" x14ac:dyDescent="0.2">
      <c r="A237" s="6">
        <v>237</v>
      </c>
      <c r="B237" s="7">
        <v>15711540</v>
      </c>
      <c r="C237" s="7">
        <v>712</v>
      </c>
      <c r="D237" s="6" t="s">
        <v>24</v>
      </c>
      <c r="E237" s="6" t="s">
        <v>25</v>
      </c>
      <c r="F237" s="7">
        <v>29</v>
      </c>
      <c r="G237" s="7">
        <v>2</v>
      </c>
      <c r="H237" s="8">
        <v>0</v>
      </c>
      <c r="I237" s="7">
        <v>1</v>
      </c>
      <c r="J237" s="7">
        <v>1</v>
      </c>
      <c r="K237" s="7">
        <v>1</v>
      </c>
      <c r="L237" s="9">
        <v>144375</v>
      </c>
      <c r="M237" s="7">
        <v>0</v>
      </c>
    </row>
    <row r="238" spans="1:13" ht="17" x14ac:dyDescent="0.2">
      <c r="A238" s="6">
        <v>238</v>
      </c>
      <c r="B238" s="7">
        <v>15764866</v>
      </c>
      <c r="C238" s="7">
        <v>539</v>
      </c>
      <c r="D238" s="22" t="s">
        <v>35</v>
      </c>
      <c r="E238" s="6" t="s">
        <v>25</v>
      </c>
      <c r="F238" s="7">
        <v>43</v>
      </c>
      <c r="G238" s="7">
        <v>3</v>
      </c>
      <c r="H238" s="8">
        <v>116220.5</v>
      </c>
      <c r="I238" s="7">
        <v>3</v>
      </c>
      <c r="J238" s="7">
        <v>1</v>
      </c>
      <c r="K238" s="7">
        <v>0</v>
      </c>
      <c r="L238" s="9">
        <v>55803.96</v>
      </c>
      <c r="M238" s="7">
        <v>1</v>
      </c>
    </row>
    <row r="239" spans="1:13" ht="17" x14ac:dyDescent="0.2">
      <c r="A239" s="6">
        <v>239</v>
      </c>
      <c r="B239" s="7">
        <v>15794056</v>
      </c>
      <c r="C239" s="7">
        <v>668</v>
      </c>
      <c r="D239" s="6" t="s">
        <v>24</v>
      </c>
      <c r="E239" s="6" t="s">
        <v>25</v>
      </c>
      <c r="F239" s="7">
        <v>46</v>
      </c>
      <c r="G239" s="7">
        <v>2</v>
      </c>
      <c r="H239" s="8">
        <v>0</v>
      </c>
      <c r="I239" s="7">
        <v>3</v>
      </c>
      <c r="J239" s="7">
        <v>1</v>
      </c>
      <c r="K239" s="7">
        <v>0</v>
      </c>
      <c r="L239" s="9">
        <v>89048.46</v>
      </c>
      <c r="M239" s="7">
        <v>1</v>
      </c>
    </row>
    <row r="240" spans="1:13" ht="17" x14ac:dyDescent="0.2">
      <c r="A240" s="6">
        <v>240</v>
      </c>
      <c r="B240" s="7">
        <v>15795149</v>
      </c>
      <c r="C240" s="7">
        <v>703</v>
      </c>
      <c r="D240" s="6" t="s">
        <v>24</v>
      </c>
      <c r="E240" s="6" t="s">
        <v>32</v>
      </c>
      <c r="F240" s="7">
        <v>28</v>
      </c>
      <c r="G240" s="7">
        <v>2</v>
      </c>
      <c r="H240" s="8">
        <v>81173.83</v>
      </c>
      <c r="I240" s="7">
        <v>2</v>
      </c>
      <c r="J240" s="7">
        <v>0</v>
      </c>
      <c r="K240" s="7">
        <v>1</v>
      </c>
      <c r="L240" s="9">
        <v>162812.16</v>
      </c>
      <c r="M240" s="7">
        <v>0</v>
      </c>
    </row>
    <row r="241" spans="1:13" ht="17" x14ac:dyDescent="0.2">
      <c r="A241" s="6">
        <v>241</v>
      </c>
      <c r="B241" s="7">
        <v>15812009</v>
      </c>
      <c r="C241" s="7">
        <v>662</v>
      </c>
      <c r="D241" s="6" t="s">
        <v>27</v>
      </c>
      <c r="E241" s="6" t="s">
        <v>32</v>
      </c>
      <c r="F241" s="7">
        <v>38</v>
      </c>
      <c r="G241" s="7">
        <v>4</v>
      </c>
      <c r="H241" s="8">
        <v>0</v>
      </c>
      <c r="I241" s="7">
        <v>2</v>
      </c>
      <c r="J241" s="7">
        <v>1</v>
      </c>
      <c r="K241" s="7">
        <v>0</v>
      </c>
      <c r="L241" s="9">
        <v>136259.65</v>
      </c>
      <c r="M241" s="7">
        <v>0</v>
      </c>
    </row>
    <row r="242" spans="1:13" ht="17" x14ac:dyDescent="0.2">
      <c r="A242" s="6">
        <v>242</v>
      </c>
      <c r="B242" s="7">
        <v>15651001</v>
      </c>
      <c r="C242" s="7">
        <v>725</v>
      </c>
      <c r="D242" s="22" t="s">
        <v>35</v>
      </c>
      <c r="E242" s="6" t="s">
        <v>25</v>
      </c>
      <c r="F242" s="7">
        <v>39</v>
      </c>
      <c r="G242" s="7">
        <v>5</v>
      </c>
      <c r="H242" s="8">
        <v>116803.8</v>
      </c>
      <c r="I242" s="7">
        <v>1</v>
      </c>
      <c r="J242" s="7">
        <v>1</v>
      </c>
      <c r="K242" s="7">
        <v>0</v>
      </c>
      <c r="L242" s="9">
        <v>124052.97</v>
      </c>
      <c r="M242" s="7">
        <v>0</v>
      </c>
    </row>
    <row r="243" spans="1:13" ht="17" x14ac:dyDescent="0.2">
      <c r="A243" s="6">
        <v>243</v>
      </c>
      <c r="B243" s="7">
        <v>15813844</v>
      </c>
      <c r="C243" s="7">
        <v>703</v>
      </c>
      <c r="D243" s="6" t="s">
        <v>24</v>
      </c>
      <c r="E243" s="6" t="s">
        <v>32</v>
      </c>
      <c r="F243" s="7">
        <v>37</v>
      </c>
      <c r="G243" s="7">
        <v>8</v>
      </c>
      <c r="H243" s="8">
        <v>105961.68</v>
      </c>
      <c r="I243" s="7">
        <v>2</v>
      </c>
      <c r="J243" s="7">
        <v>0</v>
      </c>
      <c r="K243" s="7">
        <v>1</v>
      </c>
      <c r="L243" s="9">
        <v>74158.8</v>
      </c>
      <c r="M243" s="7">
        <v>0</v>
      </c>
    </row>
    <row r="244" spans="1:13" ht="17" x14ac:dyDescent="0.2">
      <c r="A244" s="6">
        <v>244</v>
      </c>
      <c r="B244" s="7">
        <v>15596175</v>
      </c>
      <c r="C244" s="7">
        <v>659</v>
      </c>
      <c r="D244" s="22" t="s">
        <v>35</v>
      </c>
      <c r="E244" s="6" t="s">
        <v>32</v>
      </c>
      <c r="F244" s="7">
        <v>67</v>
      </c>
      <c r="G244" s="7">
        <v>6</v>
      </c>
      <c r="H244" s="8">
        <v>117411.6</v>
      </c>
      <c r="I244" s="7">
        <v>1</v>
      </c>
      <c r="J244" s="7">
        <v>1</v>
      </c>
      <c r="K244" s="7">
        <v>1</v>
      </c>
      <c r="L244" s="9">
        <v>45071.09</v>
      </c>
      <c r="M244" s="7">
        <v>1</v>
      </c>
    </row>
    <row r="245" spans="1:13" ht="17" x14ac:dyDescent="0.2">
      <c r="A245" s="6">
        <v>245</v>
      </c>
      <c r="B245" s="7">
        <v>15576269</v>
      </c>
      <c r="C245" s="7">
        <v>523</v>
      </c>
      <c r="D245" s="6" t="s">
        <v>27</v>
      </c>
      <c r="E245" s="6" t="s">
        <v>32</v>
      </c>
      <c r="F245" s="7">
        <v>34</v>
      </c>
      <c r="G245" s="7">
        <v>7</v>
      </c>
      <c r="H245" s="8">
        <v>0</v>
      </c>
      <c r="I245" s="7">
        <v>2</v>
      </c>
      <c r="J245" s="7">
        <v>1</v>
      </c>
      <c r="K245" s="7">
        <v>0</v>
      </c>
      <c r="L245" s="9">
        <v>62030.06</v>
      </c>
      <c r="M245" s="7">
        <v>0</v>
      </c>
    </row>
    <row r="246" spans="1:13" ht="17" x14ac:dyDescent="0.2">
      <c r="A246" s="6">
        <v>246</v>
      </c>
      <c r="B246" s="7">
        <v>15797219</v>
      </c>
      <c r="C246" s="7">
        <v>635</v>
      </c>
      <c r="D246" s="6" t="s">
        <v>24</v>
      </c>
      <c r="E246" s="6" t="s">
        <v>25</v>
      </c>
      <c r="F246" s="7">
        <v>40</v>
      </c>
      <c r="G246" s="7">
        <v>10</v>
      </c>
      <c r="H246" s="8">
        <v>123497.58</v>
      </c>
      <c r="I246" s="7">
        <v>1</v>
      </c>
      <c r="J246" s="7">
        <v>1</v>
      </c>
      <c r="K246" s="7">
        <v>0</v>
      </c>
      <c r="L246" s="9">
        <v>131953.23000000001</v>
      </c>
      <c r="M246" s="7">
        <v>1</v>
      </c>
    </row>
    <row r="247" spans="1:13" ht="17" x14ac:dyDescent="0.2">
      <c r="A247" s="6">
        <v>247</v>
      </c>
      <c r="B247" s="7">
        <v>15685500</v>
      </c>
      <c r="C247" s="7">
        <v>772</v>
      </c>
      <c r="D247" s="22" t="s">
        <v>35</v>
      </c>
      <c r="E247" s="6" t="s">
        <v>32</v>
      </c>
      <c r="F247" s="7">
        <v>26</v>
      </c>
      <c r="G247" s="7">
        <v>7</v>
      </c>
      <c r="H247" s="8">
        <v>152400.51</v>
      </c>
      <c r="I247" s="7">
        <v>2</v>
      </c>
      <c r="J247" s="7">
        <v>1</v>
      </c>
      <c r="K247" s="7">
        <v>0</v>
      </c>
      <c r="L247" s="9">
        <v>79414</v>
      </c>
      <c r="M247" s="7">
        <v>0</v>
      </c>
    </row>
    <row r="248" spans="1:13" ht="17" x14ac:dyDescent="0.2">
      <c r="A248" s="6">
        <v>248</v>
      </c>
      <c r="B248" s="7">
        <v>15599792</v>
      </c>
      <c r="C248" s="7">
        <v>545</v>
      </c>
      <c r="D248" s="6" t="s">
        <v>24</v>
      </c>
      <c r="E248" s="6" t="s">
        <v>25</v>
      </c>
      <c r="F248" s="7">
        <v>26</v>
      </c>
      <c r="G248" s="7">
        <v>1</v>
      </c>
      <c r="H248" s="8">
        <v>0</v>
      </c>
      <c r="I248" s="7">
        <v>2</v>
      </c>
      <c r="J248" s="7">
        <v>1</v>
      </c>
      <c r="K248" s="7">
        <v>1</v>
      </c>
      <c r="L248" s="9">
        <v>199638.56</v>
      </c>
      <c r="M248" s="7">
        <v>0</v>
      </c>
    </row>
    <row r="249" spans="1:13" ht="17" x14ac:dyDescent="0.2">
      <c r="A249" s="6">
        <v>249</v>
      </c>
      <c r="B249" s="7">
        <v>15657566</v>
      </c>
      <c r="C249" s="7">
        <v>634</v>
      </c>
      <c r="D249" s="6" t="s">
        <v>35</v>
      </c>
      <c r="E249" s="6" t="s">
        <v>32</v>
      </c>
      <c r="F249" s="7">
        <v>24</v>
      </c>
      <c r="G249" s="7">
        <v>8</v>
      </c>
      <c r="H249" s="8">
        <v>103097.85</v>
      </c>
      <c r="I249" s="7">
        <v>1</v>
      </c>
      <c r="J249" s="7">
        <v>1</v>
      </c>
      <c r="K249" s="7">
        <v>1</v>
      </c>
      <c r="L249" s="9">
        <v>157577.29</v>
      </c>
      <c r="M249" s="7">
        <v>0</v>
      </c>
    </row>
    <row r="250" spans="1:13" ht="17" x14ac:dyDescent="0.2">
      <c r="A250" s="6">
        <v>250</v>
      </c>
      <c r="B250" s="7">
        <v>15772423</v>
      </c>
      <c r="C250" s="7">
        <v>739</v>
      </c>
      <c r="D250" s="6" t="s">
        <v>35</v>
      </c>
      <c r="E250" s="6" t="s">
        <v>32</v>
      </c>
      <c r="F250" s="7">
        <v>54</v>
      </c>
      <c r="G250" s="7">
        <v>8</v>
      </c>
      <c r="H250" s="8">
        <v>126418.14</v>
      </c>
      <c r="I250" s="7">
        <v>1</v>
      </c>
      <c r="J250" s="7">
        <v>1</v>
      </c>
      <c r="K250" s="7">
        <v>0</v>
      </c>
      <c r="L250" s="9">
        <v>134420.75</v>
      </c>
      <c r="M250" s="7">
        <v>1</v>
      </c>
    </row>
    <row r="251" spans="1:13" ht="17" x14ac:dyDescent="0.2">
      <c r="A251" s="6">
        <v>251</v>
      </c>
      <c r="B251" s="7">
        <v>15628112</v>
      </c>
      <c r="C251" s="7">
        <v>771</v>
      </c>
      <c r="D251" s="6" t="s">
        <v>35</v>
      </c>
      <c r="E251" s="6" t="s">
        <v>25</v>
      </c>
      <c r="F251" s="7">
        <v>36</v>
      </c>
      <c r="G251" s="7">
        <v>5</v>
      </c>
      <c r="H251" s="8">
        <v>77846.899999999994</v>
      </c>
      <c r="I251" s="7">
        <v>1</v>
      </c>
      <c r="J251" s="7">
        <v>0</v>
      </c>
      <c r="K251" s="7">
        <v>0</v>
      </c>
      <c r="L251" s="9">
        <v>99805.99</v>
      </c>
      <c r="M251" s="7">
        <v>0</v>
      </c>
    </row>
    <row r="252" spans="1:13" ht="17" x14ac:dyDescent="0.2">
      <c r="A252" s="6">
        <v>252</v>
      </c>
      <c r="B252" s="7">
        <v>15753754</v>
      </c>
      <c r="C252" s="7">
        <v>587</v>
      </c>
      <c r="D252" s="6" t="s">
        <v>27</v>
      </c>
      <c r="E252" s="6" t="s">
        <v>25</v>
      </c>
      <c r="F252" s="7">
        <v>34</v>
      </c>
      <c r="G252" s="7">
        <v>1</v>
      </c>
      <c r="H252" s="8">
        <v>0</v>
      </c>
      <c r="I252" s="7">
        <v>2</v>
      </c>
      <c r="J252" s="7">
        <v>1</v>
      </c>
      <c r="K252" s="7">
        <v>1</v>
      </c>
      <c r="L252" s="9">
        <v>97932.68</v>
      </c>
      <c r="M252" s="7">
        <v>0</v>
      </c>
    </row>
    <row r="253" spans="1:13" ht="17" x14ac:dyDescent="0.2">
      <c r="A253" s="6">
        <v>253</v>
      </c>
      <c r="B253" s="7">
        <v>15793726</v>
      </c>
      <c r="C253" s="7">
        <v>681</v>
      </c>
      <c r="D253" s="6" t="s">
        <v>24</v>
      </c>
      <c r="E253" s="6" t="s">
        <v>25</v>
      </c>
      <c r="F253" s="7">
        <v>79</v>
      </c>
      <c r="G253" s="7">
        <v>0</v>
      </c>
      <c r="H253" s="8">
        <v>0</v>
      </c>
      <c r="I253" s="7">
        <v>2</v>
      </c>
      <c r="J253" s="7">
        <v>0</v>
      </c>
      <c r="K253" s="7">
        <v>1</v>
      </c>
      <c r="L253" s="9">
        <v>170968.99</v>
      </c>
      <c r="M253" s="7">
        <v>0</v>
      </c>
    </row>
    <row r="254" spans="1:13" ht="17" x14ac:dyDescent="0.2">
      <c r="A254" s="6">
        <v>254</v>
      </c>
      <c r="B254" s="7">
        <v>15694717</v>
      </c>
      <c r="C254" s="7">
        <v>544</v>
      </c>
      <c r="D254" s="6" t="s">
        <v>35</v>
      </c>
      <c r="E254" s="6" t="s">
        <v>32</v>
      </c>
      <c r="F254" s="7">
        <v>37</v>
      </c>
      <c r="G254" s="7">
        <v>2</v>
      </c>
      <c r="H254" s="8">
        <v>79731.91</v>
      </c>
      <c r="I254" s="7">
        <v>1</v>
      </c>
      <c r="J254" s="7">
        <v>1</v>
      </c>
      <c r="K254" s="7">
        <v>1</v>
      </c>
      <c r="L254" s="9">
        <v>57558.95</v>
      </c>
      <c r="M254" s="7">
        <v>0</v>
      </c>
    </row>
    <row r="255" spans="1:13" ht="17" x14ac:dyDescent="0.2">
      <c r="A255" s="6">
        <v>255</v>
      </c>
      <c r="B255" s="7">
        <v>15665834</v>
      </c>
      <c r="C255" s="7">
        <v>696</v>
      </c>
      <c r="D255" s="6" t="s">
        <v>27</v>
      </c>
      <c r="E255" s="6" t="s">
        <v>32</v>
      </c>
      <c r="F255" s="7">
        <v>28</v>
      </c>
      <c r="G255" s="7">
        <v>8</v>
      </c>
      <c r="H255" s="8">
        <v>0</v>
      </c>
      <c r="I255" s="7">
        <v>1</v>
      </c>
      <c r="J255" s="7">
        <v>0</v>
      </c>
      <c r="K255" s="7">
        <v>0</v>
      </c>
      <c r="L255" s="9">
        <v>176713.47</v>
      </c>
      <c r="M255" s="7">
        <v>0</v>
      </c>
    </row>
    <row r="256" spans="1:13" ht="17" x14ac:dyDescent="0.2">
      <c r="A256" s="6">
        <v>256</v>
      </c>
      <c r="B256" s="7">
        <v>15765297</v>
      </c>
      <c r="C256" s="7">
        <v>766</v>
      </c>
      <c r="D256" s="6" t="s">
        <v>27</v>
      </c>
      <c r="E256" s="6" t="s">
        <v>32</v>
      </c>
      <c r="F256" s="7">
        <v>41</v>
      </c>
      <c r="G256" s="7">
        <v>0</v>
      </c>
      <c r="H256" s="8">
        <v>0</v>
      </c>
      <c r="I256" s="7">
        <v>2</v>
      </c>
      <c r="J256" s="7">
        <v>0</v>
      </c>
      <c r="K256" s="7">
        <v>1</v>
      </c>
      <c r="L256" s="9">
        <v>34283.230000000003</v>
      </c>
      <c r="M256" s="7">
        <v>0</v>
      </c>
    </row>
    <row r="257" spans="1:13" ht="17" x14ac:dyDescent="0.2">
      <c r="A257" s="6">
        <v>257</v>
      </c>
      <c r="B257" s="7">
        <v>15636684</v>
      </c>
      <c r="C257" s="7">
        <v>727</v>
      </c>
      <c r="D257" s="6" t="s">
        <v>24</v>
      </c>
      <c r="E257" s="6" t="s">
        <v>32</v>
      </c>
      <c r="F257" s="7">
        <v>34</v>
      </c>
      <c r="G257" s="7">
        <v>10</v>
      </c>
      <c r="H257" s="8">
        <v>0</v>
      </c>
      <c r="I257" s="7">
        <v>2</v>
      </c>
      <c r="J257" s="7">
        <v>1</v>
      </c>
      <c r="K257" s="7">
        <v>1</v>
      </c>
      <c r="L257" s="9">
        <v>198637.34</v>
      </c>
      <c r="M257" s="7">
        <v>0</v>
      </c>
    </row>
    <row r="258" spans="1:13" ht="17" x14ac:dyDescent="0.2">
      <c r="A258" s="6">
        <v>258</v>
      </c>
      <c r="B258" s="7">
        <v>15592979</v>
      </c>
      <c r="C258" s="7">
        <v>671</v>
      </c>
      <c r="D258" s="6" t="s">
        <v>35</v>
      </c>
      <c r="E258" s="6" t="s">
        <v>25</v>
      </c>
      <c r="F258" s="7">
        <v>34</v>
      </c>
      <c r="G258" s="7">
        <v>6</v>
      </c>
      <c r="H258" s="8">
        <v>37266.67</v>
      </c>
      <c r="I258" s="7">
        <v>2</v>
      </c>
      <c r="J258" s="7">
        <v>0</v>
      </c>
      <c r="K258" s="7">
        <v>0</v>
      </c>
      <c r="L258" s="9">
        <v>156917.12</v>
      </c>
      <c r="M258" s="7">
        <v>0</v>
      </c>
    </row>
    <row r="259" spans="1:13" ht="17" x14ac:dyDescent="0.2">
      <c r="A259" s="6">
        <v>259</v>
      </c>
      <c r="B259" s="7">
        <v>15750803</v>
      </c>
      <c r="C259" s="7">
        <v>693</v>
      </c>
      <c r="D259" s="6" t="s">
        <v>24</v>
      </c>
      <c r="E259" s="6" t="s">
        <v>25</v>
      </c>
      <c r="F259" s="7">
        <v>30</v>
      </c>
      <c r="G259" s="7">
        <v>6</v>
      </c>
      <c r="H259" s="8">
        <v>127992.25</v>
      </c>
      <c r="I259" s="7">
        <v>1</v>
      </c>
      <c r="J259" s="7">
        <v>1</v>
      </c>
      <c r="K259" s="7">
        <v>1</v>
      </c>
      <c r="L259" s="9">
        <v>50457.2</v>
      </c>
      <c r="M259" s="7">
        <v>0</v>
      </c>
    </row>
    <row r="260" spans="1:13" ht="17" x14ac:dyDescent="0.2">
      <c r="A260" s="6">
        <v>260</v>
      </c>
      <c r="B260" s="7">
        <v>15607178</v>
      </c>
      <c r="C260" s="7">
        <v>850</v>
      </c>
      <c r="D260" s="6" t="s">
        <v>35</v>
      </c>
      <c r="E260" s="6" t="s">
        <v>32</v>
      </c>
      <c r="F260" s="7">
        <v>38</v>
      </c>
      <c r="G260" s="7">
        <v>3</v>
      </c>
      <c r="H260" s="8">
        <v>54901.01</v>
      </c>
      <c r="I260" s="7">
        <v>1</v>
      </c>
      <c r="J260" s="7">
        <v>1</v>
      </c>
      <c r="K260" s="7">
        <v>1</v>
      </c>
      <c r="L260" s="9">
        <v>140075.54999999999</v>
      </c>
      <c r="M260" s="7">
        <v>0</v>
      </c>
    </row>
    <row r="261" spans="1:13" ht="17" x14ac:dyDescent="0.2">
      <c r="A261" s="6">
        <v>261</v>
      </c>
      <c r="B261" s="7">
        <v>15713853</v>
      </c>
      <c r="C261" s="7">
        <v>732</v>
      </c>
      <c r="D261" s="6" t="s">
        <v>35</v>
      </c>
      <c r="E261" s="6" t="s">
        <v>32</v>
      </c>
      <c r="F261" s="7">
        <v>42</v>
      </c>
      <c r="G261" s="7">
        <v>9</v>
      </c>
      <c r="H261" s="8">
        <v>108748.08</v>
      </c>
      <c r="I261" s="7">
        <v>2</v>
      </c>
      <c r="J261" s="7">
        <v>1</v>
      </c>
      <c r="K261" s="7">
        <v>1</v>
      </c>
      <c r="L261" s="9">
        <v>65323.11</v>
      </c>
      <c r="M261" s="7">
        <v>0</v>
      </c>
    </row>
    <row r="262" spans="1:13" ht="17" x14ac:dyDescent="0.2">
      <c r="A262" s="6">
        <v>262</v>
      </c>
      <c r="B262" s="7">
        <v>15673481</v>
      </c>
      <c r="C262" s="7">
        <v>726</v>
      </c>
      <c r="D262" s="6" t="s">
        <v>27</v>
      </c>
      <c r="E262" s="6" t="s">
        <v>25</v>
      </c>
      <c r="F262" s="7">
        <v>48</v>
      </c>
      <c r="G262" s="7">
        <v>6</v>
      </c>
      <c r="H262" s="8">
        <v>99906.19</v>
      </c>
      <c r="I262" s="7">
        <v>1</v>
      </c>
      <c r="J262" s="7">
        <v>1</v>
      </c>
      <c r="K262" s="7">
        <v>0</v>
      </c>
      <c r="L262" s="9">
        <v>64323.24</v>
      </c>
      <c r="M262" s="7">
        <v>0</v>
      </c>
    </row>
    <row r="263" spans="1:13" ht="17" x14ac:dyDescent="0.2">
      <c r="A263" s="6">
        <v>263</v>
      </c>
      <c r="B263" s="7">
        <v>15686776</v>
      </c>
      <c r="C263" s="7">
        <v>557</v>
      </c>
      <c r="D263" s="6" t="s">
        <v>24</v>
      </c>
      <c r="E263" s="6" t="s">
        <v>25</v>
      </c>
      <c r="F263" s="7">
        <v>32</v>
      </c>
      <c r="G263" s="7">
        <v>6</v>
      </c>
      <c r="H263" s="8">
        <v>184686.41</v>
      </c>
      <c r="I263" s="7">
        <v>2</v>
      </c>
      <c r="J263" s="7">
        <v>1</v>
      </c>
      <c r="K263" s="7">
        <v>0</v>
      </c>
      <c r="L263" s="9">
        <v>14956.44</v>
      </c>
      <c r="M263" s="7">
        <v>0</v>
      </c>
    </row>
    <row r="264" spans="1:13" ht="17" x14ac:dyDescent="0.2">
      <c r="A264" s="6">
        <v>264</v>
      </c>
      <c r="B264" s="7">
        <v>15673693</v>
      </c>
      <c r="C264" s="7">
        <v>682</v>
      </c>
      <c r="D264" s="6" t="s">
        <v>24</v>
      </c>
      <c r="E264" s="6" t="s">
        <v>25</v>
      </c>
      <c r="F264" s="7">
        <v>26</v>
      </c>
      <c r="G264" s="7">
        <v>0</v>
      </c>
      <c r="H264" s="8">
        <v>110654.02</v>
      </c>
      <c r="I264" s="7">
        <v>1</v>
      </c>
      <c r="J264" s="7">
        <v>0</v>
      </c>
      <c r="K264" s="7">
        <v>1</v>
      </c>
      <c r="L264" s="9">
        <v>111879.21</v>
      </c>
      <c r="M264" s="7">
        <v>0</v>
      </c>
    </row>
    <row r="265" spans="1:13" ht="17" x14ac:dyDescent="0.2">
      <c r="A265" s="6">
        <v>265</v>
      </c>
      <c r="B265" s="7">
        <v>15700696</v>
      </c>
      <c r="C265" s="7">
        <v>738</v>
      </c>
      <c r="D265" s="6" t="s">
        <v>27</v>
      </c>
      <c r="E265" s="6" t="s">
        <v>32</v>
      </c>
      <c r="F265" s="7">
        <v>31</v>
      </c>
      <c r="G265" s="7">
        <v>9</v>
      </c>
      <c r="H265" s="8">
        <v>79019.8</v>
      </c>
      <c r="I265" s="7">
        <v>1</v>
      </c>
      <c r="J265" s="7">
        <v>1</v>
      </c>
      <c r="K265" s="7">
        <v>1</v>
      </c>
      <c r="L265" s="9">
        <v>18606.23</v>
      </c>
      <c r="M265" s="7">
        <v>0</v>
      </c>
    </row>
    <row r="266" spans="1:13" ht="17" x14ac:dyDescent="0.2">
      <c r="A266" s="6">
        <v>266</v>
      </c>
      <c r="B266" s="7">
        <v>15813163</v>
      </c>
      <c r="C266" s="7">
        <v>531</v>
      </c>
      <c r="D266" s="6" t="s">
        <v>27</v>
      </c>
      <c r="E266" s="6" t="s">
        <v>25</v>
      </c>
      <c r="F266" s="7">
        <v>36</v>
      </c>
      <c r="G266" s="7">
        <v>9</v>
      </c>
      <c r="H266" s="8">
        <v>99240.51</v>
      </c>
      <c r="I266" s="7">
        <v>1</v>
      </c>
      <c r="J266" s="7">
        <v>1</v>
      </c>
      <c r="K266" s="7">
        <v>0</v>
      </c>
      <c r="L266" s="9">
        <v>123137.01</v>
      </c>
      <c r="M266" s="7">
        <v>0</v>
      </c>
    </row>
    <row r="267" spans="1:13" ht="17" x14ac:dyDescent="0.2">
      <c r="A267" s="6">
        <v>267</v>
      </c>
      <c r="B267" s="7">
        <v>15653857</v>
      </c>
      <c r="C267" s="7">
        <v>498</v>
      </c>
      <c r="D267" s="6" t="s">
        <v>24</v>
      </c>
      <c r="E267" s="6" t="s">
        <v>32</v>
      </c>
      <c r="F267" s="7">
        <v>34</v>
      </c>
      <c r="G267" s="7">
        <v>2</v>
      </c>
      <c r="H267" s="8">
        <v>0</v>
      </c>
      <c r="I267" s="7">
        <v>2</v>
      </c>
      <c r="J267" s="7">
        <v>1</v>
      </c>
      <c r="K267" s="7">
        <v>1</v>
      </c>
      <c r="L267" s="9">
        <v>148528.24</v>
      </c>
      <c r="M267" s="7">
        <v>0</v>
      </c>
    </row>
    <row r="268" spans="1:13" ht="17" x14ac:dyDescent="0.2">
      <c r="A268" s="6">
        <v>268</v>
      </c>
      <c r="B268" s="7">
        <v>15777076</v>
      </c>
      <c r="C268" s="7">
        <v>651</v>
      </c>
      <c r="D268" s="6" t="s">
        <v>24</v>
      </c>
      <c r="E268" s="6" t="s">
        <v>32</v>
      </c>
      <c r="F268" s="7">
        <v>36</v>
      </c>
      <c r="G268" s="7">
        <v>7</v>
      </c>
      <c r="H268" s="8">
        <v>0</v>
      </c>
      <c r="I268" s="7">
        <v>2</v>
      </c>
      <c r="J268" s="7">
        <v>1</v>
      </c>
      <c r="K268" s="7">
        <v>0</v>
      </c>
      <c r="L268" s="9">
        <v>13898.31</v>
      </c>
      <c r="M268" s="7">
        <v>0</v>
      </c>
    </row>
    <row r="269" spans="1:13" ht="17" x14ac:dyDescent="0.2">
      <c r="A269" s="6">
        <v>269</v>
      </c>
      <c r="B269" s="7">
        <v>15717398</v>
      </c>
      <c r="C269" s="7">
        <v>549</v>
      </c>
      <c r="D269" s="6" t="s">
        <v>27</v>
      </c>
      <c r="E269" s="6" t="s">
        <v>25</v>
      </c>
      <c r="F269" s="7">
        <v>39</v>
      </c>
      <c r="G269" s="7">
        <v>7</v>
      </c>
      <c r="H269" s="8">
        <v>0</v>
      </c>
      <c r="I269" s="7">
        <v>1</v>
      </c>
      <c r="J269" s="7">
        <v>0</v>
      </c>
      <c r="K269" s="7">
        <v>0</v>
      </c>
      <c r="L269" s="9">
        <v>81259.25</v>
      </c>
      <c r="M269" s="7">
        <v>1</v>
      </c>
    </row>
    <row r="270" spans="1:13" ht="17" x14ac:dyDescent="0.2">
      <c r="A270" s="6">
        <v>270</v>
      </c>
      <c r="B270" s="7">
        <v>15799217</v>
      </c>
      <c r="C270" s="7">
        <v>791</v>
      </c>
      <c r="D270" s="6" t="s">
        <v>35</v>
      </c>
      <c r="E270" s="6" t="s">
        <v>25</v>
      </c>
      <c r="F270" s="7">
        <v>35</v>
      </c>
      <c r="G270" s="7">
        <v>7</v>
      </c>
      <c r="H270" s="8">
        <v>52436.2</v>
      </c>
      <c r="I270" s="7">
        <v>1</v>
      </c>
      <c r="J270" s="7">
        <v>1</v>
      </c>
      <c r="K270" s="7">
        <v>0</v>
      </c>
      <c r="L270" s="9">
        <v>161051.75</v>
      </c>
      <c r="M270" s="7">
        <v>0</v>
      </c>
    </row>
    <row r="271" spans="1:13" ht="17" x14ac:dyDescent="0.2">
      <c r="A271" s="6">
        <v>271</v>
      </c>
      <c r="B271" s="7">
        <v>15787071</v>
      </c>
      <c r="C271" s="7">
        <v>650</v>
      </c>
      <c r="D271" s="6" t="s">
        <v>27</v>
      </c>
      <c r="E271" s="6" t="s">
        <v>32</v>
      </c>
      <c r="F271" s="7">
        <v>41</v>
      </c>
      <c r="G271" s="7">
        <v>9</v>
      </c>
      <c r="H271" s="8">
        <v>0</v>
      </c>
      <c r="I271" s="7">
        <v>2</v>
      </c>
      <c r="J271" s="7">
        <v>0</v>
      </c>
      <c r="K271" s="7">
        <v>1</v>
      </c>
      <c r="L271" s="9">
        <v>191599.67</v>
      </c>
      <c r="M271" s="7">
        <v>0</v>
      </c>
    </row>
    <row r="272" spans="1:13" ht="17" x14ac:dyDescent="0.2">
      <c r="A272" s="6">
        <v>272</v>
      </c>
      <c r="B272" s="7">
        <v>15619955</v>
      </c>
      <c r="C272" s="7">
        <v>733</v>
      </c>
      <c r="D272" s="6" t="s">
        <v>35</v>
      </c>
      <c r="E272" s="6" t="s">
        <v>32</v>
      </c>
      <c r="F272" s="7">
        <v>34</v>
      </c>
      <c r="G272" s="7">
        <v>3</v>
      </c>
      <c r="H272" s="8">
        <v>100337.96</v>
      </c>
      <c r="I272" s="7">
        <v>3</v>
      </c>
      <c r="J272" s="7">
        <v>1</v>
      </c>
      <c r="K272" s="7">
        <v>0</v>
      </c>
      <c r="L272" s="9">
        <v>48559.19</v>
      </c>
      <c r="M272" s="7">
        <v>1</v>
      </c>
    </row>
    <row r="273" spans="1:13" ht="17" x14ac:dyDescent="0.2">
      <c r="A273" s="6">
        <v>273</v>
      </c>
      <c r="B273" s="7">
        <v>15796505</v>
      </c>
      <c r="C273" s="7">
        <v>811</v>
      </c>
      <c r="D273" s="6" t="s">
        <v>35</v>
      </c>
      <c r="E273" s="6" t="s">
        <v>25</v>
      </c>
      <c r="F273" s="7">
        <v>34</v>
      </c>
      <c r="G273" s="7">
        <v>1</v>
      </c>
      <c r="H273" s="8">
        <v>149297.19</v>
      </c>
      <c r="I273" s="7">
        <v>2</v>
      </c>
      <c r="J273" s="7">
        <v>1</v>
      </c>
      <c r="K273" s="7">
        <v>1</v>
      </c>
      <c r="L273" s="9">
        <v>186339.74</v>
      </c>
      <c r="M273" s="7">
        <v>0</v>
      </c>
    </row>
    <row r="274" spans="1:13" ht="17" x14ac:dyDescent="0.2">
      <c r="A274" s="6">
        <v>274</v>
      </c>
      <c r="B274" s="7">
        <v>15725166</v>
      </c>
      <c r="C274" s="7">
        <v>707</v>
      </c>
      <c r="D274" s="6" t="s">
        <v>24</v>
      </c>
      <c r="E274" s="6" t="s">
        <v>32</v>
      </c>
      <c r="F274" s="7">
        <v>30</v>
      </c>
      <c r="G274" s="7">
        <v>8</v>
      </c>
      <c r="H274" s="8">
        <v>0</v>
      </c>
      <c r="I274" s="7">
        <v>2</v>
      </c>
      <c r="J274" s="7">
        <v>1</v>
      </c>
      <c r="K274" s="7">
        <v>0</v>
      </c>
      <c r="L274" s="9">
        <v>33159.370000000003</v>
      </c>
      <c r="M274" s="7">
        <v>0</v>
      </c>
    </row>
    <row r="275" spans="1:13" ht="17" x14ac:dyDescent="0.2">
      <c r="A275" s="6">
        <v>275</v>
      </c>
      <c r="B275" s="7">
        <v>15800116</v>
      </c>
      <c r="C275" s="7">
        <v>712</v>
      </c>
      <c r="D275" s="6" t="s">
        <v>35</v>
      </c>
      <c r="E275" s="6" t="s">
        <v>32</v>
      </c>
      <c r="F275" s="7">
        <v>28</v>
      </c>
      <c r="G275" s="7">
        <v>4</v>
      </c>
      <c r="H275" s="8">
        <v>145605.44</v>
      </c>
      <c r="I275" s="7">
        <v>1</v>
      </c>
      <c r="J275" s="7">
        <v>0</v>
      </c>
      <c r="K275" s="7">
        <v>1</v>
      </c>
      <c r="L275" s="9">
        <v>93883.53</v>
      </c>
      <c r="M275" s="7">
        <v>0</v>
      </c>
    </row>
    <row r="276" spans="1:13" ht="17" x14ac:dyDescent="0.2">
      <c r="A276" s="6">
        <v>276</v>
      </c>
      <c r="B276" s="7">
        <v>15758685</v>
      </c>
      <c r="C276" s="7">
        <v>706</v>
      </c>
      <c r="D276" s="6" t="s">
        <v>27</v>
      </c>
      <c r="E276" s="6" t="s">
        <v>25</v>
      </c>
      <c r="F276" s="7">
        <v>37</v>
      </c>
      <c r="G276" s="7">
        <v>7</v>
      </c>
      <c r="H276" s="8">
        <v>0</v>
      </c>
      <c r="I276" s="7">
        <v>2</v>
      </c>
      <c r="J276" s="7">
        <v>1</v>
      </c>
      <c r="K276" s="7">
        <v>1</v>
      </c>
      <c r="L276" s="9">
        <v>110899.3</v>
      </c>
      <c r="M276" s="7">
        <v>0</v>
      </c>
    </row>
    <row r="277" spans="1:13" ht="17" x14ac:dyDescent="0.2">
      <c r="A277" s="6">
        <v>277</v>
      </c>
      <c r="B277" s="7">
        <v>15694456</v>
      </c>
      <c r="C277" s="7">
        <v>756</v>
      </c>
      <c r="D277" s="6" t="s">
        <v>24</v>
      </c>
      <c r="E277" s="6" t="s">
        <v>32</v>
      </c>
      <c r="F277" s="7">
        <v>62</v>
      </c>
      <c r="G277" s="7">
        <v>3</v>
      </c>
      <c r="H277" s="8">
        <v>0</v>
      </c>
      <c r="I277" s="7">
        <v>1</v>
      </c>
      <c r="J277" s="7">
        <v>1</v>
      </c>
      <c r="K277" s="7">
        <v>1</v>
      </c>
      <c r="L277" s="9">
        <v>11199.04</v>
      </c>
      <c r="M277" s="7">
        <v>1</v>
      </c>
    </row>
    <row r="278" spans="1:13" ht="17" x14ac:dyDescent="0.2">
      <c r="A278" s="6">
        <v>278</v>
      </c>
      <c r="B278" s="7">
        <v>15767339</v>
      </c>
      <c r="C278" s="7">
        <v>777</v>
      </c>
      <c r="D278" s="6" t="s">
        <v>24</v>
      </c>
      <c r="E278" s="6" t="s">
        <v>25</v>
      </c>
      <c r="F278" s="7">
        <v>53</v>
      </c>
      <c r="G278" s="7">
        <v>10</v>
      </c>
      <c r="H278" s="8">
        <v>0</v>
      </c>
      <c r="I278" s="7">
        <v>2</v>
      </c>
      <c r="J278" s="7">
        <v>1</v>
      </c>
      <c r="K278" s="7">
        <v>0</v>
      </c>
      <c r="L278" s="9">
        <v>189992.97</v>
      </c>
      <c r="M278" s="7">
        <v>0</v>
      </c>
    </row>
    <row r="279" spans="1:13" ht="17" x14ac:dyDescent="0.2">
      <c r="A279" s="6">
        <v>279</v>
      </c>
      <c r="B279" s="7">
        <v>15683562</v>
      </c>
      <c r="C279" s="7">
        <v>646</v>
      </c>
      <c r="D279" s="6" t="s">
        <v>24</v>
      </c>
      <c r="E279" s="6" t="s">
        <v>32</v>
      </c>
      <c r="F279" s="7">
        <v>35</v>
      </c>
      <c r="G279" s="7">
        <v>6</v>
      </c>
      <c r="H279" s="8">
        <v>84026.86</v>
      </c>
      <c r="I279" s="7">
        <v>1</v>
      </c>
      <c r="J279" s="7">
        <v>0</v>
      </c>
      <c r="K279" s="7">
        <v>1</v>
      </c>
      <c r="L279" s="9">
        <v>164255.69</v>
      </c>
      <c r="M279" s="7">
        <v>0</v>
      </c>
    </row>
    <row r="280" spans="1:13" ht="17" x14ac:dyDescent="0.2">
      <c r="A280" s="6">
        <v>280</v>
      </c>
      <c r="B280" s="7">
        <v>15782210</v>
      </c>
      <c r="C280" s="7">
        <v>714</v>
      </c>
      <c r="D280" s="6" t="s">
        <v>24</v>
      </c>
      <c r="E280" s="6" t="s">
        <v>32</v>
      </c>
      <c r="F280" s="7">
        <v>46</v>
      </c>
      <c r="G280" s="7">
        <v>1</v>
      </c>
      <c r="H280" s="8">
        <v>0</v>
      </c>
      <c r="I280" s="7">
        <v>1</v>
      </c>
      <c r="J280" s="7">
        <v>1</v>
      </c>
      <c r="K280" s="7">
        <v>0</v>
      </c>
      <c r="L280" s="9">
        <v>152167.79</v>
      </c>
      <c r="M280" s="7">
        <v>1</v>
      </c>
    </row>
    <row r="281" spans="1:13" ht="17" x14ac:dyDescent="0.2">
      <c r="A281" s="6">
        <v>281</v>
      </c>
      <c r="B281" s="7">
        <v>15668893</v>
      </c>
      <c r="C281" s="7">
        <v>782</v>
      </c>
      <c r="D281" s="6" t="s">
        <v>24</v>
      </c>
      <c r="E281" s="6" t="s">
        <v>32</v>
      </c>
      <c r="F281" s="7">
        <v>39</v>
      </c>
      <c r="G281" s="7">
        <v>8</v>
      </c>
      <c r="H281" s="8">
        <v>0</v>
      </c>
      <c r="I281" s="7">
        <v>2</v>
      </c>
      <c r="J281" s="7">
        <v>1</v>
      </c>
      <c r="K281" s="7">
        <v>1</v>
      </c>
      <c r="L281" s="9">
        <v>33949.67</v>
      </c>
      <c r="M281" s="7">
        <v>0</v>
      </c>
    </row>
    <row r="282" spans="1:13" ht="17" x14ac:dyDescent="0.2">
      <c r="A282" s="6">
        <v>282</v>
      </c>
      <c r="B282" s="7">
        <v>15669169</v>
      </c>
      <c r="C282" s="7">
        <v>775</v>
      </c>
      <c r="D282" s="6" t="s">
        <v>27</v>
      </c>
      <c r="E282" s="6" t="s">
        <v>32</v>
      </c>
      <c r="F282" s="7">
        <v>29</v>
      </c>
      <c r="G282" s="7">
        <v>10</v>
      </c>
      <c r="H282" s="8">
        <v>0</v>
      </c>
      <c r="I282" s="7">
        <v>2</v>
      </c>
      <c r="J282" s="7">
        <v>1</v>
      </c>
      <c r="K282" s="7">
        <v>1</v>
      </c>
      <c r="L282" s="9">
        <v>68143.929999999993</v>
      </c>
      <c r="M282" s="7">
        <v>0</v>
      </c>
    </row>
    <row r="283" spans="1:13" ht="17" x14ac:dyDescent="0.2">
      <c r="A283" s="6">
        <v>283</v>
      </c>
      <c r="B283" s="7">
        <v>15643024</v>
      </c>
      <c r="C283" s="7">
        <v>479</v>
      </c>
      <c r="D283" s="6" t="s">
        <v>35</v>
      </c>
      <c r="E283" s="6" t="s">
        <v>32</v>
      </c>
      <c r="F283" s="7">
        <v>35</v>
      </c>
      <c r="G283" s="7">
        <v>4</v>
      </c>
      <c r="H283" s="8">
        <v>138718.92000000001</v>
      </c>
      <c r="I283" s="7">
        <v>1</v>
      </c>
      <c r="J283" s="7">
        <v>1</v>
      </c>
      <c r="K283" s="7">
        <v>1</v>
      </c>
      <c r="L283" s="9">
        <v>47251.79</v>
      </c>
      <c r="M283" s="7">
        <v>1</v>
      </c>
    </row>
    <row r="284" spans="1:13" ht="17" x14ac:dyDescent="0.2">
      <c r="A284" s="6">
        <v>284</v>
      </c>
      <c r="B284" s="7">
        <v>15699389</v>
      </c>
      <c r="C284" s="7">
        <v>807</v>
      </c>
      <c r="D284" s="6" t="s">
        <v>24</v>
      </c>
      <c r="E284" s="6" t="s">
        <v>32</v>
      </c>
      <c r="F284" s="7">
        <v>42</v>
      </c>
      <c r="G284" s="7">
        <v>7</v>
      </c>
      <c r="H284" s="8">
        <v>118274.71</v>
      </c>
      <c r="I284" s="7">
        <v>1</v>
      </c>
      <c r="J284" s="7">
        <v>1</v>
      </c>
      <c r="K284" s="7">
        <v>1</v>
      </c>
      <c r="L284" s="9">
        <v>25885.72</v>
      </c>
      <c r="M284" s="7">
        <v>0</v>
      </c>
    </row>
    <row r="285" spans="1:13" ht="17" x14ac:dyDescent="0.2">
      <c r="A285" s="6">
        <v>285</v>
      </c>
      <c r="B285" s="7">
        <v>15708608</v>
      </c>
      <c r="C285" s="7">
        <v>799</v>
      </c>
      <c r="D285" s="6" t="s">
        <v>24</v>
      </c>
      <c r="E285" s="6" t="s">
        <v>25</v>
      </c>
      <c r="F285" s="7">
        <v>22</v>
      </c>
      <c r="G285" s="7">
        <v>8</v>
      </c>
      <c r="H285" s="8">
        <v>174185.98</v>
      </c>
      <c r="I285" s="7">
        <v>2</v>
      </c>
      <c r="J285" s="7">
        <v>0</v>
      </c>
      <c r="K285" s="7">
        <v>1</v>
      </c>
      <c r="L285" s="9">
        <v>192633.85</v>
      </c>
      <c r="M285" s="7">
        <v>0</v>
      </c>
    </row>
    <row r="286" spans="1:13" ht="17" x14ac:dyDescent="0.2">
      <c r="A286" s="6">
        <v>286</v>
      </c>
      <c r="B286" s="7">
        <v>15626144</v>
      </c>
      <c r="C286" s="7">
        <v>675</v>
      </c>
      <c r="D286" s="6" t="s">
        <v>24</v>
      </c>
      <c r="E286" s="6" t="s">
        <v>32</v>
      </c>
      <c r="F286" s="7">
        <v>40</v>
      </c>
      <c r="G286" s="7">
        <v>7</v>
      </c>
      <c r="H286" s="8">
        <v>113208.86</v>
      </c>
      <c r="I286" s="7">
        <v>2</v>
      </c>
      <c r="J286" s="7">
        <v>1</v>
      </c>
      <c r="K286" s="7">
        <v>0</v>
      </c>
      <c r="L286" s="9">
        <v>34577.360000000001</v>
      </c>
      <c r="M286" s="7">
        <v>0</v>
      </c>
    </row>
    <row r="287" spans="1:13" ht="17" x14ac:dyDescent="0.2">
      <c r="A287" s="6">
        <v>287</v>
      </c>
      <c r="B287" s="7">
        <v>15573112</v>
      </c>
      <c r="C287" s="7">
        <v>602</v>
      </c>
      <c r="D287" s="6" t="s">
        <v>27</v>
      </c>
      <c r="E287" s="6" t="s">
        <v>32</v>
      </c>
      <c r="F287" s="7">
        <v>29</v>
      </c>
      <c r="G287" s="7">
        <v>5</v>
      </c>
      <c r="H287" s="8">
        <v>103907.28</v>
      </c>
      <c r="I287" s="7">
        <v>1</v>
      </c>
      <c r="J287" s="7">
        <v>1</v>
      </c>
      <c r="K287" s="7">
        <v>0</v>
      </c>
      <c r="L287" s="9">
        <v>161229.84</v>
      </c>
      <c r="M287" s="7">
        <v>0</v>
      </c>
    </row>
    <row r="288" spans="1:13" ht="17" x14ac:dyDescent="0.2">
      <c r="A288" s="6">
        <v>288</v>
      </c>
      <c r="B288" s="7">
        <v>15790678</v>
      </c>
      <c r="C288" s="7">
        <v>475</v>
      </c>
      <c r="D288" s="6" t="s">
        <v>24</v>
      </c>
      <c r="E288" s="6" t="s">
        <v>25</v>
      </c>
      <c r="F288" s="7">
        <v>32</v>
      </c>
      <c r="G288" s="7">
        <v>8</v>
      </c>
      <c r="H288" s="8">
        <v>119023.28</v>
      </c>
      <c r="I288" s="7">
        <v>1</v>
      </c>
      <c r="J288" s="7">
        <v>1</v>
      </c>
      <c r="K288" s="7">
        <v>0</v>
      </c>
      <c r="L288" s="9">
        <v>100816.29</v>
      </c>
      <c r="M288" s="7">
        <v>0</v>
      </c>
    </row>
    <row r="289" spans="1:13" ht="17" x14ac:dyDescent="0.2">
      <c r="A289" s="6">
        <v>289</v>
      </c>
      <c r="B289" s="7">
        <v>15727556</v>
      </c>
      <c r="C289" s="7">
        <v>744</v>
      </c>
      <c r="D289" s="6" t="s">
        <v>27</v>
      </c>
      <c r="E289" s="6" t="s">
        <v>25</v>
      </c>
      <c r="F289" s="7">
        <v>26</v>
      </c>
      <c r="G289" s="7">
        <v>5</v>
      </c>
      <c r="H289" s="8">
        <v>166297.89000000001</v>
      </c>
      <c r="I289" s="7">
        <v>1</v>
      </c>
      <c r="J289" s="7">
        <v>1</v>
      </c>
      <c r="K289" s="7">
        <v>1</v>
      </c>
      <c r="L289" s="9">
        <v>181694.44</v>
      </c>
      <c r="M289" s="7">
        <v>0</v>
      </c>
    </row>
    <row r="290" spans="1:13" ht="17" x14ac:dyDescent="0.2">
      <c r="A290" s="6">
        <v>290</v>
      </c>
      <c r="B290" s="7">
        <v>15697307</v>
      </c>
      <c r="C290" s="7">
        <v>588</v>
      </c>
      <c r="D290" s="6" t="s">
        <v>27</v>
      </c>
      <c r="E290" s="6" t="s">
        <v>32</v>
      </c>
      <c r="F290" s="7">
        <v>34</v>
      </c>
      <c r="G290" s="7">
        <v>10</v>
      </c>
      <c r="H290" s="8">
        <v>0</v>
      </c>
      <c r="I290" s="7">
        <v>2</v>
      </c>
      <c r="J290" s="7">
        <v>1</v>
      </c>
      <c r="K290" s="7">
        <v>0</v>
      </c>
      <c r="L290" s="9">
        <v>79078.91</v>
      </c>
      <c r="M290" s="7">
        <v>0</v>
      </c>
    </row>
    <row r="291" spans="1:13" ht="17" x14ac:dyDescent="0.2">
      <c r="A291" s="6">
        <v>291</v>
      </c>
      <c r="B291" s="7">
        <v>15652266</v>
      </c>
      <c r="C291" s="7">
        <v>703</v>
      </c>
      <c r="D291" s="6" t="s">
        <v>35</v>
      </c>
      <c r="E291" s="6" t="s">
        <v>32</v>
      </c>
      <c r="F291" s="7">
        <v>42</v>
      </c>
      <c r="G291" s="7">
        <v>9</v>
      </c>
      <c r="H291" s="8">
        <v>63227</v>
      </c>
      <c r="I291" s="7">
        <v>1</v>
      </c>
      <c r="J291" s="7">
        <v>0</v>
      </c>
      <c r="K291" s="7">
        <v>1</v>
      </c>
      <c r="L291" s="9">
        <v>137316.32</v>
      </c>
      <c r="M291" s="7">
        <v>0</v>
      </c>
    </row>
    <row r="292" spans="1:13" ht="17" x14ac:dyDescent="0.2">
      <c r="A292" s="6">
        <v>292</v>
      </c>
      <c r="B292" s="7">
        <v>15607098</v>
      </c>
      <c r="C292" s="7">
        <v>747</v>
      </c>
      <c r="D292" s="6" t="s">
        <v>27</v>
      </c>
      <c r="E292" s="6" t="s">
        <v>25</v>
      </c>
      <c r="F292" s="7">
        <v>41</v>
      </c>
      <c r="G292" s="7">
        <v>5</v>
      </c>
      <c r="H292" s="8">
        <v>94521.17</v>
      </c>
      <c r="I292" s="7">
        <v>2</v>
      </c>
      <c r="J292" s="7">
        <v>1</v>
      </c>
      <c r="K292" s="7">
        <v>0</v>
      </c>
      <c r="L292" s="9">
        <v>194926.86</v>
      </c>
      <c r="M292" s="7">
        <v>0</v>
      </c>
    </row>
    <row r="293" spans="1:13" ht="17" x14ac:dyDescent="0.2">
      <c r="A293" s="6">
        <v>293</v>
      </c>
      <c r="B293" s="7">
        <v>15655774</v>
      </c>
      <c r="C293" s="7">
        <v>583</v>
      </c>
      <c r="D293" s="6" t="s">
        <v>24</v>
      </c>
      <c r="E293" s="6" t="s">
        <v>32</v>
      </c>
      <c r="F293" s="7">
        <v>27</v>
      </c>
      <c r="G293" s="7">
        <v>7</v>
      </c>
      <c r="H293" s="8">
        <v>0</v>
      </c>
      <c r="I293" s="7">
        <v>2</v>
      </c>
      <c r="J293" s="7">
        <v>1</v>
      </c>
      <c r="K293" s="7">
        <v>0</v>
      </c>
      <c r="L293" s="9">
        <v>51285.49</v>
      </c>
      <c r="M293" s="7">
        <v>0</v>
      </c>
    </row>
    <row r="294" spans="1:13" ht="17" x14ac:dyDescent="0.2">
      <c r="A294" s="6">
        <v>294</v>
      </c>
      <c r="B294" s="7">
        <v>15590241</v>
      </c>
      <c r="C294" s="7">
        <v>750</v>
      </c>
      <c r="D294" s="6" t="s">
        <v>27</v>
      </c>
      <c r="E294" s="6" t="s">
        <v>25</v>
      </c>
      <c r="F294" s="7">
        <v>34</v>
      </c>
      <c r="G294" s="7">
        <v>9</v>
      </c>
      <c r="H294" s="8">
        <v>112822.26</v>
      </c>
      <c r="I294" s="7">
        <v>1</v>
      </c>
      <c r="J294" s="7">
        <v>0</v>
      </c>
      <c r="K294" s="7">
        <v>0</v>
      </c>
      <c r="L294" s="9">
        <v>150401.53</v>
      </c>
      <c r="M294" s="7">
        <v>1</v>
      </c>
    </row>
    <row r="295" spans="1:13" ht="17" x14ac:dyDescent="0.2">
      <c r="A295" s="6">
        <v>295</v>
      </c>
      <c r="B295" s="7">
        <v>15785819</v>
      </c>
      <c r="C295" s="7">
        <v>681</v>
      </c>
      <c r="D295" s="6" t="s">
        <v>24</v>
      </c>
      <c r="E295" s="6" t="s">
        <v>32</v>
      </c>
      <c r="F295" s="7">
        <v>38</v>
      </c>
      <c r="G295" s="7">
        <v>3</v>
      </c>
      <c r="H295" s="8">
        <v>0</v>
      </c>
      <c r="I295" s="7">
        <v>2</v>
      </c>
      <c r="J295" s="7">
        <v>1</v>
      </c>
      <c r="K295" s="7">
        <v>1</v>
      </c>
      <c r="L295" s="9">
        <v>112491.96</v>
      </c>
      <c r="M295" s="7">
        <v>0</v>
      </c>
    </row>
    <row r="296" spans="1:13" ht="17" x14ac:dyDescent="0.2">
      <c r="A296" s="6">
        <v>296</v>
      </c>
      <c r="B296" s="7">
        <v>15723654</v>
      </c>
      <c r="C296" s="7">
        <v>773</v>
      </c>
      <c r="D296" s="6" t="s">
        <v>24</v>
      </c>
      <c r="E296" s="6" t="s">
        <v>32</v>
      </c>
      <c r="F296" s="7">
        <v>25</v>
      </c>
      <c r="G296" s="7">
        <v>2</v>
      </c>
      <c r="H296" s="8">
        <v>135903.32999999999</v>
      </c>
      <c r="I296" s="7">
        <v>1</v>
      </c>
      <c r="J296" s="7">
        <v>1</v>
      </c>
      <c r="K296" s="7">
        <v>0</v>
      </c>
      <c r="L296" s="9">
        <v>73656.38</v>
      </c>
      <c r="M296" s="7">
        <v>0</v>
      </c>
    </row>
    <row r="297" spans="1:13" ht="17" x14ac:dyDescent="0.2">
      <c r="A297" s="6">
        <v>297</v>
      </c>
      <c r="B297" s="7">
        <v>15774510</v>
      </c>
      <c r="C297" s="7">
        <v>714</v>
      </c>
      <c r="D297" s="6" t="s">
        <v>24</v>
      </c>
      <c r="E297" s="6" t="s">
        <v>25</v>
      </c>
      <c r="F297" s="7">
        <v>31</v>
      </c>
      <c r="G297" s="7">
        <v>4</v>
      </c>
      <c r="H297" s="8">
        <v>125169.26</v>
      </c>
      <c r="I297" s="7">
        <v>1</v>
      </c>
      <c r="J297" s="7">
        <v>1</v>
      </c>
      <c r="K297" s="7">
        <v>1</v>
      </c>
      <c r="L297" s="9">
        <v>106636.89</v>
      </c>
      <c r="M297" s="7">
        <v>0</v>
      </c>
    </row>
    <row r="298" spans="1:13" ht="17" x14ac:dyDescent="0.2">
      <c r="A298" s="6">
        <v>298</v>
      </c>
      <c r="B298" s="7">
        <v>15684173</v>
      </c>
      <c r="C298" s="7">
        <v>687</v>
      </c>
      <c r="D298" s="6" t="s">
        <v>27</v>
      </c>
      <c r="E298" s="6" t="s">
        <v>25</v>
      </c>
      <c r="F298" s="7">
        <v>44</v>
      </c>
      <c r="G298" s="7">
        <v>7</v>
      </c>
      <c r="H298" s="8">
        <v>0</v>
      </c>
      <c r="I298" s="7">
        <v>3</v>
      </c>
      <c r="J298" s="7">
        <v>1</v>
      </c>
      <c r="K298" s="7">
        <v>0</v>
      </c>
      <c r="L298" s="9">
        <v>155853.51999999999</v>
      </c>
      <c r="M298" s="7">
        <v>1</v>
      </c>
    </row>
    <row r="299" spans="1:13" ht="17" x14ac:dyDescent="0.2">
      <c r="A299" s="6">
        <v>299</v>
      </c>
      <c r="B299" s="7">
        <v>15650068</v>
      </c>
      <c r="C299" s="7">
        <v>511</v>
      </c>
      <c r="D299" s="6" t="s">
        <v>24</v>
      </c>
      <c r="E299" s="6" t="s">
        <v>32</v>
      </c>
      <c r="F299" s="7">
        <v>58</v>
      </c>
      <c r="G299" s="7">
        <v>0</v>
      </c>
      <c r="H299" s="8">
        <v>149117.31</v>
      </c>
      <c r="I299" s="7">
        <v>1</v>
      </c>
      <c r="J299" s="7">
        <v>1</v>
      </c>
      <c r="K299" s="7">
        <v>1</v>
      </c>
      <c r="L299" s="9">
        <v>162599.51</v>
      </c>
      <c r="M299" s="7">
        <v>0</v>
      </c>
    </row>
    <row r="300" spans="1:13" ht="17" x14ac:dyDescent="0.2">
      <c r="A300" s="6">
        <v>300</v>
      </c>
      <c r="B300" s="7">
        <v>15811490</v>
      </c>
      <c r="C300" s="7">
        <v>627</v>
      </c>
      <c r="D300" s="6" t="s">
        <v>24</v>
      </c>
      <c r="E300" s="6" t="s">
        <v>32</v>
      </c>
      <c r="F300" s="7">
        <v>33</v>
      </c>
      <c r="G300" s="7">
        <v>5</v>
      </c>
      <c r="H300" s="8">
        <v>0</v>
      </c>
      <c r="I300" s="7">
        <v>2</v>
      </c>
      <c r="J300" s="7">
        <v>1</v>
      </c>
      <c r="K300" s="7">
        <v>1</v>
      </c>
      <c r="L300" s="9">
        <v>103737.82</v>
      </c>
      <c r="M300" s="7">
        <v>0</v>
      </c>
    </row>
    <row r="301" spans="1:13" ht="17" x14ac:dyDescent="0.2">
      <c r="A301" s="6">
        <v>301</v>
      </c>
      <c r="B301" s="7">
        <v>15803976</v>
      </c>
      <c r="C301" s="7">
        <v>694</v>
      </c>
      <c r="D301" s="6" t="s">
        <v>24</v>
      </c>
      <c r="E301" s="6" t="s">
        <v>25</v>
      </c>
      <c r="F301" s="7">
        <v>31</v>
      </c>
      <c r="G301" s="7">
        <v>10</v>
      </c>
      <c r="H301" s="8">
        <v>0</v>
      </c>
      <c r="I301" s="7">
        <v>2</v>
      </c>
      <c r="J301" s="7">
        <v>1</v>
      </c>
      <c r="K301" s="7">
        <v>0</v>
      </c>
      <c r="L301" s="9">
        <v>160990.26999999999</v>
      </c>
      <c r="M301" s="7">
        <v>0</v>
      </c>
    </row>
    <row r="302" spans="1:13" ht="17" x14ac:dyDescent="0.2">
      <c r="A302" s="6">
        <v>302</v>
      </c>
      <c r="B302" s="7">
        <v>15682541</v>
      </c>
      <c r="C302" s="7">
        <v>616</v>
      </c>
      <c r="D302" s="6" t="s">
        <v>27</v>
      </c>
      <c r="E302" s="6" t="s">
        <v>25</v>
      </c>
      <c r="F302" s="7">
        <v>36</v>
      </c>
      <c r="G302" s="7">
        <v>6</v>
      </c>
      <c r="H302" s="8">
        <v>132311.71</v>
      </c>
      <c r="I302" s="7">
        <v>1</v>
      </c>
      <c r="J302" s="7">
        <v>0</v>
      </c>
      <c r="K302" s="7">
        <v>0</v>
      </c>
      <c r="L302" s="9">
        <v>15462.84</v>
      </c>
      <c r="M302" s="7">
        <v>0</v>
      </c>
    </row>
    <row r="303" spans="1:13" ht="17" x14ac:dyDescent="0.2">
      <c r="A303" s="6">
        <v>303</v>
      </c>
      <c r="B303" s="7">
        <v>15695699</v>
      </c>
      <c r="C303" s="7">
        <v>687</v>
      </c>
      <c r="D303" s="6" t="s">
        <v>24</v>
      </c>
      <c r="E303" s="6" t="s">
        <v>32</v>
      </c>
      <c r="F303" s="7">
        <v>35</v>
      </c>
      <c r="G303" s="7">
        <v>8</v>
      </c>
      <c r="H303" s="8">
        <v>0</v>
      </c>
      <c r="I303" s="7">
        <v>2</v>
      </c>
      <c r="J303" s="7">
        <v>1</v>
      </c>
      <c r="K303" s="7">
        <v>0</v>
      </c>
      <c r="L303" s="9">
        <v>10334.049999999999</v>
      </c>
      <c r="M303" s="7">
        <v>0</v>
      </c>
    </row>
    <row r="304" spans="1:13" ht="17" x14ac:dyDescent="0.2">
      <c r="A304" s="6">
        <v>304</v>
      </c>
      <c r="B304" s="7">
        <v>15624188</v>
      </c>
      <c r="C304" s="7">
        <v>712</v>
      </c>
      <c r="D304" s="6" t="s">
        <v>24</v>
      </c>
      <c r="E304" s="6" t="s">
        <v>25</v>
      </c>
      <c r="F304" s="7">
        <v>33</v>
      </c>
      <c r="G304" s="7">
        <v>6</v>
      </c>
      <c r="H304" s="8">
        <v>0</v>
      </c>
      <c r="I304" s="7">
        <v>2</v>
      </c>
      <c r="J304" s="7">
        <v>1</v>
      </c>
      <c r="K304" s="7">
        <v>1</v>
      </c>
      <c r="L304" s="9">
        <v>190686.16</v>
      </c>
      <c r="M304" s="7">
        <v>0</v>
      </c>
    </row>
    <row r="305" spans="1:13" ht="17" x14ac:dyDescent="0.2">
      <c r="A305" s="6">
        <v>305</v>
      </c>
      <c r="B305" s="7">
        <v>15812191</v>
      </c>
      <c r="C305" s="7">
        <v>553</v>
      </c>
      <c r="D305" s="6" t="s">
        <v>24</v>
      </c>
      <c r="E305" s="6" t="s">
        <v>32</v>
      </c>
      <c r="F305" s="7">
        <v>33</v>
      </c>
      <c r="G305" s="7">
        <v>4</v>
      </c>
      <c r="H305" s="8">
        <v>118082.89</v>
      </c>
      <c r="I305" s="7">
        <v>1</v>
      </c>
      <c r="J305" s="7">
        <v>0</v>
      </c>
      <c r="K305" s="7">
        <v>0</v>
      </c>
      <c r="L305" s="9">
        <v>94440.45</v>
      </c>
      <c r="M305" s="7">
        <v>0</v>
      </c>
    </row>
    <row r="306" spans="1:13" ht="17" x14ac:dyDescent="0.2">
      <c r="A306" s="6">
        <v>306</v>
      </c>
      <c r="B306" s="7">
        <v>15636673</v>
      </c>
      <c r="C306" s="7">
        <v>667</v>
      </c>
      <c r="D306" s="6" t="s">
        <v>24</v>
      </c>
      <c r="E306" s="6" t="s">
        <v>32</v>
      </c>
      <c r="F306" s="7">
        <v>31</v>
      </c>
      <c r="G306" s="7">
        <v>1</v>
      </c>
      <c r="H306" s="8">
        <v>119266.69</v>
      </c>
      <c r="I306" s="7">
        <v>1</v>
      </c>
      <c r="J306" s="7">
        <v>1</v>
      </c>
      <c r="K306" s="7">
        <v>1</v>
      </c>
      <c r="L306" s="9">
        <v>28257.63</v>
      </c>
      <c r="M306" s="7">
        <v>0</v>
      </c>
    </row>
    <row r="307" spans="1:13" ht="17" x14ac:dyDescent="0.2">
      <c r="A307" s="6">
        <v>307</v>
      </c>
      <c r="B307" s="7">
        <v>15594898</v>
      </c>
      <c r="C307" s="7">
        <v>731</v>
      </c>
      <c r="D307" s="6" t="s">
        <v>24</v>
      </c>
      <c r="E307" s="6" t="s">
        <v>32</v>
      </c>
      <c r="F307" s="7">
        <v>43</v>
      </c>
      <c r="G307" s="7">
        <v>2</v>
      </c>
      <c r="H307" s="8">
        <v>0</v>
      </c>
      <c r="I307" s="7">
        <v>1</v>
      </c>
      <c r="J307" s="7">
        <v>1</v>
      </c>
      <c r="K307" s="7">
        <v>1</v>
      </c>
      <c r="L307" s="9">
        <v>170034.95</v>
      </c>
      <c r="M307" s="7">
        <v>1</v>
      </c>
    </row>
    <row r="308" spans="1:13" ht="17" x14ac:dyDescent="0.2">
      <c r="A308" s="6">
        <v>308</v>
      </c>
      <c r="B308" s="7">
        <v>15660211</v>
      </c>
      <c r="C308" s="7">
        <v>629</v>
      </c>
      <c r="D308" s="6" t="s">
        <v>35</v>
      </c>
      <c r="E308" s="6" t="s">
        <v>32</v>
      </c>
      <c r="F308" s="7">
        <v>35</v>
      </c>
      <c r="G308" s="7">
        <v>7</v>
      </c>
      <c r="H308" s="8">
        <v>156847.29</v>
      </c>
      <c r="I308" s="7">
        <v>2</v>
      </c>
      <c r="J308" s="7">
        <v>1</v>
      </c>
      <c r="K308" s="7">
        <v>0</v>
      </c>
      <c r="L308" s="9">
        <v>31824.29</v>
      </c>
      <c r="M308" s="7">
        <v>0</v>
      </c>
    </row>
    <row r="309" spans="1:13" ht="17" x14ac:dyDescent="0.2">
      <c r="A309" s="6">
        <v>309</v>
      </c>
      <c r="B309" s="7">
        <v>15773972</v>
      </c>
      <c r="C309" s="7">
        <v>614</v>
      </c>
      <c r="D309" s="6" t="s">
        <v>24</v>
      </c>
      <c r="E309" s="6" t="s">
        <v>32</v>
      </c>
      <c r="F309" s="7">
        <v>50</v>
      </c>
      <c r="G309" s="7">
        <v>4</v>
      </c>
      <c r="H309" s="8">
        <v>137104.47</v>
      </c>
      <c r="I309" s="7">
        <v>1</v>
      </c>
      <c r="J309" s="7">
        <v>1</v>
      </c>
      <c r="K309" s="7">
        <v>0</v>
      </c>
      <c r="L309" s="9">
        <v>127166.49</v>
      </c>
      <c r="M309" s="7">
        <v>1</v>
      </c>
    </row>
    <row r="310" spans="1:13" ht="17" x14ac:dyDescent="0.2">
      <c r="A310" s="6">
        <v>310</v>
      </c>
      <c r="B310" s="7">
        <v>15746726</v>
      </c>
      <c r="C310" s="7">
        <v>438</v>
      </c>
      <c r="D310" s="6" t="s">
        <v>35</v>
      </c>
      <c r="E310" s="6" t="s">
        <v>32</v>
      </c>
      <c r="F310" s="7">
        <v>31</v>
      </c>
      <c r="G310" s="7">
        <v>8</v>
      </c>
      <c r="H310" s="8">
        <v>78398.69</v>
      </c>
      <c r="I310" s="7">
        <v>1</v>
      </c>
      <c r="J310" s="7">
        <v>1</v>
      </c>
      <c r="K310" s="7">
        <v>0</v>
      </c>
      <c r="L310" s="9">
        <v>44937.01</v>
      </c>
      <c r="M310" s="7">
        <v>0</v>
      </c>
    </row>
    <row r="311" spans="1:13" ht="17" x14ac:dyDescent="0.2">
      <c r="A311" s="6">
        <v>311</v>
      </c>
      <c r="B311" s="7">
        <v>15712287</v>
      </c>
      <c r="C311" s="7">
        <v>652</v>
      </c>
      <c r="D311" s="6" t="s">
        <v>24</v>
      </c>
      <c r="E311" s="6" t="s">
        <v>25</v>
      </c>
      <c r="F311" s="7">
        <v>80</v>
      </c>
      <c r="G311" s="7">
        <v>4</v>
      </c>
      <c r="H311" s="8">
        <v>0</v>
      </c>
      <c r="I311" s="7">
        <v>2</v>
      </c>
      <c r="J311" s="7">
        <v>1</v>
      </c>
      <c r="K311" s="7">
        <v>1</v>
      </c>
      <c r="L311" s="9">
        <v>188603.07</v>
      </c>
      <c r="M311" s="7">
        <v>0</v>
      </c>
    </row>
    <row r="312" spans="1:13" ht="17" x14ac:dyDescent="0.2">
      <c r="A312" s="6">
        <v>312</v>
      </c>
      <c r="B312" s="7">
        <v>15702919</v>
      </c>
      <c r="C312" s="7">
        <v>729</v>
      </c>
      <c r="D312" s="6" t="s">
        <v>35</v>
      </c>
      <c r="E312" s="6" t="s">
        <v>32</v>
      </c>
      <c r="F312" s="7">
        <v>30</v>
      </c>
      <c r="G312" s="7">
        <v>6</v>
      </c>
      <c r="H312" s="8">
        <v>63669.42</v>
      </c>
      <c r="I312" s="7">
        <v>1</v>
      </c>
      <c r="J312" s="7">
        <v>1</v>
      </c>
      <c r="K312" s="7">
        <v>0</v>
      </c>
      <c r="L312" s="9">
        <v>145111.37</v>
      </c>
      <c r="M312" s="7">
        <v>0</v>
      </c>
    </row>
    <row r="313" spans="1:13" ht="17" x14ac:dyDescent="0.2">
      <c r="A313" s="6">
        <v>313</v>
      </c>
      <c r="B313" s="7">
        <v>15674398</v>
      </c>
      <c r="C313" s="7">
        <v>642</v>
      </c>
      <c r="D313" s="6" t="s">
        <v>24</v>
      </c>
      <c r="E313" s="6" t="s">
        <v>32</v>
      </c>
      <c r="F313" s="7">
        <v>38</v>
      </c>
      <c r="G313" s="7">
        <v>3</v>
      </c>
      <c r="H313" s="8">
        <v>0</v>
      </c>
      <c r="I313" s="7">
        <v>2</v>
      </c>
      <c r="J313" s="7">
        <v>0</v>
      </c>
      <c r="K313" s="7">
        <v>0</v>
      </c>
      <c r="L313" s="9">
        <v>171463.83</v>
      </c>
      <c r="M313" s="7">
        <v>0</v>
      </c>
    </row>
    <row r="314" spans="1:13" ht="17" x14ac:dyDescent="0.2">
      <c r="A314" s="6">
        <v>314</v>
      </c>
      <c r="B314" s="7">
        <v>15797960</v>
      </c>
      <c r="C314" s="7">
        <v>806</v>
      </c>
      <c r="D314" s="6" t="s">
        <v>35</v>
      </c>
      <c r="E314" s="6" t="s">
        <v>25</v>
      </c>
      <c r="F314" s="7">
        <v>59</v>
      </c>
      <c r="G314" s="7">
        <v>0</v>
      </c>
      <c r="H314" s="8">
        <v>135296.32999999999</v>
      </c>
      <c r="I314" s="7">
        <v>1</v>
      </c>
      <c r="J314" s="7">
        <v>1</v>
      </c>
      <c r="K314" s="7">
        <v>0</v>
      </c>
      <c r="L314" s="9">
        <v>182822.5</v>
      </c>
      <c r="M314" s="7">
        <v>0</v>
      </c>
    </row>
    <row r="315" spans="1:13" ht="17" x14ac:dyDescent="0.2">
      <c r="A315" s="6">
        <v>315</v>
      </c>
      <c r="B315" s="7">
        <v>15631868</v>
      </c>
      <c r="C315" s="7">
        <v>744</v>
      </c>
      <c r="D315" s="6" t="s">
        <v>27</v>
      </c>
      <c r="E315" s="6" t="s">
        <v>32</v>
      </c>
      <c r="F315" s="7">
        <v>36</v>
      </c>
      <c r="G315" s="7">
        <v>2</v>
      </c>
      <c r="H315" s="8">
        <v>153804.44</v>
      </c>
      <c r="I315" s="7">
        <v>1</v>
      </c>
      <c r="J315" s="7">
        <v>1</v>
      </c>
      <c r="K315" s="7">
        <v>1</v>
      </c>
      <c r="L315" s="9">
        <v>87213.33</v>
      </c>
      <c r="M315" s="7">
        <v>0</v>
      </c>
    </row>
    <row r="316" spans="1:13" ht="17" x14ac:dyDescent="0.2">
      <c r="A316" s="6">
        <v>316</v>
      </c>
      <c r="B316" s="7">
        <v>15581539</v>
      </c>
      <c r="C316" s="7">
        <v>474</v>
      </c>
      <c r="D316" s="6" t="s">
        <v>27</v>
      </c>
      <c r="E316" s="6" t="s">
        <v>32</v>
      </c>
      <c r="F316" s="7">
        <v>37</v>
      </c>
      <c r="G316" s="7">
        <v>3</v>
      </c>
      <c r="H316" s="8">
        <v>0</v>
      </c>
      <c r="I316" s="7">
        <v>2</v>
      </c>
      <c r="J316" s="7">
        <v>0</v>
      </c>
      <c r="K316" s="7">
        <v>0</v>
      </c>
      <c r="L316" s="9">
        <v>57175.32</v>
      </c>
      <c r="M316" s="7">
        <v>0</v>
      </c>
    </row>
    <row r="317" spans="1:13" ht="17" x14ac:dyDescent="0.2">
      <c r="A317" s="6">
        <v>317</v>
      </c>
      <c r="B317" s="7">
        <v>15662736</v>
      </c>
      <c r="C317" s="7">
        <v>559</v>
      </c>
      <c r="D317" s="6" t="s">
        <v>24</v>
      </c>
      <c r="E317" s="6" t="s">
        <v>32</v>
      </c>
      <c r="F317" s="7">
        <v>49</v>
      </c>
      <c r="G317" s="7">
        <v>2</v>
      </c>
      <c r="H317" s="8">
        <v>147069.78</v>
      </c>
      <c r="I317" s="7">
        <v>1</v>
      </c>
      <c r="J317" s="7">
        <v>1</v>
      </c>
      <c r="K317" s="7">
        <v>0</v>
      </c>
      <c r="L317" s="9">
        <v>120540.83</v>
      </c>
      <c r="M317" s="7">
        <v>1</v>
      </c>
    </row>
    <row r="318" spans="1:13" ht="17" x14ac:dyDescent="0.2">
      <c r="A318" s="6">
        <v>318</v>
      </c>
      <c r="B318" s="7">
        <v>15666252</v>
      </c>
      <c r="C318" s="7">
        <v>706</v>
      </c>
      <c r="D318" s="6" t="s">
        <v>27</v>
      </c>
      <c r="E318" s="6" t="s">
        <v>32</v>
      </c>
      <c r="F318" s="7">
        <v>42</v>
      </c>
      <c r="G318" s="7">
        <v>9</v>
      </c>
      <c r="H318" s="8">
        <v>0</v>
      </c>
      <c r="I318" s="7">
        <v>2</v>
      </c>
      <c r="J318" s="7">
        <v>1</v>
      </c>
      <c r="K318" s="7">
        <v>1</v>
      </c>
      <c r="L318" s="9">
        <v>28714.34</v>
      </c>
      <c r="M318" s="7">
        <v>0</v>
      </c>
    </row>
    <row r="319" spans="1:13" ht="17" x14ac:dyDescent="0.2">
      <c r="A319" s="6">
        <v>319</v>
      </c>
      <c r="B319" s="7">
        <v>15677512</v>
      </c>
      <c r="C319" s="7">
        <v>628</v>
      </c>
      <c r="D319" s="6" t="s">
        <v>27</v>
      </c>
      <c r="E319" s="6" t="s">
        <v>25</v>
      </c>
      <c r="F319" s="7">
        <v>22</v>
      </c>
      <c r="G319" s="7">
        <v>3</v>
      </c>
      <c r="H319" s="8">
        <v>0</v>
      </c>
      <c r="I319" s="7">
        <v>1</v>
      </c>
      <c r="J319" s="7">
        <v>1</v>
      </c>
      <c r="K319" s="7">
        <v>0</v>
      </c>
      <c r="L319" s="9">
        <v>85426.28</v>
      </c>
      <c r="M319" s="7">
        <v>0</v>
      </c>
    </row>
    <row r="320" spans="1:13" ht="17" x14ac:dyDescent="0.2">
      <c r="A320" s="6">
        <v>320</v>
      </c>
      <c r="B320" s="7">
        <v>15626114</v>
      </c>
      <c r="C320" s="7">
        <v>429</v>
      </c>
      <c r="D320" s="6" t="s">
        <v>24</v>
      </c>
      <c r="E320" s="6" t="s">
        <v>32</v>
      </c>
      <c r="F320" s="7">
        <v>24</v>
      </c>
      <c r="G320" s="7">
        <v>4</v>
      </c>
      <c r="H320" s="8">
        <v>95741.75</v>
      </c>
      <c r="I320" s="7">
        <v>1</v>
      </c>
      <c r="J320" s="7">
        <v>1</v>
      </c>
      <c r="K320" s="7">
        <v>0</v>
      </c>
      <c r="L320" s="9">
        <v>46170.75</v>
      </c>
      <c r="M320" s="7">
        <v>0</v>
      </c>
    </row>
    <row r="321" spans="1:13" ht="17" x14ac:dyDescent="0.2">
      <c r="A321" s="6">
        <v>321</v>
      </c>
      <c r="B321" s="7">
        <v>15810834</v>
      </c>
      <c r="C321" s="7">
        <v>525</v>
      </c>
      <c r="D321" s="6" t="s">
        <v>27</v>
      </c>
      <c r="E321" s="6" t="s">
        <v>25</v>
      </c>
      <c r="F321" s="7">
        <v>57</v>
      </c>
      <c r="G321" s="7">
        <v>2</v>
      </c>
      <c r="H321" s="8">
        <v>145965.32999999999</v>
      </c>
      <c r="I321" s="7">
        <v>1</v>
      </c>
      <c r="J321" s="7">
        <v>1</v>
      </c>
      <c r="K321" s="7">
        <v>1</v>
      </c>
      <c r="L321" s="9">
        <v>64448.36</v>
      </c>
      <c r="M321" s="7">
        <v>0</v>
      </c>
    </row>
    <row r="322" spans="1:13" ht="17" x14ac:dyDescent="0.2">
      <c r="A322" s="6">
        <v>322</v>
      </c>
      <c r="B322" s="7">
        <v>15678910</v>
      </c>
      <c r="C322" s="7">
        <v>680</v>
      </c>
      <c r="D322" s="6" t="s">
        <v>24</v>
      </c>
      <c r="E322" s="6" t="s">
        <v>25</v>
      </c>
      <c r="F322" s="7">
        <v>30</v>
      </c>
      <c r="G322" s="7">
        <v>8</v>
      </c>
      <c r="H322" s="8">
        <v>141441.75</v>
      </c>
      <c r="I322" s="7">
        <v>1</v>
      </c>
      <c r="J322" s="7">
        <v>1</v>
      </c>
      <c r="K322" s="7">
        <v>1</v>
      </c>
      <c r="L322" s="9">
        <v>16278.97</v>
      </c>
      <c r="M322" s="7">
        <v>0</v>
      </c>
    </row>
    <row r="323" spans="1:13" ht="17" x14ac:dyDescent="0.2">
      <c r="A323" s="6">
        <v>323</v>
      </c>
      <c r="B323" s="7">
        <v>15694408</v>
      </c>
      <c r="C323" s="7">
        <v>749</v>
      </c>
      <c r="D323" s="6" t="s">
        <v>24</v>
      </c>
      <c r="E323" s="6" t="s">
        <v>32</v>
      </c>
      <c r="F323" s="7">
        <v>40</v>
      </c>
      <c r="G323" s="7">
        <v>1</v>
      </c>
      <c r="H323" s="8">
        <v>139290.41</v>
      </c>
      <c r="I323" s="7">
        <v>1</v>
      </c>
      <c r="J323" s="7">
        <v>1</v>
      </c>
      <c r="K323" s="7">
        <v>0</v>
      </c>
      <c r="L323" s="9">
        <v>182855.42</v>
      </c>
      <c r="M323" s="7">
        <v>1</v>
      </c>
    </row>
    <row r="324" spans="1:13" ht="17" x14ac:dyDescent="0.2">
      <c r="A324" s="6">
        <v>324</v>
      </c>
      <c r="B324" s="7">
        <v>15585215</v>
      </c>
      <c r="C324" s="7">
        <v>763</v>
      </c>
      <c r="D324" s="6" t="s">
        <v>24</v>
      </c>
      <c r="E324" s="6" t="s">
        <v>25</v>
      </c>
      <c r="F324" s="7">
        <v>31</v>
      </c>
      <c r="G324" s="7">
        <v>4</v>
      </c>
      <c r="H324" s="8">
        <v>0</v>
      </c>
      <c r="I324" s="7">
        <v>2</v>
      </c>
      <c r="J324" s="7">
        <v>0</v>
      </c>
      <c r="K324" s="7">
        <v>0</v>
      </c>
      <c r="L324" s="9">
        <v>50404.72</v>
      </c>
      <c r="M324" s="7">
        <v>0</v>
      </c>
    </row>
    <row r="325" spans="1:13" ht="17" x14ac:dyDescent="0.2">
      <c r="A325" s="6">
        <v>325</v>
      </c>
      <c r="B325" s="7">
        <v>15682757</v>
      </c>
      <c r="C325" s="7">
        <v>734</v>
      </c>
      <c r="D325" s="6" t="s">
        <v>24</v>
      </c>
      <c r="E325" s="6" t="s">
        <v>32</v>
      </c>
      <c r="F325" s="7">
        <v>30</v>
      </c>
      <c r="G325" s="7">
        <v>3</v>
      </c>
      <c r="H325" s="8">
        <v>0</v>
      </c>
      <c r="I325" s="7">
        <v>2</v>
      </c>
      <c r="J325" s="7">
        <v>1</v>
      </c>
      <c r="K325" s="7">
        <v>0</v>
      </c>
      <c r="L325" s="9">
        <v>107640.25</v>
      </c>
      <c r="M325" s="7">
        <v>0</v>
      </c>
    </row>
    <row r="326" spans="1:13" ht="17" x14ac:dyDescent="0.2">
      <c r="A326" s="6">
        <v>326</v>
      </c>
      <c r="B326" s="7">
        <v>15736601</v>
      </c>
      <c r="C326" s="7">
        <v>716</v>
      </c>
      <c r="D326" s="6" t="s">
        <v>24</v>
      </c>
      <c r="E326" s="6" t="s">
        <v>32</v>
      </c>
      <c r="F326" s="7">
        <v>35</v>
      </c>
      <c r="G326" s="7">
        <v>4</v>
      </c>
      <c r="H326" s="8">
        <v>144428.87</v>
      </c>
      <c r="I326" s="7">
        <v>1</v>
      </c>
      <c r="J326" s="7">
        <v>1</v>
      </c>
      <c r="K326" s="7">
        <v>0</v>
      </c>
      <c r="L326" s="9">
        <v>134132.65</v>
      </c>
      <c r="M326" s="7">
        <v>0</v>
      </c>
    </row>
    <row r="327" spans="1:13" ht="17" x14ac:dyDescent="0.2">
      <c r="A327" s="6">
        <v>327</v>
      </c>
      <c r="B327" s="7">
        <v>15601848</v>
      </c>
      <c r="C327" s="7">
        <v>594</v>
      </c>
      <c r="D327" s="6" t="s">
        <v>24</v>
      </c>
      <c r="E327" s="6" t="s">
        <v>32</v>
      </c>
      <c r="F327" s="7">
        <v>35</v>
      </c>
      <c r="G327" s="7">
        <v>2</v>
      </c>
      <c r="H327" s="8">
        <v>0</v>
      </c>
      <c r="I327" s="7">
        <v>2</v>
      </c>
      <c r="J327" s="7">
        <v>1</v>
      </c>
      <c r="K327" s="7">
        <v>0</v>
      </c>
      <c r="L327" s="9">
        <v>103480.69</v>
      </c>
      <c r="M327" s="7">
        <v>0</v>
      </c>
    </row>
    <row r="328" spans="1:13" ht="17" x14ac:dyDescent="0.2">
      <c r="A328" s="6">
        <v>328</v>
      </c>
      <c r="B328" s="7">
        <v>15736008</v>
      </c>
      <c r="C328" s="7">
        <v>644</v>
      </c>
      <c r="D328" s="6" t="s">
        <v>24</v>
      </c>
      <c r="E328" s="6" t="s">
        <v>25</v>
      </c>
      <c r="F328" s="7">
        <v>46</v>
      </c>
      <c r="G328" s="7">
        <v>9</v>
      </c>
      <c r="H328" s="8">
        <v>95441.27</v>
      </c>
      <c r="I328" s="7">
        <v>1</v>
      </c>
      <c r="J328" s="7">
        <v>1</v>
      </c>
      <c r="K328" s="7">
        <v>0</v>
      </c>
      <c r="L328" s="9">
        <v>108761.05</v>
      </c>
      <c r="M328" s="7">
        <v>1</v>
      </c>
    </row>
    <row r="329" spans="1:13" ht="17" x14ac:dyDescent="0.2">
      <c r="A329" s="6">
        <v>329</v>
      </c>
      <c r="B329" s="7">
        <v>15669064</v>
      </c>
      <c r="C329" s="7">
        <v>671</v>
      </c>
      <c r="D329" s="6" t="s">
        <v>35</v>
      </c>
      <c r="E329" s="6" t="s">
        <v>32</v>
      </c>
      <c r="F329" s="7">
        <v>35</v>
      </c>
      <c r="G329" s="7">
        <v>1</v>
      </c>
      <c r="H329" s="8">
        <v>144848.74</v>
      </c>
      <c r="I329" s="7">
        <v>1</v>
      </c>
      <c r="J329" s="7">
        <v>1</v>
      </c>
      <c r="K329" s="7">
        <v>1</v>
      </c>
      <c r="L329" s="9">
        <v>179012.3</v>
      </c>
      <c r="M329" s="7">
        <v>0</v>
      </c>
    </row>
    <row r="330" spans="1:13" ht="17" x14ac:dyDescent="0.2">
      <c r="A330" s="6">
        <v>330</v>
      </c>
      <c r="B330" s="7">
        <v>15624528</v>
      </c>
      <c r="C330" s="7">
        <v>664</v>
      </c>
      <c r="D330" s="6" t="s">
        <v>35</v>
      </c>
      <c r="E330" s="6" t="s">
        <v>32</v>
      </c>
      <c r="F330" s="7">
        <v>26</v>
      </c>
      <c r="G330" s="7">
        <v>7</v>
      </c>
      <c r="H330" s="8">
        <v>116244.14</v>
      </c>
      <c r="I330" s="7">
        <v>2</v>
      </c>
      <c r="J330" s="7">
        <v>1</v>
      </c>
      <c r="K330" s="7">
        <v>1</v>
      </c>
      <c r="L330" s="9">
        <v>95145.14</v>
      </c>
      <c r="M330" s="7">
        <v>0</v>
      </c>
    </row>
    <row r="331" spans="1:13" ht="17" x14ac:dyDescent="0.2">
      <c r="A331" s="6">
        <v>331</v>
      </c>
      <c r="B331" s="7">
        <v>15598493</v>
      </c>
      <c r="C331" s="7">
        <v>656</v>
      </c>
      <c r="D331" s="6" t="s">
        <v>24</v>
      </c>
      <c r="E331" s="6" t="s">
        <v>32</v>
      </c>
      <c r="F331" s="7">
        <v>50</v>
      </c>
      <c r="G331" s="7">
        <v>7</v>
      </c>
      <c r="H331" s="8">
        <v>0</v>
      </c>
      <c r="I331" s="7">
        <v>2</v>
      </c>
      <c r="J331" s="7">
        <v>0</v>
      </c>
      <c r="K331" s="7">
        <v>1</v>
      </c>
      <c r="L331" s="9">
        <v>72143.44</v>
      </c>
      <c r="M331" s="7">
        <v>0</v>
      </c>
    </row>
    <row r="332" spans="1:13" ht="17" x14ac:dyDescent="0.2">
      <c r="A332" s="6">
        <v>332</v>
      </c>
      <c r="B332" s="7">
        <v>15601274</v>
      </c>
      <c r="C332" s="7">
        <v>667</v>
      </c>
      <c r="D332" s="6" t="s">
        <v>27</v>
      </c>
      <c r="E332" s="6" t="s">
        <v>25</v>
      </c>
      <c r="F332" s="7">
        <v>40</v>
      </c>
      <c r="G332" s="7">
        <v>1</v>
      </c>
      <c r="H332" s="8">
        <v>146502.07</v>
      </c>
      <c r="I332" s="7">
        <v>1</v>
      </c>
      <c r="J332" s="7">
        <v>1</v>
      </c>
      <c r="K332" s="7">
        <v>0</v>
      </c>
      <c r="L332" s="9">
        <v>19162.89</v>
      </c>
      <c r="M332" s="7">
        <v>0</v>
      </c>
    </row>
    <row r="333" spans="1:13" ht="17" x14ac:dyDescent="0.2">
      <c r="A333" s="6">
        <v>333</v>
      </c>
      <c r="B333" s="7">
        <v>15702669</v>
      </c>
      <c r="C333" s="7">
        <v>663</v>
      </c>
      <c r="D333" s="6" t="s">
        <v>35</v>
      </c>
      <c r="E333" s="6" t="s">
        <v>32</v>
      </c>
      <c r="F333" s="7">
        <v>44</v>
      </c>
      <c r="G333" s="7">
        <v>2</v>
      </c>
      <c r="H333" s="8">
        <v>117028.6</v>
      </c>
      <c r="I333" s="7">
        <v>2</v>
      </c>
      <c r="J333" s="7">
        <v>0</v>
      </c>
      <c r="K333" s="7">
        <v>1</v>
      </c>
      <c r="L333" s="9">
        <v>144680.18</v>
      </c>
      <c r="M333" s="7">
        <v>0</v>
      </c>
    </row>
    <row r="334" spans="1:13" ht="17" x14ac:dyDescent="0.2">
      <c r="A334" s="6">
        <v>334</v>
      </c>
      <c r="B334" s="7">
        <v>15728669</v>
      </c>
      <c r="C334" s="7">
        <v>584</v>
      </c>
      <c r="D334" s="6" t="s">
        <v>35</v>
      </c>
      <c r="E334" s="6" t="s">
        <v>25</v>
      </c>
      <c r="F334" s="7">
        <v>30</v>
      </c>
      <c r="G334" s="7">
        <v>8</v>
      </c>
      <c r="H334" s="8">
        <v>112013.81</v>
      </c>
      <c r="I334" s="7">
        <v>1</v>
      </c>
      <c r="J334" s="7">
        <v>1</v>
      </c>
      <c r="K334" s="7">
        <v>0</v>
      </c>
      <c r="L334" s="9">
        <v>177772.03</v>
      </c>
      <c r="M334" s="7">
        <v>1</v>
      </c>
    </row>
    <row r="335" spans="1:13" ht="17" x14ac:dyDescent="0.2">
      <c r="A335" s="6">
        <v>335</v>
      </c>
      <c r="B335" s="7">
        <v>15742668</v>
      </c>
      <c r="C335" s="7">
        <v>626</v>
      </c>
      <c r="D335" s="6" t="s">
        <v>27</v>
      </c>
      <c r="E335" s="6" t="s">
        <v>25</v>
      </c>
      <c r="F335" s="7">
        <v>37</v>
      </c>
      <c r="G335" s="7">
        <v>6</v>
      </c>
      <c r="H335" s="8">
        <v>108269.37</v>
      </c>
      <c r="I335" s="7">
        <v>1</v>
      </c>
      <c r="J335" s="7">
        <v>1</v>
      </c>
      <c r="K335" s="7">
        <v>0</v>
      </c>
      <c r="L335" s="9">
        <v>5597.94</v>
      </c>
      <c r="M335" s="7">
        <v>0</v>
      </c>
    </row>
    <row r="336" spans="1:13" ht="17" x14ac:dyDescent="0.2">
      <c r="A336" s="6">
        <v>336</v>
      </c>
      <c r="B336" s="7">
        <v>15697441</v>
      </c>
      <c r="C336" s="7">
        <v>485</v>
      </c>
      <c r="D336" s="6" t="s">
        <v>24</v>
      </c>
      <c r="E336" s="6" t="s">
        <v>32</v>
      </c>
      <c r="F336" s="7">
        <v>29</v>
      </c>
      <c r="G336" s="7">
        <v>7</v>
      </c>
      <c r="H336" s="8">
        <v>182123.79</v>
      </c>
      <c r="I336" s="7">
        <v>1</v>
      </c>
      <c r="J336" s="7">
        <v>1</v>
      </c>
      <c r="K336" s="7">
        <v>0</v>
      </c>
      <c r="L336" s="9">
        <v>116828.51</v>
      </c>
      <c r="M336" s="7">
        <v>1</v>
      </c>
    </row>
    <row r="337" spans="1:13" ht="17" x14ac:dyDescent="0.2">
      <c r="A337" s="6">
        <v>337</v>
      </c>
      <c r="B337" s="7">
        <v>15740476</v>
      </c>
      <c r="C337" s="7">
        <v>659</v>
      </c>
      <c r="D337" s="6" t="s">
        <v>35</v>
      </c>
      <c r="E337" s="6" t="s">
        <v>25</v>
      </c>
      <c r="F337" s="7">
        <v>32</v>
      </c>
      <c r="G337" s="7">
        <v>3</v>
      </c>
      <c r="H337" s="8">
        <v>150923.74</v>
      </c>
      <c r="I337" s="7">
        <v>2</v>
      </c>
      <c r="J337" s="7">
        <v>0</v>
      </c>
      <c r="K337" s="7">
        <v>1</v>
      </c>
      <c r="L337" s="9">
        <v>174652.51</v>
      </c>
      <c r="M337" s="7">
        <v>0</v>
      </c>
    </row>
    <row r="338" spans="1:13" ht="17" x14ac:dyDescent="0.2">
      <c r="A338" s="6">
        <v>338</v>
      </c>
      <c r="B338" s="7">
        <v>15648064</v>
      </c>
      <c r="C338" s="7">
        <v>649</v>
      </c>
      <c r="D338" s="6" t="s">
        <v>24</v>
      </c>
      <c r="E338" s="6" t="s">
        <v>32</v>
      </c>
      <c r="F338" s="7">
        <v>33</v>
      </c>
      <c r="G338" s="7">
        <v>2</v>
      </c>
      <c r="H338" s="8">
        <v>0</v>
      </c>
      <c r="I338" s="7">
        <v>2</v>
      </c>
      <c r="J338" s="7">
        <v>1</v>
      </c>
      <c r="K338" s="7">
        <v>0</v>
      </c>
      <c r="L338" s="9">
        <v>2010.98</v>
      </c>
      <c r="M338" s="7">
        <v>0</v>
      </c>
    </row>
    <row r="339" spans="1:13" ht="17" x14ac:dyDescent="0.2">
      <c r="A339" s="6">
        <v>339</v>
      </c>
      <c r="B339" s="7">
        <v>15636624</v>
      </c>
      <c r="C339" s="7">
        <v>805</v>
      </c>
      <c r="D339" s="6" t="s">
        <v>27</v>
      </c>
      <c r="E339" s="6" t="s">
        <v>25</v>
      </c>
      <c r="F339" s="7">
        <v>39</v>
      </c>
      <c r="G339" s="7">
        <v>5</v>
      </c>
      <c r="H339" s="8">
        <v>165272.13</v>
      </c>
      <c r="I339" s="7">
        <v>1</v>
      </c>
      <c r="J339" s="7">
        <v>1</v>
      </c>
      <c r="K339" s="7">
        <v>0</v>
      </c>
      <c r="L339" s="9">
        <v>14109.85</v>
      </c>
      <c r="M339" s="7">
        <v>1</v>
      </c>
    </row>
    <row r="340" spans="1:13" ht="17" x14ac:dyDescent="0.2">
      <c r="A340" s="6">
        <v>340</v>
      </c>
      <c r="B340" s="7">
        <v>15807923</v>
      </c>
      <c r="C340" s="7">
        <v>716</v>
      </c>
      <c r="D340" s="6" t="s">
        <v>35</v>
      </c>
      <c r="E340" s="6" t="s">
        <v>25</v>
      </c>
      <c r="F340" s="7">
        <v>39</v>
      </c>
      <c r="G340" s="7">
        <v>10</v>
      </c>
      <c r="H340" s="8">
        <v>115301.31</v>
      </c>
      <c r="I340" s="7">
        <v>1</v>
      </c>
      <c r="J340" s="7">
        <v>1</v>
      </c>
      <c r="K340" s="7">
        <v>0</v>
      </c>
      <c r="L340" s="9">
        <v>43527.4</v>
      </c>
      <c r="M340" s="7">
        <v>1</v>
      </c>
    </row>
    <row r="341" spans="1:13" ht="17" x14ac:dyDescent="0.2">
      <c r="A341" s="6">
        <v>341</v>
      </c>
      <c r="B341" s="7">
        <v>15745844</v>
      </c>
      <c r="C341" s="7">
        <v>642</v>
      </c>
      <c r="D341" s="6" t="s">
        <v>35</v>
      </c>
      <c r="E341" s="6" t="s">
        <v>25</v>
      </c>
      <c r="F341" s="7">
        <v>40</v>
      </c>
      <c r="G341" s="7">
        <v>6</v>
      </c>
      <c r="H341" s="8">
        <v>129502.49</v>
      </c>
      <c r="I341" s="7">
        <v>2</v>
      </c>
      <c r="J341" s="7">
        <v>0</v>
      </c>
      <c r="K341" s="7">
        <v>1</v>
      </c>
      <c r="L341" s="9">
        <v>86099.23</v>
      </c>
      <c r="M341" s="7">
        <v>1</v>
      </c>
    </row>
    <row r="342" spans="1:13" ht="17" x14ac:dyDescent="0.2">
      <c r="A342" s="6">
        <v>342</v>
      </c>
      <c r="B342" s="7">
        <v>15786170</v>
      </c>
      <c r="C342" s="7">
        <v>659</v>
      </c>
      <c r="D342" s="6" t="s">
        <v>24</v>
      </c>
      <c r="E342" s="6" t="s">
        <v>32</v>
      </c>
      <c r="F342" s="7">
        <v>31</v>
      </c>
      <c r="G342" s="7">
        <v>4</v>
      </c>
      <c r="H342" s="8">
        <v>118342.26</v>
      </c>
      <c r="I342" s="7">
        <v>1</v>
      </c>
      <c r="J342" s="7">
        <v>0</v>
      </c>
      <c r="K342" s="7">
        <v>0</v>
      </c>
      <c r="L342" s="9">
        <v>161574.19</v>
      </c>
      <c r="M342" s="7">
        <v>0</v>
      </c>
    </row>
    <row r="343" spans="1:13" ht="17" x14ac:dyDescent="0.2">
      <c r="A343" s="6">
        <v>343</v>
      </c>
      <c r="B343" s="7">
        <v>15681081</v>
      </c>
      <c r="C343" s="7">
        <v>545</v>
      </c>
      <c r="D343" s="6" t="s">
        <v>27</v>
      </c>
      <c r="E343" s="6" t="s">
        <v>25</v>
      </c>
      <c r="F343" s="7">
        <v>47</v>
      </c>
      <c r="G343" s="7">
        <v>5</v>
      </c>
      <c r="H343" s="8">
        <v>0</v>
      </c>
      <c r="I343" s="7">
        <v>2</v>
      </c>
      <c r="J343" s="7">
        <v>1</v>
      </c>
      <c r="K343" s="7">
        <v>1</v>
      </c>
      <c r="L343" s="9">
        <v>38970.14</v>
      </c>
      <c r="M343" s="7">
        <v>0</v>
      </c>
    </row>
    <row r="344" spans="1:13" ht="17" x14ac:dyDescent="0.2">
      <c r="A344" s="6">
        <v>344</v>
      </c>
      <c r="B344" s="7">
        <v>15684484</v>
      </c>
      <c r="C344" s="7">
        <v>543</v>
      </c>
      <c r="D344" s="6" t="s">
        <v>24</v>
      </c>
      <c r="E344" s="6" t="s">
        <v>32</v>
      </c>
      <c r="F344" s="7">
        <v>22</v>
      </c>
      <c r="G344" s="7">
        <v>8</v>
      </c>
      <c r="H344" s="8">
        <v>0</v>
      </c>
      <c r="I344" s="7">
        <v>2</v>
      </c>
      <c r="J344" s="7">
        <v>0</v>
      </c>
      <c r="K344" s="7">
        <v>0</v>
      </c>
      <c r="L344" s="9">
        <v>127587.22</v>
      </c>
      <c r="M344" s="7">
        <v>0</v>
      </c>
    </row>
    <row r="345" spans="1:13" ht="17" x14ac:dyDescent="0.2">
      <c r="A345" s="6">
        <v>345</v>
      </c>
      <c r="B345" s="7">
        <v>15785869</v>
      </c>
      <c r="C345" s="7">
        <v>718</v>
      </c>
      <c r="D345" s="6" t="s">
        <v>24</v>
      </c>
      <c r="E345" s="6" t="s">
        <v>25</v>
      </c>
      <c r="F345" s="7">
        <v>25</v>
      </c>
      <c r="G345" s="7">
        <v>7</v>
      </c>
      <c r="H345" s="8">
        <v>0</v>
      </c>
      <c r="I345" s="7">
        <v>2</v>
      </c>
      <c r="J345" s="7">
        <v>1</v>
      </c>
      <c r="K345" s="7">
        <v>0</v>
      </c>
      <c r="L345" s="9">
        <v>30380.12</v>
      </c>
      <c r="M345" s="7">
        <v>0</v>
      </c>
    </row>
    <row r="346" spans="1:13" ht="17" x14ac:dyDescent="0.2">
      <c r="A346" s="6">
        <v>346</v>
      </c>
      <c r="B346" s="7">
        <v>15763859</v>
      </c>
      <c r="C346" s="7">
        <v>840</v>
      </c>
      <c r="D346" s="6" t="s">
        <v>24</v>
      </c>
      <c r="E346" s="6" t="s">
        <v>25</v>
      </c>
      <c r="F346" s="7">
        <v>43</v>
      </c>
      <c r="G346" s="7">
        <v>7</v>
      </c>
      <c r="H346" s="8">
        <v>0</v>
      </c>
      <c r="I346" s="7">
        <v>2</v>
      </c>
      <c r="J346" s="7">
        <v>1</v>
      </c>
      <c r="K346" s="7">
        <v>0</v>
      </c>
      <c r="L346" s="9">
        <v>90908.95</v>
      </c>
      <c r="M346" s="7">
        <v>0</v>
      </c>
    </row>
    <row r="347" spans="1:13" ht="17" x14ac:dyDescent="0.2">
      <c r="A347" s="6">
        <v>347</v>
      </c>
      <c r="B347" s="7">
        <v>15658935</v>
      </c>
      <c r="C347" s="7">
        <v>630</v>
      </c>
      <c r="D347" s="6" t="s">
        <v>35</v>
      </c>
      <c r="E347" s="6" t="s">
        <v>25</v>
      </c>
      <c r="F347" s="7">
        <v>34</v>
      </c>
      <c r="G347" s="7">
        <v>9</v>
      </c>
      <c r="H347" s="8">
        <v>106937.05</v>
      </c>
      <c r="I347" s="7">
        <v>2</v>
      </c>
      <c r="J347" s="7">
        <v>1</v>
      </c>
      <c r="K347" s="7">
        <v>0</v>
      </c>
      <c r="L347" s="9">
        <v>138275.01</v>
      </c>
      <c r="M347" s="7">
        <v>0</v>
      </c>
    </row>
    <row r="348" spans="1:13" ht="17" x14ac:dyDescent="0.2">
      <c r="A348" s="6">
        <v>348</v>
      </c>
      <c r="B348" s="7">
        <v>15747358</v>
      </c>
      <c r="C348" s="7">
        <v>643</v>
      </c>
      <c r="D348" s="6" t="s">
        <v>35</v>
      </c>
      <c r="E348" s="6" t="s">
        <v>32</v>
      </c>
      <c r="F348" s="7">
        <v>59</v>
      </c>
      <c r="G348" s="7">
        <v>3</v>
      </c>
      <c r="H348" s="8">
        <v>170331.37</v>
      </c>
      <c r="I348" s="7">
        <v>1</v>
      </c>
      <c r="J348" s="7">
        <v>1</v>
      </c>
      <c r="K348" s="7">
        <v>1</v>
      </c>
      <c r="L348" s="9">
        <v>32171.79</v>
      </c>
      <c r="M348" s="7">
        <v>0</v>
      </c>
    </row>
    <row r="349" spans="1:13" ht="17" x14ac:dyDescent="0.2">
      <c r="A349" s="6">
        <v>349</v>
      </c>
      <c r="B349" s="7">
        <v>15735203</v>
      </c>
      <c r="C349" s="7">
        <v>654</v>
      </c>
      <c r="D349" s="6" t="s">
        <v>35</v>
      </c>
      <c r="E349" s="6" t="s">
        <v>25</v>
      </c>
      <c r="F349" s="7">
        <v>32</v>
      </c>
      <c r="G349" s="7">
        <v>1</v>
      </c>
      <c r="H349" s="8">
        <v>114510.85</v>
      </c>
      <c r="I349" s="7">
        <v>1</v>
      </c>
      <c r="J349" s="7">
        <v>1</v>
      </c>
      <c r="K349" s="7">
        <v>1</v>
      </c>
      <c r="L349" s="9">
        <v>126143.23</v>
      </c>
      <c r="M349" s="7">
        <v>0</v>
      </c>
    </row>
    <row r="350" spans="1:13" ht="17" x14ac:dyDescent="0.2">
      <c r="A350" s="6">
        <v>350</v>
      </c>
      <c r="B350" s="7">
        <v>15576256</v>
      </c>
      <c r="C350" s="7">
        <v>582</v>
      </c>
      <c r="D350" s="6" t="s">
        <v>24</v>
      </c>
      <c r="E350" s="6" t="s">
        <v>32</v>
      </c>
      <c r="F350" s="7">
        <v>39</v>
      </c>
      <c r="G350" s="7">
        <v>5</v>
      </c>
      <c r="H350" s="8">
        <v>0</v>
      </c>
      <c r="I350" s="7">
        <v>2</v>
      </c>
      <c r="J350" s="7">
        <v>1</v>
      </c>
      <c r="K350" s="7">
        <v>1</v>
      </c>
      <c r="L350" s="9">
        <v>129892.93</v>
      </c>
      <c r="M350" s="7">
        <v>0</v>
      </c>
    </row>
    <row r="351" spans="1:13" ht="17" x14ac:dyDescent="0.2">
      <c r="A351" s="6">
        <v>351</v>
      </c>
      <c r="B351" s="7">
        <v>15659420</v>
      </c>
      <c r="C351" s="7">
        <v>659</v>
      </c>
      <c r="D351" s="6" t="s">
        <v>27</v>
      </c>
      <c r="E351" s="6" t="s">
        <v>32</v>
      </c>
      <c r="F351" s="7">
        <v>32</v>
      </c>
      <c r="G351" s="7">
        <v>3</v>
      </c>
      <c r="H351" s="8">
        <v>107594.11</v>
      </c>
      <c r="I351" s="7">
        <v>2</v>
      </c>
      <c r="J351" s="7">
        <v>1</v>
      </c>
      <c r="K351" s="7">
        <v>1</v>
      </c>
      <c r="L351" s="9">
        <v>102416.84</v>
      </c>
      <c r="M351" s="7">
        <v>0</v>
      </c>
    </row>
    <row r="352" spans="1:13" ht="17" x14ac:dyDescent="0.2">
      <c r="A352" s="6">
        <v>352</v>
      </c>
      <c r="B352" s="7">
        <v>15593365</v>
      </c>
      <c r="C352" s="7">
        <v>762</v>
      </c>
      <c r="D352" s="6" t="s">
        <v>27</v>
      </c>
      <c r="E352" s="6" t="s">
        <v>32</v>
      </c>
      <c r="F352" s="7">
        <v>39</v>
      </c>
      <c r="G352" s="7">
        <v>2</v>
      </c>
      <c r="H352" s="8">
        <v>81273.13</v>
      </c>
      <c r="I352" s="7">
        <v>1</v>
      </c>
      <c r="J352" s="7">
        <v>1</v>
      </c>
      <c r="K352" s="7">
        <v>1</v>
      </c>
      <c r="L352" s="9">
        <v>18719.669999999998</v>
      </c>
      <c r="M352" s="7">
        <v>0</v>
      </c>
    </row>
    <row r="353" spans="1:13" ht="17" x14ac:dyDescent="0.2">
      <c r="A353" s="6">
        <v>353</v>
      </c>
      <c r="B353" s="7">
        <v>15777352</v>
      </c>
      <c r="C353" s="7">
        <v>568</v>
      </c>
      <c r="D353" s="6" t="s">
        <v>27</v>
      </c>
      <c r="E353" s="6" t="s">
        <v>25</v>
      </c>
      <c r="F353" s="7">
        <v>32</v>
      </c>
      <c r="G353" s="7">
        <v>7</v>
      </c>
      <c r="H353" s="8">
        <v>169399.6</v>
      </c>
      <c r="I353" s="7">
        <v>1</v>
      </c>
      <c r="J353" s="7">
        <v>1</v>
      </c>
      <c r="K353" s="7">
        <v>0</v>
      </c>
      <c r="L353" s="9">
        <v>61936.22</v>
      </c>
      <c r="M353" s="7">
        <v>0</v>
      </c>
    </row>
    <row r="354" spans="1:13" ht="17" x14ac:dyDescent="0.2">
      <c r="A354" s="6">
        <v>354</v>
      </c>
      <c r="B354" s="7">
        <v>15812007</v>
      </c>
      <c r="C354" s="7">
        <v>670</v>
      </c>
      <c r="D354" s="6" t="s">
        <v>27</v>
      </c>
      <c r="E354" s="6" t="s">
        <v>32</v>
      </c>
      <c r="F354" s="7">
        <v>25</v>
      </c>
      <c r="G354" s="7">
        <v>6</v>
      </c>
      <c r="H354" s="8">
        <v>0</v>
      </c>
      <c r="I354" s="7">
        <v>2</v>
      </c>
      <c r="J354" s="7">
        <v>1</v>
      </c>
      <c r="K354" s="7">
        <v>1</v>
      </c>
      <c r="L354" s="9">
        <v>78358.94</v>
      </c>
      <c r="M354" s="7">
        <v>0</v>
      </c>
    </row>
    <row r="355" spans="1:13" ht="17" x14ac:dyDescent="0.2">
      <c r="A355" s="6">
        <v>355</v>
      </c>
      <c r="B355" s="7">
        <v>15625461</v>
      </c>
      <c r="C355" s="7">
        <v>613</v>
      </c>
      <c r="D355" s="6" t="s">
        <v>24</v>
      </c>
      <c r="E355" s="6" t="s">
        <v>25</v>
      </c>
      <c r="F355" s="7">
        <v>45</v>
      </c>
      <c r="G355" s="7">
        <v>1</v>
      </c>
      <c r="H355" s="8">
        <v>187841.99</v>
      </c>
      <c r="I355" s="7">
        <v>2</v>
      </c>
      <c r="J355" s="7">
        <v>1</v>
      </c>
      <c r="K355" s="7">
        <v>1</v>
      </c>
      <c r="L355" s="9">
        <v>147224.26999999999</v>
      </c>
      <c r="M355" s="7">
        <v>0</v>
      </c>
    </row>
    <row r="356" spans="1:13" ht="17" x14ac:dyDescent="0.2">
      <c r="A356" s="6">
        <v>356</v>
      </c>
      <c r="B356" s="7">
        <v>15739438</v>
      </c>
      <c r="C356" s="7">
        <v>539</v>
      </c>
      <c r="D356" s="6" t="s">
        <v>24</v>
      </c>
      <c r="E356" s="6" t="s">
        <v>32</v>
      </c>
      <c r="F356" s="7">
        <v>30</v>
      </c>
      <c r="G356" s="7">
        <v>0</v>
      </c>
      <c r="H356" s="8">
        <v>0</v>
      </c>
      <c r="I356" s="7">
        <v>2</v>
      </c>
      <c r="J356" s="7">
        <v>1</v>
      </c>
      <c r="K356" s="7">
        <v>0</v>
      </c>
      <c r="L356" s="9">
        <v>160979.66</v>
      </c>
      <c r="M356" s="7">
        <v>0</v>
      </c>
    </row>
    <row r="357" spans="1:13" ht="17" x14ac:dyDescent="0.2">
      <c r="A357" s="6">
        <v>357</v>
      </c>
      <c r="B357" s="7">
        <v>15611759</v>
      </c>
      <c r="C357" s="7">
        <v>850</v>
      </c>
      <c r="D357" s="6" t="s">
        <v>27</v>
      </c>
      <c r="E357" s="6" t="s">
        <v>25</v>
      </c>
      <c r="F357" s="7">
        <v>57</v>
      </c>
      <c r="G357" s="7">
        <v>8</v>
      </c>
      <c r="H357" s="8">
        <v>126776.3</v>
      </c>
      <c r="I357" s="7">
        <v>2</v>
      </c>
      <c r="J357" s="7">
        <v>1</v>
      </c>
      <c r="K357" s="7">
        <v>1</v>
      </c>
      <c r="L357" s="9">
        <v>132298.49</v>
      </c>
      <c r="M357" s="7">
        <v>0</v>
      </c>
    </row>
    <row r="358" spans="1:13" ht="17" x14ac:dyDescent="0.2">
      <c r="A358" s="6">
        <v>358</v>
      </c>
      <c r="B358" s="7">
        <v>15661629</v>
      </c>
      <c r="C358" s="7">
        <v>522</v>
      </c>
      <c r="D358" s="6" t="s">
        <v>27</v>
      </c>
      <c r="E358" s="6" t="s">
        <v>32</v>
      </c>
      <c r="F358" s="7">
        <v>34</v>
      </c>
      <c r="G358" s="7">
        <v>9</v>
      </c>
      <c r="H358" s="8">
        <v>126436.29</v>
      </c>
      <c r="I358" s="7">
        <v>1</v>
      </c>
      <c r="J358" s="7">
        <v>1</v>
      </c>
      <c r="K358" s="7">
        <v>0</v>
      </c>
      <c r="L358" s="9">
        <v>174248.52</v>
      </c>
      <c r="M358" s="7">
        <v>1</v>
      </c>
    </row>
    <row r="359" spans="1:13" ht="17" x14ac:dyDescent="0.2">
      <c r="A359" s="6">
        <v>359</v>
      </c>
      <c r="B359" s="7">
        <v>15633950</v>
      </c>
      <c r="C359" s="7">
        <v>737</v>
      </c>
      <c r="D359" s="6" t="s">
        <v>24</v>
      </c>
      <c r="E359" s="6" t="s">
        <v>32</v>
      </c>
      <c r="F359" s="7">
        <v>41</v>
      </c>
      <c r="G359" s="7">
        <v>1</v>
      </c>
      <c r="H359" s="8">
        <v>101960.74</v>
      </c>
      <c r="I359" s="7">
        <v>1</v>
      </c>
      <c r="J359" s="7">
        <v>1</v>
      </c>
      <c r="K359" s="7">
        <v>1</v>
      </c>
      <c r="L359" s="9">
        <v>123547.28</v>
      </c>
      <c r="M359" s="7">
        <v>0</v>
      </c>
    </row>
    <row r="360" spans="1:13" ht="17" x14ac:dyDescent="0.2">
      <c r="A360" s="6">
        <v>360</v>
      </c>
      <c r="B360" s="7">
        <v>15592386</v>
      </c>
      <c r="C360" s="7">
        <v>520</v>
      </c>
      <c r="D360" s="6" t="s">
        <v>24</v>
      </c>
      <c r="E360" s="6" t="s">
        <v>32</v>
      </c>
      <c r="F360" s="7">
        <v>58</v>
      </c>
      <c r="G360" s="7">
        <v>3</v>
      </c>
      <c r="H360" s="8">
        <v>0</v>
      </c>
      <c r="I360" s="7">
        <v>2</v>
      </c>
      <c r="J360" s="7">
        <v>0</v>
      </c>
      <c r="K360" s="7">
        <v>1</v>
      </c>
      <c r="L360" s="9">
        <v>32790.019999999997</v>
      </c>
      <c r="M360" s="7">
        <v>0</v>
      </c>
    </row>
    <row r="361" spans="1:13" ht="17" x14ac:dyDescent="0.2">
      <c r="A361" s="6">
        <v>361</v>
      </c>
      <c r="B361" s="7">
        <v>15803716</v>
      </c>
      <c r="C361" s="7">
        <v>706</v>
      </c>
      <c r="D361" s="6" t="s">
        <v>27</v>
      </c>
      <c r="E361" s="6" t="s">
        <v>32</v>
      </c>
      <c r="F361" s="7">
        <v>28</v>
      </c>
      <c r="G361" s="7">
        <v>3</v>
      </c>
      <c r="H361" s="8">
        <v>0</v>
      </c>
      <c r="I361" s="7">
        <v>2</v>
      </c>
      <c r="J361" s="7">
        <v>0</v>
      </c>
      <c r="K361" s="7">
        <v>1</v>
      </c>
      <c r="L361" s="9">
        <v>181543.67</v>
      </c>
      <c r="M361" s="7">
        <v>0</v>
      </c>
    </row>
    <row r="362" spans="1:13" ht="17" x14ac:dyDescent="0.2">
      <c r="A362" s="6">
        <v>362</v>
      </c>
      <c r="B362" s="7">
        <v>15696674</v>
      </c>
      <c r="C362" s="7">
        <v>643</v>
      </c>
      <c r="D362" s="6" t="s">
        <v>35</v>
      </c>
      <c r="E362" s="6" t="s">
        <v>25</v>
      </c>
      <c r="F362" s="7">
        <v>45</v>
      </c>
      <c r="G362" s="7">
        <v>2</v>
      </c>
      <c r="H362" s="8">
        <v>150842.93</v>
      </c>
      <c r="I362" s="7">
        <v>1</v>
      </c>
      <c r="J362" s="7">
        <v>0</v>
      </c>
      <c r="K362" s="7">
        <v>1</v>
      </c>
      <c r="L362" s="9">
        <v>2319.96</v>
      </c>
      <c r="M362" s="7">
        <v>1</v>
      </c>
    </row>
    <row r="363" spans="1:13" ht="17" x14ac:dyDescent="0.2">
      <c r="A363" s="6">
        <v>363</v>
      </c>
      <c r="B363" s="7">
        <v>15706365</v>
      </c>
      <c r="C363" s="7">
        <v>648</v>
      </c>
      <c r="D363" s="6" t="s">
        <v>24</v>
      </c>
      <c r="E363" s="6" t="s">
        <v>25</v>
      </c>
      <c r="F363" s="7">
        <v>50</v>
      </c>
      <c r="G363" s="7">
        <v>9</v>
      </c>
      <c r="H363" s="8">
        <v>102535.57</v>
      </c>
      <c r="I363" s="7">
        <v>1</v>
      </c>
      <c r="J363" s="7">
        <v>1</v>
      </c>
      <c r="K363" s="7">
        <v>1</v>
      </c>
      <c r="L363" s="9">
        <v>189543.19</v>
      </c>
      <c r="M363" s="7">
        <v>0</v>
      </c>
    </row>
    <row r="364" spans="1:13" ht="17" x14ac:dyDescent="0.2">
      <c r="A364" s="6">
        <v>364</v>
      </c>
      <c r="B364" s="7">
        <v>15745088</v>
      </c>
      <c r="C364" s="7">
        <v>443</v>
      </c>
      <c r="D364" s="6" t="s">
        <v>35</v>
      </c>
      <c r="E364" s="6" t="s">
        <v>25</v>
      </c>
      <c r="F364" s="7">
        <v>29</v>
      </c>
      <c r="G364" s="7">
        <v>9</v>
      </c>
      <c r="H364" s="8">
        <v>99027.61</v>
      </c>
      <c r="I364" s="7">
        <v>2</v>
      </c>
      <c r="J364" s="7">
        <v>1</v>
      </c>
      <c r="K364" s="7">
        <v>0</v>
      </c>
      <c r="L364" s="9">
        <v>10940.4</v>
      </c>
      <c r="M364" s="7">
        <v>0</v>
      </c>
    </row>
    <row r="365" spans="1:13" ht="17" x14ac:dyDescent="0.2">
      <c r="A365" s="6">
        <v>365</v>
      </c>
      <c r="B365" s="7">
        <v>15676715</v>
      </c>
      <c r="C365" s="7">
        <v>640</v>
      </c>
      <c r="D365" s="6" t="s">
        <v>24</v>
      </c>
      <c r="E365" s="6" t="s">
        <v>32</v>
      </c>
      <c r="F365" s="7">
        <v>68</v>
      </c>
      <c r="G365" s="7">
        <v>9</v>
      </c>
      <c r="H365" s="8">
        <v>0</v>
      </c>
      <c r="I365" s="7">
        <v>2</v>
      </c>
      <c r="J365" s="7">
        <v>1</v>
      </c>
      <c r="K365" s="7">
        <v>1</v>
      </c>
      <c r="L365" s="9">
        <v>199493.38</v>
      </c>
      <c r="M365" s="7">
        <v>0</v>
      </c>
    </row>
    <row r="366" spans="1:13" ht="17" x14ac:dyDescent="0.2">
      <c r="A366" s="6">
        <v>366</v>
      </c>
      <c r="B366" s="7">
        <v>15613085</v>
      </c>
      <c r="C366" s="7">
        <v>628</v>
      </c>
      <c r="D366" s="6" t="s">
        <v>27</v>
      </c>
      <c r="E366" s="6" t="s">
        <v>25</v>
      </c>
      <c r="F366" s="7">
        <v>33</v>
      </c>
      <c r="G366" s="7">
        <v>3</v>
      </c>
      <c r="H366" s="8">
        <v>0</v>
      </c>
      <c r="I366" s="7">
        <v>1</v>
      </c>
      <c r="J366" s="7">
        <v>1</v>
      </c>
      <c r="K366" s="7">
        <v>1</v>
      </c>
      <c r="L366" s="9">
        <v>188193.25</v>
      </c>
      <c r="M366" s="7">
        <v>0</v>
      </c>
    </row>
    <row r="367" spans="1:13" ht="17" x14ac:dyDescent="0.2">
      <c r="A367" s="6">
        <v>367</v>
      </c>
      <c r="B367" s="7">
        <v>15633537</v>
      </c>
      <c r="C367" s="7">
        <v>540</v>
      </c>
      <c r="D367" s="6" t="s">
        <v>35</v>
      </c>
      <c r="E367" s="6" t="s">
        <v>25</v>
      </c>
      <c r="F367" s="7">
        <v>42</v>
      </c>
      <c r="G367" s="7">
        <v>9</v>
      </c>
      <c r="H367" s="8">
        <v>87271.41</v>
      </c>
      <c r="I367" s="7">
        <v>2</v>
      </c>
      <c r="J367" s="7">
        <v>1</v>
      </c>
      <c r="K367" s="7">
        <v>0</v>
      </c>
      <c r="L367" s="9">
        <v>172572.64</v>
      </c>
      <c r="M367" s="7">
        <v>0</v>
      </c>
    </row>
    <row r="368" spans="1:13" ht="17" x14ac:dyDescent="0.2">
      <c r="A368" s="6">
        <v>368</v>
      </c>
      <c r="B368" s="7">
        <v>15594720</v>
      </c>
      <c r="C368" s="7">
        <v>460</v>
      </c>
      <c r="D368" s="6" t="s">
        <v>35</v>
      </c>
      <c r="E368" s="6" t="s">
        <v>25</v>
      </c>
      <c r="F368" s="7">
        <v>35</v>
      </c>
      <c r="G368" s="7">
        <v>8</v>
      </c>
      <c r="H368" s="8">
        <v>102742.91</v>
      </c>
      <c r="I368" s="7">
        <v>2</v>
      </c>
      <c r="J368" s="7">
        <v>1</v>
      </c>
      <c r="K368" s="7">
        <v>1</v>
      </c>
      <c r="L368" s="9">
        <v>189339.6</v>
      </c>
      <c r="M368" s="7">
        <v>0</v>
      </c>
    </row>
    <row r="369" spans="1:13" ht="17" x14ac:dyDescent="0.2">
      <c r="A369" s="6">
        <v>369</v>
      </c>
      <c r="B369" s="7">
        <v>15684042</v>
      </c>
      <c r="C369" s="7">
        <v>636</v>
      </c>
      <c r="D369" s="6" t="s">
        <v>35</v>
      </c>
      <c r="E369" s="6" t="s">
        <v>32</v>
      </c>
      <c r="F369" s="7">
        <v>34</v>
      </c>
      <c r="G369" s="7">
        <v>2</v>
      </c>
      <c r="H369" s="8">
        <v>40105.51</v>
      </c>
      <c r="I369" s="7">
        <v>2</v>
      </c>
      <c r="J369" s="7">
        <v>0</v>
      </c>
      <c r="K369" s="7">
        <v>1</v>
      </c>
      <c r="L369" s="9">
        <v>53512.160000000003</v>
      </c>
      <c r="M369" s="7">
        <v>0</v>
      </c>
    </row>
    <row r="370" spans="1:13" ht="17" x14ac:dyDescent="0.2">
      <c r="A370" s="6">
        <v>370</v>
      </c>
      <c r="B370" s="7">
        <v>15583303</v>
      </c>
      <c r="C370" s="7">
        <v>593</v>
      </c>
      <c r="D370" s="6" t="s">
        <v>24</v>
      </c>
      <c r="E370" s="6" t="s">
        <v>25</v>
      </c>
      <c r="F370" s="7">
        <v>29</v>
      </c>
      <c r="G370" s="7">
        <v>2</v>
      </c>
      <c r="H370" s="8">
        <v>152265.43</v>
      </c>
      <c r="I370" s="7">
        <v>1</v>
      </c>
      <c r="J370" s="7">
        <v>1</v>
      </c>
      <c r="K370" s="7">
        <v>0</v>
      </c>
      <c r="L370" s="9">
        <v>34004.44</v>
      </c>
      <c r="M370" s="7">
        <v>0</v>
      </c>
    </row>
    <row r="371" spans="1:13" ht="17" x14ac:dyDescent="0.2">
      <c r="A371" s="6">
        <v>371</v>
      </c>
      <c r="B371" s="7">
        <v>15611579</v>
      </c>
      <c r="C371" s="7">
        <v>801</v>
      </c>
      <c r="D371" s="6" t="s">
        <v>27</v>
      </c>
      <c r="E371" s="6" t="s">
        <v>32</v>
      </c>
      <c r="F371" s="7">
        <v>42</v>
      </c>
      <c r="G371" s="7">
        <v>4</v>
      </c>
      <c r="H371" s="8">
        <v>141947.67000000001</v>
      </c>
      <c r="I371" s="7">
        <v>1</v>
      </c>
      <c r="J371" s="7">
        <v>1</v>
      </c>
      <c r="K371" s="7">
        <v>1</v>
      </c>
      <c r="L371" s="9">
        <v>10598.29</v>
      </c>
      <c r="M371" s="7">
        <v>0</v>
      </c>
    </row>
    <row r="372" spans="1:13" ht="17" x14ac:dyDescent="0.2">
      <c r="A372" s="6">
        <v>372</v>
      </c>
      <c r="B372" s="7">
        <v>15774696</v>
      </c>
      <c r="C372" s="7">
        <v>640</v>
      </c>
      <c r="D372" s="6" t="s">
        <v>35</v>
      </c>
      <c r="E372" s="6" t="s">
        <v>25</v>
      </c>
      <c r="F372" s="7">
        <v>75</v>
      </c>
      <c r="G372" s="7">
        <v>1</v>
      </c>
      <c r="H372" s="8">
        <v>106307.91</v>
      </c>
      <c r="I372" s="7">
        <v>2</v>
      </c>
      <c r="J372" s="7">
        <v>0</v>
      </c>
      <c r="K372" s="7">
        <v>1</v>
      </c>
      <c r="L372" s="9">
        <v>113428.77</v>
      </c>
      <c r="M372" s="7">
        <v>0</v>
      </c>
    </row>
    <row r="373" spans="1:13" ht="17" x14ac:dyDescent="0.2">
      <c r="A373" s="6">
        <v>373</v>
      </c>
      <c r="B373" s="7">
        <v>15694506</v>
      </c>
      <c r="C373" s="7">
        <v>611</v>
      </c>
      <c r="D373" s="6" t="s">
        <v>35</v>
      </c>
      <c r="E373" s="6" t="s">
        <v>32</v>
      </c>
      <c r="F373" s="7">
        <v>31</v>
      </c>
      <c r="G373" s="7">
        <v>0</v>
      </c>
      <c r="H373" s="8">
        <v>107884.81</v>
      </c>
      <c r="I373" s="7">
        <v>2</v>
      </c>
      <c r="J373" s="7">
        <v>1</v>
      </c>
      <c r="K373" s="7">
        <v>1</v>
      </c>
      <c r="L373" s="9">
        <v>183487.98</v>
      </c>
      <c r="M373" s="7">
        <v>0</v>
      </c>
    </row>
    <row r="374" spans="1:13" ht="17" x14ac:dyDescent="0.2">
      <c r="A374" s="6">
        <v>374</v>
      </c>
      <c r="B374" s="7">
        <v>15688074</v>
      </c>
      <c r="C374" s="7">
        <v>802</v>
      </c>
      <c r="D374" s="6" t="s">
        <v>35</v>
      </c>
      <c r="E374" s="6" t="s">
        <v>32</v>
      </c>
      <c r="F374" s="7">
        <v>31</v>
      </c>
      <c r="G374" s="7">
        <v>1</v>
      </c>
      <c r="H374" s="8">
        <v>125013.72</v>
      </c>
      <c r="I374" s="7">
        <v>1</v>
      </c>
      <c r="J374" s="7">
        <v>1</v>
      </c>
      <c r="K374" s="7">
        <v>1</v>
      </c>
      <c r="L374" s="9">
        <v>187658.09</v>
      </c>
      <c r="M374" s="7">
        <v>0</v>
      </c>
    </row>
    <row r="375" spans="1:13" ht="17" x14ac:dyDescent="0.2">
      <c r="A375" s="6">
        <v>375</v>
      </c>
      <c r="B375" s="7">
        <v>15759537</v>
      </c>
      <c r="C375" s="7">
        <v>717</v>
      </c>
      <c r="D375" s="6" t="s">
        <v>35</v>
      </c>
      <c r="E375" s="6" t="s">
        <v>32</v>
      </c>
      <c r="F375" s="7">
        <v>35</v>
      </c>
      <c r="G375" s="7">
        <v>7</v>
      </c>
      <c r="H375" s="8">
        <v>58469.37</v>
      </c>
      <c r="I375" s="7">
        <v>2</v>
      </c>
      <c r="J375" s="7">
        <v>1</v>
      </c>
      <c r="K375" s="7">
        <v>1</v>
      </c>
      <c r="L375" s="9">
        <v>172459.39</v>
      </c>
      <c r="M375" s="7">
        <v>0</v>
      </c>
    </row>
    <row r="376" spans="1:13" ht="17" x14ac:dyDescent="0.2">
      <c r="A376" s="6">
        <v>376</v>
      </c>
      <c r="B376" s="7">
        <v>15758449</v>
      </c>
      <c r="C376" s="7">
        <v>769</v>
      </c>
      <c r="D376" s="6" t="s">
        <v>24</v>
      </c>
      <c r="E376" s="6" t="s">
        <v>25</v>
      </c>
      <c r="F376" s="7">
        <v>39</v>
      </c>
      <c r="G376" s="7">
        <v>8</v>
      </c>
      <c r="H376" s="8">
        <v>0</v>
      </c>
      <c r="I376" s="7">
        <v>1</v>
      </c>
      <c r="J376" s="7">
        <v>0</v>
      </c>
      <c r="K376" s="7">
        <v>1</v>
      </c>
      <c r="L376" s="9">
        <v>21016</v>
      </c>
      <c r="M376" s="7">
        <v>0</v>
      </c>
    </row>
    <row r="377" spans="1:13" ht="17" x14ac:dyDescent="0.2">
      <c r="A377" s="6">
        <v>377</v>
      </c>
      <c r="B377" s="7">
        <v>15583456</v>
      </c>
      <c r="C377" s="7">
        <v>745</v>
      </c>
      <c r="D377" s="6" t="s">
        <v>35</v>
      </c>
      <c r="E377" s="6" t="s">
        <v>32</v>
      </c>
      <c r="F377" s="7">
        <v>45</v>
      </c>
      <c r="G377" s="7">
        <v>10</v>
      </c>
      <c r="H377" s="8">
        <v>117231.63</v>
      </c>
      <c r="I377" s="7">
        <v>3</v>
      </c>
      <c r="J377" s="7">
        <v>1</v>
      </c>
      <c r="K377" s="7">
        <v>1</v>
      </c>
      <c r="L377" s="9">
        <v>122381.02</v>
      </c>
      <c r="M377" s="7">
        <v>1</v>
      </c>
    </row>
    <row r="378" spans="1:13" ht="17" x14ac:dyDescent="0.2">
      <c r="A378" s="6">
        <v>378</v>
      </c>
      <c r="B378" s="7">
        <v>15667871</v>
      </c>
      <c r="C378" s="7">
        <v>572</v>
      </c>
      <c r="D378" s="6" t="s">
        <v>27</v>
      </c>
      <c r="E378" s="6" t="s">
        <v>32</v>
      </c>
      <c r="F378" s="7">
        <v>35</v>
      </c>
      <c r="G378" s="7">
        <v>4</v>
      </c>
      <c r="H378" s="8">
        <v>152390.26</v>
      </c>
      <c r="I378" s="7">
        <v>1</v>
      </c>
      <c r="J378" s="7">
        <v>1</v>
      </c>
      <c r="K378" s="7">
        <v>0</v>
      </c>
      <c r="L378" s="9">
        <v>128123.66</v>
      </c>
      <c r="M378" s="7">
        <v>0</v>
      </c>
    </row>
    <row r="379" spans="1:13" ht="17" x14ac:dyDescent="0.2">
      <c r="A379" s="6">
        <v>379</v>
      </c>
      <c r="B379" s="7">
        <v>15677371</v>
      </c>
      <c r="C379" s="7">
        <v>629</v>
      </c>
      <c r="D379" s="6" t="s">
        <v>27</v>
      </c>
      <c r="E379" s="6" t="s">
        <v>25</v>
      </c>
      <c r="F379" s="7">
        <v>30</v>
      </c>
      <c r="G379" s="7">
        <v>2</v>
      </c>
      <c r="H379" s="8">
        <v>34013.629999999997</v>
      </c>
      <c r="I379" s="7">
        <v>1</v>
      </c>
      <c r="J379" s="7">
        <v>1</v>
      </c>
      <c r="K379" s="7">
        <v>0</v>
      </c>
      <c r="L379" s="9">
        <v>19570.63</v>
      </c>
      <c r="M379" s="7">
        <v>0</v>
      </c>
    </row>
    <row r="380" spans="1:13" ht="17" x14ac:dyDescent="0.2">
      <c r="A380" s="6">
        <v>380</v>
      </c>
      <c r="B380" s="7">
        <v>15629677</v>
      </c>
      <c r="C380" s="7">
        <v>687</v>
      </c>
      <c r="D380" s="6" t="s">
        <v>27</v>
      </c>
      <c r="E380" s="6" t="s">
        <v>25</v>
      </c>
      <c r="F380" s="7">
        <v>39</v>
      </c>
      <c r="G380" s="7">
        <v>2</v>
      </c>
      <c r="H380" s="8">
        <v>0</v>
      </c>
      <c r="I380" s="7">
        <v>3</v>
      </c>
      <c r="J380" s="7">
        <v>0</v>
      </c>
      <c r="K380" s="7">
        <v>0</v>
      </c>
      <c r="L380" s="9">
        <v>188150.6</v>
      </c>
      <c r="M380" s="7">
        <v>1</v>
      </c>
    </row>
    <row r="381" spans="1:13" ht="17" x14ac:dyDescent="0.2">
      <c r="A381" s="6">
        <v>381</v>
      </c>
      <c r="B381" s="7">
        <v>15713578</v>
      </c>
      <c r="C381" s="7">
        <v>483</v>
      </c>
      <c r="D381" s="6" t="s">
        <v>24</v>
      </c>
      <c r="E381" s="6" t="s">
        <v>25</v>
      </c>
      <c r="F381" s="7">
        <v>50</v>
      </c>
      <c r="G381" s="7">
        <v>9</v>
      </c>
      <c r="H381" s="8">
        <v>0</v>
      </c>
      <c r="I381" s="7">
        <v>2</v>
      </c>
      <c r="J381" s="7">
        <v>1</v>
      </c>
      <c r="K381" s="7">
        <v>1</v>
      </c>
      <c r="L381" s="9">
        <v>111020.24</v>
      </c>
      <c r="M381" s="7">
        <v>0</v>
      </c>
    </row>
    <row r="382" spans="1:13" ht="17" x14ac:dyDescent="0.2">
      <c r="A382" s="6">
        <v>382</v>
      </c>
      <c r="B382" s="7">
        <v>15591509</v>
      </c>
      <c r="C382" s="7">
        <v>690</v>
      </c>
      <c r="D382" s="6" t="s">
        <v>24</v>
      </c>
      <c r="E382" s="6" t="s">
        <v>32</v>
      </c>
      <c r="F382" s="7">
        <v>36</v>
      </c>
      <c r="G382" s="7">
        <v>7</v>
      </c>
      <c r="H382" s="8">
        <v>101583.11</v>
      </c>
      <c r="I382" s="7">
        <v>2</v>
      </c>
      <c r="J382" s="7">
        <v>1</v>
      </c>
      <c r="K382" s="7">
        <v>0</v>
      </c>
      <c r="L382" s="9">
        <v>123775.15</v>
      </c>
      <c r="M382" s="7">
        <v>0</v>
      </c>
    </row>
    <row r="383" spans="1:13" ht="17" x14ac:dyDescent="0.2">
      <c r="A383" s="6">
        <v>383</v>
      </c>
      <c r="B383" s="7">
        <v>15568240</v>
      </c>
      <c r="C383" s="7">
        <v>492</v>
      </c>
      <c r="D383" s="6" t="s">
        <v>35</v>
      </c>
      <c r="E383" s="6" t="s">
        <v>25</v>
      </c>
      <c r="F383" s="7">
        <v>30</v>
      </c>
      <c r="G383" s="7">
        <v>10</v>
      </c>
      <c r="H383" s="8">
        <v>77168.87</v>
      </c>
      <c r="I383" s="7">
        <v>2</v>
      </c>
      <c r="J383" s="7">
        <v>0</v>
      </c>
      <c r="K383" s="7">
        <v>1</v>
      </c>
      <c r="L383" s="9">
        <v>146700.22</v>
      </c>
      <c r="M383" s="7">
        <v>0</v>
      </c>
    </row>
    <row r="384" spans="1:13" ht="17" x14ac:dyDescent="0.2">
      <c r="A384" s="6">
        <v>384</v>
      </c>
      <c r="B384" s="7">
        <v>15622993</v>
      </c>
      <c r="C384" s="7">
        <v>709</v>
      </c>
      <c r="D384" s="6" t="s">
        <v>35</v>
      </c>
      <c r="E384" s="6" t="s">
        <v>32</v>
      </c>
      <c r="F384" s="7">
        <v>28</v>
      </c>
      <c r="G384" s="7">
        <v>8</v>
      </c>
      <c r="H384" s="8">
        <v>124695.72</v>
      </c>
      <c r="I384" s="7">
        <v>2</v>
      </c>
      <c r="J384" s="7">
        <v>1</v>
      </c>
      <c r="K384" s="7">
        <v>0</v>
      </c>
      <c r="L384" s="9">
        <v>145251.35</v>
      </c>
      <c r="M384" s="7">
        <v>0</v>
      </c>
    </row>
    <row r="385" spans="1:13" ht="17" x14ac:dyDescent="0.2">
      <c r="A385" s="6">
        <v>385</v>
      </c>
      <c r="B385" s="7">
        <v>15689294</v>
      </c>
      <c r="C385" s="7">
        <v>705</v>
      </c>
      <c r="D385" s="6" t="s">
        <v>35</v>
      </c>
      <c r="E385" s="6" t="s">
        <v>32</v>
      </c>
      <c r="F385" s="7">
        <v>44</v>
      </c>
      <c r="G385" s="7">
        <v>3</v>
      </c>
      <c r="H385" s="8">
        <v>105934.96</v>
      </c>
      <c r="I385" s="7">
        <v>1</v>
      </c>
      <c r="J385" s="7">
        <v>1</v>
      </c>
      <c r="K385" s="7">
        <v>0</v>
      </c>
      <c r="L385" s="9">
        <v>82463.69</v>
      </c>
      <c r="M385" s="7">
        <v>0</v>
      </c>
    </row>
    <row r="386" spans="1:13" ht="17" x14ac:dyDescent="0.2">
      <c r="A386" s="6">
        <v>386</v>
      </c>
      <c r="B386" s="7">
        <v>15720910</v>
      </c>
      <c r="C386" s="7">
        <v>560</v>
      </c>
      <c r="D386" s="6" t="s">
        <v>24</v>
      </c>
      <c r="E386" s="6" t="s">
        <v>25</v>
      </c>
      <c r="F386" s="7">
        <v>66</v>
      </c>
      <c r="G386" s="7">
        <v>9</v>
      </c>
      <c r="H386" s="8">
        <v>0</v>
      </c>
      <c r="I386" s="7">
        <v>1</v>
      </c>
      <c r="J386" s="7">
        <v>1</v>
      </c>
      <c r="K386" s="7">
        <v>1</v>
      </c>
      <c r="L386" s="9">
        <v>15928.49</v>
      </c>
      <c r="M386" s="7">
        <v>0</v>
      </c>
    </row>
    <row r="387" spans="1:13" ht="17" x14ac:dyDescent="0.2">
      <c r="A387" s="6">
        <v>387</v>
      </c>
      <c r="B387" s="7">
        <v>15721181</v>
      </c>
      <c r="C387" s="7">
        <v>611</v>
      </c>
      <c r="D387" s="6" t="s">
        <v>27</v>
      </c>
      <c r="E387" s="6" t="s">
        <v>32</v>
      </c>
      <c r="F387" s="7">
        <v>46</v>
      </c>
      <c r="G387" s="7">
        <v>6</v>
      </c>
      <c r="H387" s="8">
        <v>0</v>
      </c>
      <c r="I387" s="7">
        <v>2</v>
      </c>
      <c r="J387" s="7">
        <v>1</v>
      </c>
      <c r="K387" s="7">
        <v>0</v>
      </c>
      <c r="L387" s="9">
        <v>45886.33</v>
      </c>
      <c r="M387" s="7">
        <v>0</v>
      </c>
    </row>
    <row r="388" spans="1:13" ht="17" x14ac:dyDescent="0.2">
      <c r="A388" s="6">
        <v>388</v>
      </c>
      <c r="B388" s="7">
        <v>15776433</v>
      </c>
      <c r="C388" s="7">
        <v>730</v>
      </c>
      <c r="D388" s="6" t="s">
        <v>27</v>
      </c>
      <c r="E388" s="6" t="s">
        <v>32</v>
      </c>
      <c r="F388" s="7">
        <v>62</v>
      </c>
      <c r="G388" s="7">
        <v>2</v>
      </c>
      <c r="H388" s="8">
        <v>0</v>
      </c>
      <c r="I388" s="7">
        <v>2</v>
      </c>
      <c r="J388" s="7">
        <v>1</v>
      </c>
      <c r="K388" s="7">
        <v>1</v>
      </c>
      <c r="L388" s="9">
        <v>186489.95</v>
      </c>
      <c r="M388" s="7">
        <v>0</v>
      </c>
    </row>
    <row r="389" spans="1:13" ht="17" x14ac:dyDescent="0.2">
      <c r="A389" s="6">
        <v>389</v>
      </c>
      <c r="B389" s="7">
        <v>15748936</v>
      </c>
      <c r="C389" s="7">
        <v>709</v>
      </c>
      <c r="D389" s="6" t="s">
        <v>27</v>
      </c>
      <c r="E389" s="6" t="s">
        <v>25</v>
      </c>
      <c r="F389" s="7">
        <v>45</v>
      </c>
      <c r="G389" s="7">
        <v>2</v>
      </c>
      <c r="H389" s="8">
        <v>0</v>
      </c>
      <c r="I389" s="7">
        <v>2</v>
      </c>
      <c r="J389" s="7">
        <v>0</v>
      </c>
      <c r="K389" s="7">
        <v>1</v>
      </c>
      <c r="L389" s="9">
        <v>162922.65</v>
      </c>
      <c r="M389" s="7">
        <v>0</v>
      </c>
    </row>
    <row r="390" spans="1:13" ht="17" x14ac:dyDescent="0.2">
      <c r="A390" s="6">
        <v>390</v>
      </c>
      <c r="B390" s="7">
        <v>15717225</v>
      </c>
      <c r="C390" s="7">
        <v>544</v>
      </c>
      <c r="D390" s="6" t="s">
        <v>24</v>
      </c>
      <c r="E390" s="6" t="s">
        <v>25</v>
      </c>
      <c r="F390" s="7">
        <v>21</v>
      </c>
      <c r="G390" s="7">
        <v>10</v>
      </c>
      <c r="H390" s="8">
        <v>161525.96</v>
      </c>
      <c r="I390" s="7">
        <v>2</v>
      </c>
      <c r="J390" s="7">
        <v>1</v>
      </c>
      <c r="K390" s="7">
        <v>0</v>
      </c>
      <c r="L390" s="9">
        <v>9262.77</v>
      </c>
      <c r="M390" s="7">
        <v>0</v>
      </c>
    </row>
    <row r="391" spans="1:13" ht="17" x14ac:dyDescent="0.2">
      <c r="A391" s="6">
        <v>391</v>
      </c>
      <c r="B391" s="7">
        <v>15685226</v>
      </c>
      <c r="C391" s="7">
        <v>712</v>
      </c>
      <c r="D391" s="6" t="s">
        <v>35</v>
      </c>
      <c r="E391" s="6" t="s">
        <v>25</v>
      </c>
      <c r="F391" s="7">
        <v>29</v>
      </c>
      <c r="G391" s="7">
        <v>7</v>
      </c>
      <c r="H391" s="8">
        <v>147199.07</v>
      </c>
      <c r="I391" s="7">
        <v>1</v>
      </c>
      <c r="J391" s="7">
        <v>1</v>
      </c>
      <c r="K391" s="7">
        <v>1</v>
      </c>
      <c r="L391" s="9">
        <v>84932.4</v>
      </c>
      <c r="M391" s="7">
        <v>0</v>
      </c>
    </row>
    <row r="392" spans="1:13" ht="17" x14ac:dyDescent="0.2">
      <c r="A392" s="6">
        <v>392</v>
      </c>
      <c r="B392" s="7">
        <v>15785611</v>
      </c>
      <c r="C392" s="7">
        <v>752</v>
      </c>
      <c r="D392" s="6" t="s">
        <v>35</v>
      </c>
      <c r="E392" s="6" t="s">
        <v>32</v>
      </c>
      <c r="F392" s="7">
        <v>38</v>
      </c>
      <c r="G392" s="7">
        <v>3</v>
      </c>
      <c r="H392" s="8">
        <v>183102.29</v>
      </c>
      <c r="I392" s="7">
        <v>1</v>
      </c>
      <c r="J392" s="7">
        <v>1</v>
      </c>
      <c r="K392" s="7">
        <v>1</v>
      </c>
      <c r="L392" s="9">
        <v>71557.119999999995</v>
      </c>
      <c r="M392" s="7">
        <v>0</v>
      </c>
    </row>
    <row r="393" spans="1:13" ht="17" x14ac:dyDescent="0.2">
      <c r="A393" s="6">
        <v>393</v>
      </c>
      <c r="B393" s="7">
        <v>15573456</v>
      </c>
      <c r="C393" s="7">
        <v>648</v>
      </c>
      <c r="D393" s="6" t="s">
        <v>27</v>
      </c>
      <c r="E393" s="6" t="s">
        <v>32</v>
      </c>
      <c r="F393" s="7">
        <v>46</v>
      </c>
      <c r="G393" s="7">
        <v>9</v>
      </c>
      <c r="H393" s="8">
        <v>127209</v>
      </c>
      <c r="I393" s="7">
        <v>2</v>
      </c>
      <c r="J393" s="7">
        <v>1</v>
      </c>
      <c r="K393" s="7">
        <v>0</v>
      </c>
      <c r="L393" s="9">
        <v>77405.95</v>
      </c>
      <c r="M393" s="7">
        <v>1</v>
      </c>
    </row>
    <row r="394" spans="1:13" ht="17" x14ac:dyDescent="0.2">
      <c r="A394" s="6">
        <v>394</v>
      </c>
      <c r="B394" s="7">
        <v>15684548</v>
      </c>
      <c r="C394" s="7">
        <v>556</v>
      </c>
      <c r="D394" s="6" t="s">
        <v>27</v>
      </c>
      <c r="E394" s="6" t="s">
        <v>32</v>
      </c>
      <c r="F394" s="7">
        <v>38</v>
      </c>
      <c r="G394" s="7">
        <v>8</v>
      </c>
      <c r="H394" s="8">
        <v>0</v>
      </c>
      <c r="I394" s="7">
        <v>2</v>
      </c>
      <c r="J394" s="7">
        <v>0</v>
      </c>
      <c r="K394" s="7">
        <v>0</v>
      </c>
      <c r="L394" s="9">
        <v>417.41</v>
      </c>
      <c r="M394" s="7">
        <v>1</v>
      </c>
    </row>
    <row r="395" spans="1:13" ht="17" x14ac:dyDescent="0.2">
      <c r="A395" s="6">
        <v>395</v>
      </c>
      <c r="B395" s="7">
        <v>15620505</v>
      </c>
      <c r="C395" s="7">
        <v>594</v>
      </c>
      <c r="D395" s="6" t="s">
        <v>27</v>
      </c>
      <c r="E395" s="6" t="s">
        <v>25</v>
      </c>
      <c r="F395" s="7">
        <v>24</v>
      </c>
      <c r="G395" s="7">
        <v>0</v>
      </c>
      <c r="H395" s="8">
        <v>97378.54</v>
      </c>
      <c r="I395" s="7">
        <v>1</v>
      </c>
      <c r="J395" s="7">
        <v>1</v>
      </c>
      <c r="K395" s="7">
        <v>1</v>
      </c>
      <c r="L395" s="9">
        <v>71405.17</v>
      </c>
      <c r="M395" s="7">
        <v>0</v>
      </c>
    </row>
    <row r="396" spans="1:13" ht="17" x14ac:dyDescent="0.2">
      <c r="A396" s="6">
        <v>396</v>
      </c>
      <c r="B396" s="7">
        <v>15807432</v>
      </c>
      <c r="C396" s="7">
        <v>645</v>
      </c>
      <c r="D396" s="6" t="s">
        <v>35</v>
      </c>
      <c r="E396" s="6" t="s">
        <v>25</v>
      </c>
      <c r="F396" s="7">
        <v>37</v>
      </c>
      <c r="G396" s="7">
        <v>2</v>
      </c>
      <c r="H396" s="8">
        <v>136925.09</v>
      </c>
      <c r="I396" s="7">
        <v>2</v>
      </c>
      <c r="J396" s="7">
        <v>0</v>
      </c>
      <c r="K396" s="7">
        <v>1</v>
      </c>
      <c r="L396" s="9">
        <v>153400.24</v>
      </c>
      <c r="M396" s="7">
        <v>0</v>
      </c>
    </row>
    <row r="397" spans="1:13" ht="17" x14ac:dyDescent="0.2">
      <c r="A397" s="6">
        <v>397</v>
      </c>
      <c r="B397" s="7">
        <v>15584766</v>
      </c>
      <c r="C397" s="7">
        <v>557</v>
      </c>
      <c r="D397" s="6" t="s">
        <v>24</v>
      </c>
      <c r="E397" s="6" t="s">
        <v>32</v>
      </c>
      <c r="F397" s="7">
        <v>33</v>
      </c>
      <c r="G397" s="7">
        <v>3</v>
      </c>
      <c r="H397" s="8">
        <v>54503.55</v>
      </c>
      <c r="I397" s="7">
        <v>1</v>
      </c>
      <c r="J397" s="7">
        <v>1</v>
      </c>
      <c r="K397" s="7">
        <v>1</v>
      </c>
      <c r="L397" s="9">
        <v>371.05</v>
      </c>
      <c r="M397" s="7">
        <v>0</v>
      </c>
    </row>
    <row r="398" spans="1:13" ht="17" x14ac:dyDescent="0.2">
      <c r="A398" s="6">
        <v>398</v>
      </c>
      <c r="B398" s="7">
        <v>15612187</v>
      </c>
      <c r="C398" s="7">
        <v>547</v>
      </c>
      <c r="D398" s="6" t="s">
        <v>35</v>
      </c>
      <c r="E398" s="6" t="s">
        <v>32</v>
      </c>
      <c r="F398" s="7">
        <v>32</v>
      </c>
      <c r="G398" s="7">
        <v>8</v>
      </c>
      <c r="H398" s="8">
        <v>155726.85</v>
      </c>
      <c r="I398" s="7">
        <v>1</v>
      </c>
      <c r="J398" s="7">
        <v>1</v>
      </c>
      <c r="K398" s="7">
        <v>0</v>
      </c>
      <c r="L398" s="9">
        <v>67789.990000000005</v>
      </c>
      <c r="M398" s="7">
        <v>0</v>
      </c>
    </row>
    <row r="399" spans="1:13" ht="17" x14ac:dyDescent="0.2">
      <c r="A399" s="6">
        <v>399</v>
      </c>
      <c r="B399" s="7">
        <v>15762218</v>
      </c>
      <c r="C399" s="7">
        <v>701</v>
      </c>
      <c r="D399" s="6" t="s">
        <v>24</v>
      </c>
      <c r="E399" s="6" t="s">
        <v>25</v>
      </c>
      <c r="F399" s="7">
        <v>39</v>
      </c>
      <c r="G399" s="7">
        <v>9</v>
      </c>
      <c r="H399" s="8">
        <v>0</v>
      </c>
      <c r="I399" s="7">
        <v>2</v>
      </c>
      <c r="J399" s="7">
        <v>0</v>
      </c>
      <c r="K399" s="7">
        <v>1</v>
      </c>
      <c r="L399" s="9">
        <v>145894.9</v>
      </c>
      <c r="M399" s="7">
        <v>0</v>
      </c>
    </row>
    <row r="400" spans="1:13" ht="17" x14ac:dyDescent="0.2">
      <c r="A400" s="6">
        <v>400</v>
      </c>
      <c r="B400" s="7">
        <v>15646372</v>
      </c>
      <c r="C400" s="7">
        <v>616</v>
      </c>
      <c r="D400" s="6" t="s">
        <v>24</v>
      </c>
      <c r="E400" s="6" t="s">
        <v>25</v>
      </c>
      <c r="F400" s="7">
        <v>66</v>
      </c>
      <c r="G400" s="7">
        <v>1</v>
      </c>
      <c r="H400" s="8">
        <v>135842.41</v>
      </c>
      <c r="I400" s="7">
        <v>1</v>
      </c>
      <c r="J400" s="7">
        <v>1</v>
      </c>
      <c r="K400" s="7">
        <v>0</v>
      </c>
      <c r="L400" s="9">
        <v>183840.51</v>
      </c>
      <c r="M400" s="7">
        <v>1</v>
      </c>
    </row>
    <row r="401" spans="1:13" ht="17" x14ac:dyDescent="0.2">
      <c r="A401" s="6">
        <v>401</v>
      </c>
      <c r="B401" s="7">
        <v>15690452</v>
      </c>
      <c r="C401" s="7">
        <v>605</v>
      </c>
      <c r="D401" s="6" t="s">
        <v>24</v>
      </c>
      <c r="E401" s="6" t="s">
        <v>32</v>
      </c>
      <c r="F401" s="7">
        <v>52</v>
      </c>
      <c r="G401" s="7">
        <v>1</v>
      </c>
      <c r="H401" s="8">
        <v>63349.75</v>
      </c>
      <c r="I401" s="7">
        <v>1</v>
      </c>
      <c r="J401" s="7">
        <v>1</v>
      </c>
      <c r="K401" s="7">
        <v>0</v>
      </c>
      <c r="L401" s="9">
        <v>108887.44</v>
      </c>
      <c r="M401" s="7">
        <v>0</v>
      </c>
    </row>
    <row r="402" spans="1:13" ht="17" x14ac:dyDescent="0.2">
      <c r="A402" s="6">
        <v>402</v>
      </c>
      <c r="B402" s="7">
        <v>15747795</v>
      </c>
      <c r="C402" s="7">
        <v>593</v>
      </c>
      <c r="D402" s="6" t="s">
        <v>35</v>
      </c>
      <c r="E402" s="6" t="s">
        <v>25</v>
      </c>
      <c r="F402" s="7">
        <v>38</v>
      </c>
      <c r="G402" s="7">
        <v>4</v>
      </c>
      <c r="H402" s="8">
        <v>129499.42</v>
      </c>
      <c r="I402" s="7">
        <v>1</v>
      </c>
      <c r="J402" s="7">
        <v>1</v>
      </c>
      <c r="K402" s="7">
        <v>1</v>
      </c>
      <c r="L402" s="9">
        <v>154071.26999999999</v>
      </c>
      <c r="M402" s="7">
        <v>0</v>
      </c>
    </row>
    <row r="403" spans="1:13" ht="17" x14ac:dyDescent="0.2">
      <c r="A403" s="6">
        <v>403</v>
      </c>
      <c r="B403" s="7">
        <v>15781589</v>
      </c>
      <c r="C403" s="7">
        <v>751</v>
      </c>
      <c r="D403" s="6" t="s">
        <v>27</v>
      </c>
      <c r="E403" s="6" t="s">
        <v>32</v>
      </c>
      <c r="F403" s="7">
        <v>52</v>
      </c>
      <c r="G403" s="7">
        <v>8</v>
      </c>
      <c r="H403" s="8">
        <v>0</v>
      </c>
      <c r="I403" s="7">
        <v>2</v>
      </c>
      <c r="J403" s="7">
        <v>0</v>
      </c>
      <c r="K403" s="7">
        <v>1</v>
      </c>
      <c r="L403" s="9">
        <v>179291.85</v>
      </c>
      <c r="M403" s="7">
        <v>0</v>
      </c>
    </row>
    <row r="404" spans="1:13" ht="17" x14ac:dyDescent="0.2">
      <c r="A404" s="6">
        <v>404</v>
      </c>
      <c r="B404" s="7">
        <v>15732674</v>
      </c>
      <c r="C404" s="7">
        <v>443</v>
      </c>
      <c r="D404" s="6" t="s">
        <v>27</v>
      </c>
      <c r="E404" s="6" t="s">
        <v>32</v>
      </c>
      <c r="F404" s="7">
        <v>36</v>
      </c>
      <c r="G404" s="7">
        <v>6</v>
      </c>
      <c r="H404" s="8">
        <v>70438.009999999995</v>
      </c>
      <c r="I404" s="7">
        <v>2</v>
      </c>
      <c r="J404" s="7">
        <v>0</v>
      </c>
      <c r="K404" s="7">
        <v>1</v>
      </c>
      <c r="L404" s="9">
        <v>56937.43</v>
      </c>
      <c r="M404" s="7">
        <v>0</v>
      </c>
    </row>
    <row r="405" spans="1:13" ht="17" x14ac:dyDescent="0.2">
      <c r="A405" s="6">
        <v>405</v>
      </c>
      <c r="B405" s="7">
        <v>15642291</v>
      </c>
      <c r="C405" s="7">
        <v>685</v>
      </c>
      <c r="D405" s="6" t="s">
        <v>24</v>
      </c>
      <c r="E405" s="6" t="s">
        <v>32</v>
      </c>
      <c r="F405" s="7">
        <v>23</v>
      </c>
      <c r="G405" s="7">
        <v>8</v>
      </c>
      <c r="H405" s="8">
        <v>0</v>
      </c>
      <c r="I405" s="7">
        <v>2</v>
      </c>
      <c r="J405" s="7">
        <v>1</v>
      </c>
      <c r="K405" s="7">
        <v>1</v>
      </c>
      <c r="L405" s="9">
        <v>112239.03</v>
      </c>
      <c r="M405" s="7">
        <v>0</v>
      </c>
    </row>
    <row r="406" spans="1:13" ht="17" x14ac:dyDescent="0.2">
      <c r="A406" s="6">
        <v>406</v>
      </c>
      <c r="B406" s="7">
        <v>15692761</v>
      </c>
      <c r="C406" s="7">
        <v>718</v>
      </c>
      <c r="D406" s="6" t="s">
        <v>24</v>
      </c>
      <c r="E406" s="6" t="s">
        <v>32</v>
      </c>
      <c r="F406" s="7">
        <v>36</v>
      </c>
      <c r="G406" s="7">
        <v>9</v>
      </c>
      <c r="H406" s="8">
        <v>0</v>
      </c>
      <c r="I406" s="7">
        <v>1</v>
      </c>
      <c r="J406" s="7">
        <v>1</v>
      </c>
      <c r="K406" s="7">
        <v>0</v>
      </c>
      <c r="L406" s="9">
        <v>45909.87</v>
      </c>
      <c r="M406" s="7">
        <v>0</v>
      </c>
    </row>
    <row r="407" spans="1:13" ht="17" x14ac:dyDescent="0.2">
      <c r="A407" s="6">
        <v>407</v>
      </c>
      <c r="B407" s="7">
        <v>15578045</v>
      </c>
      <c r="C407" s="7">
        <v>538</v>
      </c>
      <c r="D407" s="6" t="s">
        <v>27</v>
      </c>
      <c r="E407" s="6" t="s">
        <v>25</v>
      </c>
      <c r="F407" s="7">
        <v>49</v>
      </c>
      <c r="G407" s="7">
        <v>9</v>
      </c>
      <c r="H407" s="8">
        <v>141434.04</v>
      </c>
      <c r="I407" s="7">
        <v>1</v>
      </c>
      <c r="J407" s="7">
        <v>0</v>
      </c>
      <c r="K407" s="7">
        <v>0</v>
      </c>
      <c r="L407" s="9">
        <v>173779.25</v>
      </c>
      <c r="M407" s="7">
        <v>1</v>
      </c>
    </row>
    <row r="408" spans="1:13" ht="17" x14ac:dyDescent="0.2">
      <c r="A408" s="6">
        <v>408</v>
      </c>
      <c r="B408" s="7">
        <v>15745354</v>
      </c>
      <c r="C408" s="7">
        <v>611</v>
      </c>
      <c r="D408" s="6" t="s">
        <v>27</v>
      </c>
      <c r="E408" s="6" t="s">
        <v>25</v>
      </c>
      <c r="F408" s="7">
        <v>37</v>
      </c>
      <c r="G408" s="7">
        <v>4</v>
      </c>
      <c r="H408" s="8">
        <v>0</v>
      </c>
      <c r="I408" s="7">
        <v>2</v>
      </c>
      <c r="J408" s="7">
        <v>1</v>
      </c>
      <c r="K408" s="7">
        <v>0</v>
      </c>
      <c r="L408" s="9">
        <v>125696.26</v>
      </c>
      <c r="M408" s="7">
        <v>0</v>
      </c>
    </row>
    <row r="409" spans="1:13" ht="17" x14ac:dyDescent="0.2">
      <c r="A409" s="6">
        <v>409</v>
      </c>
      <c r="B409" s="7">
        <v>15701376</v>
      </c>
      <c r="C409" s="7">
        <v>668</v>
      </c>
      <c r="D409" s="6" t="s">
        <v>35</v>
      </c>
      <c r="E409" s="6" t="s">
        <v>32</v>
      </c>
      <c r="F409" s="7">
        <v>37</v>
      </c>
      <c r="G409" s="7">
        <v>10</v>
      </c>
      <c r="H409" s="8">
        <v>152958.29</v>
      </c>
      <c r="I409" s="7">
        <v>2</v>
      </c>
      <c r="J409" s="7">
        <v>1</v>
      </c>
      <c r="K409" s="7">
        <v>1</v>
      </c>
      <c r="L409" s="9">
        <v>159585.60999999999</v>
      </c>
      <c r="M409" s="7">
        <v>0</v>
      </c>
    </row>
    <row r="410" spans="1:13" ht="17" x14ac:dyDescent="0.2">
      <c r="A410" s="6">
        <v>410</v>
      </c>
      <c r="B410" s="7">
        <v>15691625</v>
      </c>
      <c r="C410" s="7">
        <v>537</v>
      </c>
      <c r="D410" s="6" t="s">
        <v>35</v>
      </c>
      <c r="E410" s="6" t="s">
        <v>25</v>
      </c>
      <c r="F410" s="7">
        <v>41</v>
      </c>
      <c r="G410" s="7">
        <v>3</v>
      </c>
      <c r="H410" s="8">
        <v>138306.34</v>
      </c>
      <c r="I410" s="7">
        <v>1</v>
      </c>
      <c r="J410" s="7">
        <v>1</v>
      </c>
      <c r="K410" s="7">
        <v>0</v>
      </c>
      <c r="L410" s="9">
        <v>106761.47</v>
      </c>
      <c r="M410" s="7">
        <v>0</v>
      </c>
    </row>
    <row r="411" spans="1:13" ht="17" x14ac:dyDescent="0.2">
      <c r="A411" s="6">
        <v>411</v>
      </c>
      <c r="B411" s="7">
        <v>15566594</v>
      </c>
      <c r="C411" s="7">
        <v>709</v>
      </c>
      <c r="D411" s="6" t="s">
        <v>27</v>
      </c>
      <c r="E411" s="6" t="s">
        <v>32</v>
      </c>
      <c r="F411" s="7">
        <v>23</v>
      </c>
      <c r="G411" s="7">
        <v>10</v>
      </c>
      <c r="H411" s="8">
        <v>0</v>
      </c>
      <c r="I411" s="7">
        <v>2</v>
      </c>
      <c r="J411" s="7">
        <v>0</v>
      </c>
      <c r="K411" s="7">
        <v>0</v>
      </c>
      <c r="L411" s="9">
        <v>129590.18</v>
      </c>
      <c r="M411" s="7">
        <v>0</v>
      </c>
    </row>
    <row r="412" spans="1:13" ht="17" x14ac:dyDescent="0.2">
      <c r="A412" s="6">
        <v>412</v>
      </c>
      <c r="B412" s="7">
        <v>15760431</v>
      </c>
      <c r="C412" s="7">
        <v>850</v>
      </c>
      <c r="D412" s="6" t="s">
        <v>24</v>
      </c>
      <c r="E412" s="6" t="s">
        <v>32</v>
      </c>
      <c r="F412" s="7">
        <v>38</v>
      </c>
      <c r="G412" s="7">
        <v>1</v>
      </c>
      <c r="H412" s="8">
        <v>0</v>
      </c>
      <c r="I412" s="7">
        <v>2</v>
      </c>
      <c r="J412" s="7">
        <v>1</v>
      </c>
      <c r="K412" s="7">
        <v>1</v>
      </c>
      <c r="L412" s="9">
        <v>80006.649999999994</v>
      </c>
      <c r="M412" s="7">
        <v>0</v>
      </c>
    </row>
    <row r="413" spans="1:13" ht="17" x14ac:dyDescent="0.2">
      <c r="A413" s="6">
        <v>413</v>
      </c>
      <c r="B413" s="7">
        <v>15686302</v>
      </c>
      <c r="C413" s="7">
        <v>745</v>
      </c>
      <c r="D413" s="6" t="s">
        <v>27</v>
      </c>
      <c r="E413" s="6" t="s">
        <v>25</v>
      </c>
      <c r="F413" s="7">
        <v>31</v>
      </c>
      <c r="G413" s="7">
        <v>3</v>
      </c>
      <c r="H413" s="8">
        <v>124328.84</v>
      </c>
      <c r="I413" s="7">
        <v>1</v>
      </c>
      <c r="J413" s="7">
        <v>1</v>
      </c>
      <c r="K413" s="7">
        <v>1</v>
      </c>
      <c r="L413" s="9">
        <v>140451.51999999999</v>
      </c>
      <c r="M413" s="7">
        <v>0</v>
      </c>
    </row>
    <row r="414" spans="1:13" ht="17" x14ac:dyDescent="0.2">
      <c r="A414" s="6">
        <v>414</v>
      </c>
      <c r="B414" s="7">
        <v>15801559</v>
      </c>
      <c r="C414" s="7">
        <v>693</v>
      </c>
      <c r="D414" s="6" t="s">
        <v>35</v>
      </c>
      <c r="E414" s="6" t="s">
        <v>25</v>
      </c>
      <c r="F414" s="7">
        <v>41</v>
      </c>
      <c r="G414" s="7">
        <v>9</v>
      </c>
      <c r="H414" s="8">
        <v>181461.48</v>
      </c>
      <c r="I414" s="7">
        <v>3</v>
      </c>
      <c r="J414" s="7">
        <v>1</v>
      </c>
      <c r="K414" s="7">
        <v>1</v>
      </c>
      <c r="L414" s="9">
        <v>187929.43</v>
      </c>
      <c r="M414" s="7">
        <v>1</v>
      </c>
    </row>
    <row r="415" spans="1:13" ht="17" x14ac:dyDescent="0.2">
      <c r="A415" s="6">
        <v>415</v>
      </c>
      <c r="B415" s="7">
        <v>15810432</v>
      </c>
      <c r="C415" s="7">
        <v>795</v>
      </c>
      <c r="D415" s="6" t="s">
        <v>27</v>
      </c>
      <c r="E415" s="6" t="s">
        <v>32</v>
      </c>
      <c r="F415" s="7">
        <v>35</v>
      </c>
      <c r="G415" s="7">
        <v>8</v>
      </c>
      <c r="H415" s="8">
        <v>0</v>
      </c>
      <c r="I415" s="7">
        <v>2</v>
      </c>
      <c r="J415" s="7">
        <v>1</v>
      </c>
      <c r="K415" s="7">
        <v>0</v>
      </c>
      <c r="L415" s="9">
        <v>167155.35999999999</v>
      </c>
      <c r="M415" s="7">
        <v>0</v>
      </c>
    </row>
    <row r="416" spans="1:13" ht="17" x14ac:dyDescent="0.2">
      <c r="A416" s="6">
        <v>416</v>
      </c>
      <c r="B416" s="7">
        <v>15809616</v>
      </c>
      <c r="C416" s="7">
        <v>626</v>
      </c>
      <c r="D416" s="6" t="s">
        <v>27</v>
      </c>
      <c r="E416" s="6" t="s">
        <v>32</v>
      </c>
      <c r="F416" s="7">
        <v>26</v>
      </c>
      <c r="G416" s="7">
        <v>8</v>
      </c>
      <c r="H416" s="8">
        <v>0</v>
      </c>
      <c r="I416" s="7">
        <v>2</v>
      </c>
      <c r="J416" s="7">
        <v>0</v>
      </c>
      <c r="K416" s="7">
        <v>0</v>
      </c>
      <c r="L416" s="9">
        <v>191420.71</v>
      </c>
      <c r="M416" s="7">
        <v>0</v>
      </c>
    </row>
    <row r="417" spans="1:13" ht="17" x14ac:dyDescent="0.2">
      <c r="A417" s="6">
        <v>417</v>
      </c>
      <c r="B417" s="7">
        <v>15720559</v>
      </c>
      <c r="C417" s="7">
        <v>487</v>
      </c>
      <c r="D417" s="6" t="s">
        <v>35</v>
      </c>
      <c r="E417" s="6" t="s">
        <v>25</v>
      </c>
      <c r="F417" s="7">
        <v>61</v>
      </c>
      <c r="G417" s="7">
        <v>5</v>
      </c>
      <c r="H417" s="8">
        <v>110368.03</v>
      </c>
      <c r="I417" s="7">
        <v>1</v>
      </c>
      <c r="J417" s="7">
        <v>0</v>
      </c>
      <c r="K417" s="7">
        <v>0</v>
      </c>
      <c r="L417" s="9">
        <v>11384.45</v>
      </c>
      <c r="M417" s="7">
        <v>1</v>
      </c>
    </row>
    <row r="418" spans="1:13" ht="17" x14ac:dyDescent="0.2">
      <c r="A418" s="6">
        <v>418</v>
      </c>
      <c r="B418" s="7">
        <v>15695632</v>
      </c>
      <c r="C418" s="7">
        <v>556</v>
      </c>
      <c r="D418" s="6" t="s">
        <v>24</v>
      </c>
      <c r="E418" s="6" t="s">
        <v>25</v>
      </c>
      <c r="F418" s="7">
        <v>39</v>
      </c>
      <c r="G418" s="7">
        <v>9</v>
      </c>
      <c r="H418" s="8">
        <v>89588.35</v>
      </c>
      <c r="I418" s="7">
        <v>1</v>
      </c>
      <c r="J418" s="7">
        <v>1</v>
      </c>
      <c r="K418" s="7">
        <v>1</v>
      </c>
      <c r="L418" s="9">
        <v>94898.1</v>
      </c>
      <c r="M418" s="7">
        <v>0</v>
      </c>
    </row>
    <row r="419" spans="1:13" ht="17" x14ac:dyDescent="0.2">
      <c r="A419" s="6">
        <v>419</v>
      </c>
      <c r="B419" s="7">
        <v>15659843</v>
      </c>
      <c r="C419" s="7">
        <v>643</v>
      </c>
      <c r="D419" s="6" t="s">
        <v>24</v>
      </c>
      <c r="E419" s="6" t="s">
        <v>25</v>
      </c>
      <c r="F419" s="7">
        <v>46</v>
      </c>
      <c r="G419" s="7">
        <v>6</v>
      </c>
      <c r="H419" s="8">
        <v>0</v>
      </c>
      <c r="I419" s="7">
        <v>2</v>
      </c>
      <c r="J419" s="7">
        <v>0</v>
      </c>
      <c r="K419" s="7">
        <v>0</v>
      </c>
      <c r="L419" s="9">
        <v>106781.59</v>
      </c>
      <c r="M419" s="7">
        <v>0</v>
      </c>
    </row>
    <row r="420" spans="1:13" ht="17" x14ac:dyDescent="0.2">
      <c r="A420" s="6">
        <v>420</v>
      </c>
      <c r="B420" s="7">
        <v>15615624</v>
      </c>
      <c r="C420" s="7">
        <v>605</v>
      </c>
      <c r="D420" s="6" t="s">
        <v>24</v>
      </c>
      <c r="E420" s="6" t="s">
        <v>25</v>
      </c>
      <c r="F420" s="7">
        <v>28</v>
      </c>
      <c r="G420" s="7">
        <v>6</v>
      </c>
      <c r="H420" s="8">
        <v>0</v>
      </c>
      <c r="I420" s="7">
        <v>2</v>
      </c>
      <c r="J420" s="7">
        <v>0</v>
      </c>
      <c r="K420" s="7">
        <v>0</v>
      </c>
      <c r="L420" s="9">
        <v>159508.51999999999</v>
      </c>
      <c r="M420" s="7">
        <v>0</v>
      </c>
    </row>
    <row r="421" spans="1:13" ht="17" x14ac:dyDescent="0.2">
      <c r="A421" s="6">
        <v>421</v>
      </c>
      <c r="B421" s="7">
        <v>15810418</v>
      </c>
      <c r="C421" s="7">
        <v>756</v>
      </c>
      <c r="D421" s="6" t="s">
        <v>35</v>
      </c>
      <c r="E421" s="6" t="s">
        <v>25</v>
      </c>
      <c r="F421" s="7">
        <v>60</v>
      </c>
      <c r="G421" s="7">
        <v>3</v>
      </c>
      <c r="H421" s="8">
        <v>115924.89</v>
      </c>
      <c r="I421" s="7">
        <v>1</v>
      </c>
      <c r="J421" s="7">
        <v>1</v>
      </c>
      <c r="K421" s="7">
        <v>0</v>
      </c>
      <c r="L421" s="9">
        <v>93524.19</v>
      </c>
      <c r="M421" s="7">
        <v>1</v>
      </c>
    </row>
    <row r="422" spans="1:13" ht="17" x14ac:dyDescent="0.2">
      <c r="A422" s="6">
        <v>422</v>
      </c>
      <c r="B422" s="7">
        <v>15716186</v>
      </c>
      <c r="C422" s="7">
        <v>586</v>
      </c>
      <c r="D422" s="6" t="s">
        <v>24</v>
      </c>
      <c r="E422" s="6" t="s">
        <v>25</v>
      </c>
      <c r="F422" s="7">
        <v>38</v>
      </c>
      <c r="G422" s="7">
        <v>2</v>
      </c>
      <c r="H422" s="8">
        <v>0</v>
      </c>
      <c r="I422" s="7">
        <v>2</v>
      </c>
      <c r="J422" s="7">
        <v>1</v>
      </c>
      <c r="K422" s="7">
        <v>0</v>
      </c>
      <c r="L422" s="9">
        <v>87168.46</v>
      </c>
      <c r="M422" s="7">
        <v>0</v>
      </c>
    </row>
    <row r="423" spans="1:13" ht="17" x14ac:dyDescent="0.2">
      <c r="A423" s="6">
        <v>423</v>
      </c>
      <c r="B423" s="7">
        <v>15674551</v>
      </c>
      <c r="C423" s="7">
        <v>535</v>
      </c>
      <c r="D423" s="6" t="s">
        <v>35</v>
      </c>
      <c r="E423" s="6" t="s">
        <v>32</v>
      </c>
      <c r="F423" s="7">
        <v>40</v>
      </c>
      <c r="G423" s="7">
        <v>7</v>
      </c>
      <c r="H423" s="8">
        <v>111756.5</v>
      </c>
      <c r="I423" s="7">
        <v>1</v>
      </c>
      <c r="J423" s="7">
        <v>1</v>
      </c>
      <c r="K423" s="7">
        <v>0</v>
      </c>
      <c r="L423" s="9">
        <v>8128.32</v>
      </c>
      <c r="M423" s="7">
        <v>1</v>
      </c>
    </row>
    <row r="424" spans="1:13" ht="17" x14ac:dyDescent="0.2">
      <c r="A424" s="6">
        <v>424</v>
      </c>
      <c r="B424" s="7">
        <v>15622834</v>
      </c>
      <c r="C424" s="7">
        <v>678</v>
      </c>
      <c r="D424" s="6" t="s">
        <v>24</v>
      </c>
      <c r="E424" s="6" t="s">
        <v>25</v>
      </c>
      <c r="F424" s="7">
        <v>35</v>
      </c>
      <c r="G424" s="7">
        <v>4</v>
      </c>
      <c r="H424" s="8">
        <v>0</v>
      </c>
      <c r="I424" s="7">
        <v>1</v>
      </c>
      <c r="J424" s="7">
        <v>1</v>
      </c>
      <c r="K424" s="7">
        <v>0</v>
      </c>
      <c r="L424" s="9">
        <v>125518.32</v>
      </c>
      <c r="M424" s="7">
        <v>0</v>
      </c>
    </row>
    <row r="425" spans="1:13" ht="17" x14ac:dyDescent="0.2">
      <c r="A425" s="6">
        <v>425</v>
      </c>
      <c r="B425" s="7">
        <v>15566111</v>
      </c>
      <c r="C425" s="7">
        <v>596</v>
      </c>
      <c r="D425" s="6" t="s">
        <v>24</v>
      </c>
      <c r="E425" s="6" t="s">
        <v>32</v>
      </c>
      <c r="F425" s="7">
        <v>39</v>
      </c>
      <c r="G425" s="7">
        <v>9</v>
      </c>
      <c r="H425" s="8">
        <v>0</v>
      </c>
      <c r="I425" s="7">
        <v>1</v>
      </c>
      <c r="J425" s="7">
        <v>1</v>
      </c>
      <c r="K425" s="7">
        <v>0</v>
      </c>
      <c r="L425" s="9">
        <v>48963.59</v>
      </c>
      <c r="M425" s="7">
        <v>0</v>
      </c>
    </row>
    <row r="426" spans="1:13" ht="17" x14ac:dyDescent="0.2">
      <c r="A426" s="6">
        <v>426</v>
      </c>
      <c r="B426" s="7">
        <v>15784597</v>
      </c>
      <c r="C426" s="7">
        <v>648</v>
      </c>
      <c r="D426" s="6" t="s">
        <v>24</v>
      </c>
      <c r="E426" s="6" t="s">
        <v>32</v>
      </c>
      <c r="F426" s="7">
        <v>26</v>
      </c>
      <c r="G426" s="7">
        <v>9</v>
      </c>
      <c r="H426" s="8">
        <v>162923.85</v>
      </c>
      <c r="I426" s="7">
        <v>1</v>
      </c>
      <c r="J426" s="7">
        <v>1</v>
      </c>
      <c r="K426" s="7">
        <v>0</v>
      </c>
      <c r="L426" s="9">
        <v>98368.24</v>
      </c>
      <c r="M426" s="7">
        <v>0</v>
      </c>
    </row>
    <row r="427" spans="1:13" ht="17" x14ac:dyDescent="0.2">
      <c r="A427" s="6">
        <v>427</v>
      </c>
      <c r="B427" s="7">
        <v>15652883</v>
      </c>
      <c r="C427" s="7">
        <v>492</v>
      </c>
      <c r="D427" s="6" t="s">
        <v>35</v>
      </c>
      <c r="E427" s="6" t="s">
        <v>32</v>
      </c>
      <c r="F427" s="7">
        <v>39</v>
      </c>
      <c r="G427" s="7">
        <v>10</v>
      </c>
      <c r="H427" s="8">
        <v>124576.65</v>
      </c>
      <c r="I427" s="7">
        <v>2</v>
      </c>
      <c r="J427" s="7">
        <v>1</v>
      </c>
      <c r="K427" s="7">
        <v>0</v>
      </c>
      <c r="L427" s="9">
        <v>148584.60999999999</v>
      </c>
      <c r="M427" s="7">
        <v>0</v>
      </c>
    </row>
    <row r="428" spans="1:13" ht="17" x14ac:dyDescent="0.2">
      <c r="A428" s="6">
        <v>428</v>
      </c>
      <c r="B428" s="7">
        <v>15806964</v>
      </c>
      <c r="C428" s="7">
        <v>702</v>
      </c>
      <c r="D428" s="6" t="s">
        <v>24</v>
      </c>
      <c r="E428" s="6" t="s">
        <v>32</v>
      </c>
      <c r="F428" s="7">
        <v>45</v>
      </c>
      <c r="G428" s="7">
        <v>0</v>
      </c>
      <c r="H428" s="8">
        <v>80793.58</v>
      </c>
      <c r="I428" s="7">
        <v>1</v>
      </c>
      <c r="J428" s="7">
        <v>1</v>
      </c>
      <c r="K428" s="7">
        <v>1</v>
      </c>
      <c r="L428" s="9">
        <v>27474.81</v>
      </c>
      <c r="M428" s="7">
        <v>0</v>
      </c>
    </row>
    <row r="429" spans="1:13" ht="17" x14ac:dyDescent="0.2">
      <c r="A429" s="6">
        <v>429</v>
      </c>
      <c r="B429" s="7">
        <v>15576313</v>
      </c>
      <c r="C429" s="7">
        <v>486</v>
      </c>
      <c r="D429" s="6" t="s">
        <v>35</v>
      </c>
      <c r="E429" s="6" t="s">
        <v>25</v>
      </c>
      <c r="F429" s="7">
        <v>40</v>
      </c>
      <c r="G429" s="7">
        <v>9</v>
      </c>
      <c r="H429" s="8">
        <v>71340.09</v>
      </c>
      <c r="I429" s="7">
        <v>1</v>
      </c>
      <c r="J429" s="7">
        <v>1</v>
      </c>
      <c r="K429" s="7">
        <v>0</v>
      </c>
      <c r="L429" s="9">
        <v>76192.210000000006</v>
      </c>
      <c r="M429" s="7">
        <v>0</v>
      </c>
    </row>
    <row r="430" spans="1:13" ht="17" x14ac:dyDescent="0.2">
      <c r="A430" s="6">
        <v>430</v>
      </c>
      <c r="B430" s="7">
        <v>15806467</v>
      </c>
      <c r="C430" s="7">
        <v>568</v>
      </c>
      <c r="D430" s="6" t="s">
        <v>35</v>
      </c>
      <c r="E430" s="6" t="s">
        <v>32</v>
      </c>
      <c r="F430" s="7">
        <v>40</v>
      </c>
      <c r="G430" s="7">
        <v>1</v>
      </c>
      <c r="H430" s="8">
        <v>99282.63</v>
      </c>
      <c r="I430" s="7">
        <v>1</v>
      </c>
      <c r="J430" s="7">
        <v>0</v>
      </c>
      <c r="K430" s="7">
        <v>0</v>
      </c>
      <c r="L430" s="9">
        <v>134600.94</v>
      </c>
      <c r="M430" s="7">
        <v>1</v>
      </c>
    </row>
    <row r="431" spans="1:13" ht="17" x14ac:dyDescent="0.2">
      <c r="A431" s="6">
        <v>431</v>
      </c>
      <c r="B431" s="7">
        <v>15597602</v>
      </c>
      <c r="C431" s="7">
        <v>619</v>
      </c>
      <c r="D431" s="6" t="s">
        <v>35</v>
      </c>
      <c r="E431" s="6" t="s">
        <v>32</v>
      </c>
      <c r="F431" s="7">
        <v>57</v>
      </c>
      <c r="G431" s="7">
        <v>3</v>
      </c>
      <c r="H431" s="8">
        <v>137946.39000000001</v>
      </c>
      <c r="I431" s="7">
        <v>1</v>
      </c>
      <c r="J431" s="7">
        <v>1</v>
      </c>
      <c r="K431" s="7">
        <v>1</v>
      </c>
      <c r="L431" s="9">
        <v>72467.990000000005</v>
      </c>
      <c r="M431" s="7">
        <v>1</v>
      </c>
    </row>
    <row r="432" spans="1:13" ht="17" x14ac:dyDescent="0.2">
      <c r="A432" s="6">
        <v>432</v>
      </c>
      <c r="B432" s="7">
        <v>15743040</v>
      </c>
      <c r="C432" s="7">
        <v>724</v>
      </c>
      <c r="D432" s="6" t="s">
        <v>35</v>
      </c>
      <c r="E432" s="6" t="s">
        <v>32</v>
      </c>
      <c r="F432" s="7">
        <v>41</v>
      </c>
      <c r="G432" s="7">
        <v>2</v>
      </c>
      <c r="H432" s="8">
        <v>127892.57</v>
      </c>
      <c r="I432" s="7">
        <v>2</v>
      </c>
      <c r="J432" s="7">
        <v>0</v>
      </c>
      <c r="K432" s="7">
        <v>1</v>
      </c>
      <c r="L432" s="9">
        <v>199645.45</v>
      </c>
      <c r="M432" s="7">
        <v>0</v>
      </c>
    </row>
    <row r="433" spans="1:13" ht="17" x14ac:dyDescent="0.2">
      <c r="A433" s="6">
        <v>433</v>
      </c>
      <c r="B433" s="7">
        <v>15705521</v>
      </c>
      <c r="C433" s="7">
        <v>548</v>
      </c>
      <c r="D433" s="6" t="s">
        <v>35</v>
      </c>
      <c r="E433" s="6" t="s">
        <v>25</v>
      </c>
      <c r="F433" s="7">
        <v>33</v>
      </c>
      <c r="G433" s="7">
        <v>0</v>
      </c>
      <c r="H433" s="8">
        <v>101084.36</v>
      </c>
      <c r="I433" s="7">
        <v>1</v>
      </c>
      <c r="J433" s="7">
        <v>1</v>
      </c>
      <c r="K433" s="7">
        <v>0</v>
      </c>
      <c r="L433" s="9">
        <v>42749.85</v>
      </c>
      <c r="M433" s="7">
        <v>0</v>
      </c>
    </row>
    <row r="434" spans="1:13" ht="17" x14ac:dyDescent="0.2">
      <c r="A434" s="6">
        <v>434</v>
      </c>
      <c r="B434" s="7">
        <v>15595039</v>
      </c>
      <c r="C434" s="7">
        <v>545</v>
      </c>
      <c r="D434" s="6" t="s">
        <v>35</v>
      </c>
      <c r="E434" s="6" t="s">
        <v>25</v>
      </c>
      <c r="F434" s="7">
        <v>37</v>
      </c>
      <c r="G434" s="7">
        <v>8</v>
      </c>
      <c r="H434" s="8">
        <v>114754.08</v>
      </c>
      <c r="I434" s="7">
        <v>1</v>
      </c>
      <c r="J434" s="7">
        <v>1</v>
      </c>
      <c r="K434" s="7">
        <v>0</v>
      </c>
      <c r="L434" s="9">
        <v>136050.44</v>
      </c>
      <c r="M434" s="7">
        <v>1</v>
      </c>
    </row>
    <row r="435" spans="1:13" ht="17" x14ac:dyDescent="0.2">
      <c r="A435" s="6">
        <v>435</v>
      </c>
      <c r="B435" s="7">
        <v>15799384</v>
      </c>
      <c r="C435" s="7">
        <v>683</v>
      </c>
      <c r="D435" s="6" t="s">
        <v>24</v>
      </c>
      <c r="E435" s="6" t="s">
        <v>32</v>
      </c>
      <c r="F435" s="7">
        <v>33</v>
      </c>
      <c r="G435" s="7">
        <v>8</v>
      </c>
      <c r="H435" s="8">
        <v>0</v>
      </c>
      <c r="I435" s="7">
        <v>1</v>
      </c>
      <c r="J435" s="7">
        <v>0</v>
      </c>
      <c r="K435" s="7">
        <v>0</v>
      </c>
      <c r="L435" s="9">
        <v>73564.44</v>
      </c>
      <c r="M435" s="7">
        <v>0</v>
      </c>
    </row>
    <row r="436" spans="1:13" ht="17" x14ac:dyDescent="0.2">
      <c r="A436" s="6">
        <v>436</v>
      </c>
      <c r="B436" s="7">
        <v>15581197</v>
      </c>
      <c r="C436" s="7">
        <v>762</v>
      </c>
      <c r="D436" s="6" t="s">
        <v>24</v>
      </c>
      <c r="E436" s="6" t="s">
        <v>25</v>
      </c>
      <c r="F436" s="7">
        <v>51</v>
      </c>
      <c r="G436" s="7">
        <v>3</v>
      </c>
      <c r="H436" s="8">
        <v>99286.98</v>
      </c>
      <c r="I436" s="7">
        <v>1</v>
      </c>
      <c r="J436" s="7">
        <v>0</v>
      </c>
      <c r="K436" s="7">
        <v>1</v>
      </c>
      <c r="L436" s="9">
        <v>85578.63</v>
      </c>
      <c r="M436" s="7">
        <v>0</v>
      </c>
    </row>
    <row r="437" spans="1:13" ht="17" x14ac:dyDescent="0.2">
      <c r="A437" s="6">
        <v>437</v>
      </c>
      <c r="B437" s="7">
        <v>15693737</v>
      </c>
      <c r="C437" s="7">
        <v>627</v>
      </c>
      <c r="D437" s="6" t="s">
        <v>35</v>
      </c>
      <c r="E437" s="6" t="s">
        <v>25</v>
      </c>
      <c r="F437" s="7">
        <v>30</v>
      </c>
      <c r="G437" s="7">
        <v>4</v>
      </c>
      <c r="H437" s="8">
        <v>79871.02</v>
      </c>
      <c r="I437" s="7">
        <v>2</v>
      </c>
      <c r="J437" s="7">
        <v>1</v>
      </c>
      <c r="K437" s="7">
        <v>0</v>
      </c>
      <c r="L437" s="9">
        <v>129826.89</v>
      </c>
      <c r="M437" s="7">
        <v>0</v>
      </c>
    </row>
    <row r="438" spans="1:13" ht="17" x14ac:dyDescent="0.2">
      <c r="A438" s="6">
        <v>438</v>
      </c>
      <c r="B438" s="7">
        <v>15624623</v>
      </c>
      <c r="C438" s="7">
        <v>516</v>
      </c>
      <c r="D438" s="6" t="s">
        <v>24</v>
      </c>
      <c r="E438" s="6" t="s">
        <v>32</v>
      </c>
      <c r="F438" s="7">
        <v>35</v>
      </c>
      <c r="G438" s="7">
        <v>10</v>
      </c>
      <c r="H438" s="8">
        <v>104088.59</v>
      </c>
      <c r="I438" s="7">
        <v>2</v>
      </c>
      <c r="J438" s="7">
        <v>0</v>
      </c>
      <c r="K438" s="7">
        <v>0</v>
      </c>
      <c r="L438" s="9">
        <v>119666</v>
      </c>
      <c r="M438" s="7">
        <v>0</v>
      </c>
    </row>
    <row r="439" spans="1:13" ht="17" x14ac:dyDescent="0.2">
      <c r="A439" s="6">
        <v>439</v>
      </c>
      <c r="B439" s="7">
        <v>15783501</v>
      </c>
      <c r="C439" s="7">
        <v>800</v>
      </c>
      <c r="D439" s="6" t="s">
        <v>24</v>
      </c>
      <c r="E439" s="6" t="s">
        <v>25</v>
      </c>
      <c r="F439" s="7">
        <v>38</v>
      </c>
      <c r="G439" s="7">
        <v>2</v>
      </c>
      <c r="H439" s="8">
        <v>168190.33</v>
      </c>
      <c r="I439" s="7">
        <v>2</v>
      </c>
      <c r="J439" s="7">
        <v>1</v>
      </c>
      <c r="K439" s="7">
        <v>0</v>
      </c>
      <c r="L439" s="9">
        <v>68052.08</v>
      </c>
      <c r="M439" s="7">
        <v>0</v>
      </c>
    </row>
    <row r="440" spans="1:13" ht="17" x14ac:dyDescent="0.2">
      <c r="A440" s="6">
        <v>440</v>
      </c>
      <c r="B440" s="7">
        <v>15690134</v>
      </c>
      <c r="C440" s="7">
        <v>464</v>
      </c>
      <c r="D440" s="6" t="s">
        <v>35</v>
      </c>
      <c r="E440" s="6" t="s">
        <v>25</v>
      </c>
      <c r="F440" s="7">
        <v>42</v>
      </c>
      <c r="G440" s="7">
        <v>3</v>
      </c>
      <c r="H440" s="8">
        <v>85679.25</v>
      </c>
      <c r="I440" s="7">
        <v>1</v>
      </c>
      <c r="J440" s="7">
        <v>1</v>
      </c>
      <c r="K440" s="7">
        <v>1</v>
      </c>
      <c r="L440" s="9">
        <v>164104.74</v>
      </c>
      <c r="M440" s="7">
        <v>0</v>
      </c>
    </row>
    <row r="441" spans="1:13" ht="17" x14ac:dyDescent="0.2">
      <c r="A441" s="6">
        <v>441</v>
      </c>
      <c r="B441" s="7">
        <v>15782735</v>
      </c>
      <c r="C441" s="7">
        <v>626</v>
      </c>
      <c r="D441" s="6" t="s">
        <v>24</v>
      </c>
      <c r="E441" s="6" t="s">
        <v>25</v>
      </c>
      <c r="F441" s="7">
        <v>35</v>
      </c>
      <c r="G441" s="7">
        <v>3</v>
      </c>
      <c r="H441" s="8">
        <v>0</v>
      </c>
      <c r="I441" s="7">
        <v>1</v>
      </c>
      <c r="J441" s="7">
        <v>0</v>
      </c>
      <c r="K441" s="7">
        <v>0</v>
      </c>
      <c r="L441" s="9">
        <v>80190.36</v>
      </c>
      <c r="M441" s="7">
        <v>0</v>
      </c>
    </row>
    <row r="442" spans="1:13" ht="17" x14ac:dyDescent="0.2">
      <c r="A442" s="6">
        <v>442</v>
      </c>
      <c r="B442" s="7">
        <v>15611088</v>
      </c>
      <c r="C442" s="7">
        <v>790</v>
      </c>
      <c r="D442" s="6" t="s">
        <v>24</v>
      </c>
      <c r="E442" s="6" t="s">
        <v>25</v>
      </c>
      <c r="F442" s="7">
        <v>31</v>
      </c>
      <c r="G442" s="7">
        <v>9</v>
      </c>
      <c r="H442" s="8">
        <v>0</v>
      </c>
      <c r="I442" s="7">
        <v>2</v>
      </c>
      <c r="J442" s="7">
        <v>1</v>
      </c>
      <c r="K442" s="7">
        <v>0</v>
      </c>
      <c r="L442" s="9">
        <v>84126.75</v>
      </c>
      <c r="M442" s="7">
        <v>0</v>
      </c>
    </row>
    <row r="443" spans="1:13" ht="17" x14ac:dyDescent="0.2">
      <c r="A443" s="6">
        <v>443</v>
      </c>
      <c r="B443" s="7">
        <v>15672145</v>
      </c>
      <c r="C443" s="7">
        <v>534</v>
      </c>
      <c r="D443" s="6" t="s">
        <v>24</v>
      </c>
      <c r="E443" s="6" t="s">
        <v>25</v>
      </c>
      <c r="F443" s="7">
        <v>34</v>
      </c>
      <c r="G443" s="7">
        <v>7</v>
      </c>
      <c r="H443" s="8">
        <v>121551.58</v>
      </c>
      <c r="I443" s="7">
        <v>2</v>
      </c>
      <c r="J443" s="7">
        <v>1</v>
      </c>
      <c r="K443" s="7">
        <v>1</v>
      </c>
      <c r="L443" s="9">
        <v>70179</v>
      </c>
      <c r="M443" s="7">
        <v>0</v>
      </c>
    </row>
    <row r="444" spans="1:13" ht="17" x14ac:dyDescent="0.2">
      <c r="A444" s="6">
        <v>444</v>
      </c>
      <c r="B444" s="7">
        <v>15732628</v>
      </c>
      <c r="C444" s="7">
        <v>745</v>
      </c>
      <c r="D444" s="6" t="s">
        <v>24</v>
      </c>
      <c r="E444" s="6" t="s">
        <v>32</v>
      </c>
      <c r="F444" s="7">
        <v>46</v>
      </c>
      <c r="G444" s="7">
        <v>2</v>
      </c>
      <c r="H444" s="8">
        <v>122220.19</v>
      </c>
      <c r="I444" s="7">
        <v>1</v>
      </c>
      <c r="J444" s="7">
        <v>1</v>
      </c>
      <c r="K444" s="7">
        <v>1</v>
      </c>
      <c r="L444" s="9">
        <v>118024.1</v>
      </c>
      <c r="M444" s="7">
        <v>0</v>
      </c>
    </row>
    <row r="445" spans="1:13" ht="17" x14ac:dyDescent="0.2">
      <c r="A445" s="6">
        <v>445</v>
      </c>
      <c r="B445" s="7">
        <v>15787470</v>
      </c>
      <c r="C445" s="7">
        <v>553</v>
      </c>
      <c r="D445" s="6" t="s">
        <v>27</v>
      </c>
      <c r="E445" s="6" t="s">
        <v>32</v>
      </c>
      <c r="F445" s="7">
        <v>47</v>
      </c>
      <c r="G445" s="7">
        <v>3</v>
      </c>
      <c r="H445" s="8">
        <v>116528.15</v>
      </c>
      <c r="I445" s="7">
        <v>1</v>
      </c>
      <c r="J445" s="7">
        <v>0</v>
      </c>
      <c r="K445" s="7">
        <v>0</v>
      </c>
      <c r="L445" s="9">
        <v>145704.19</v>
      </c>
      <c r="M445" s="7">
        <v>1</v>
      </c>
    </row>
    <row r="446" spans="1:13" ht="17" x14ac:dyDescent="0.2">
      <c r="A446" s="6">
        <v>446</v>
      </c>
      <c r="B446" s="7">
        <v>15803406</v>
      </c>
      <c r="C446" s="7">
        <v>748</v>
      </c>
      <c r="D446" s="6" t="s">
        <v>24</v>
      </c>
      <c r="E446" s="6" t="s">
        <v>25</v>
      </c>
      <c r="F446" s="7">
        <v>26</v>
      </c>
      <c r="G446" s="7">
        <v>1</v>
      </c>
      <c r="H446" s="8">
        <v>77780.289999999994</v>
      </c>
      <c r="I446" s="7">
        <v>1</v>
      </c>
      <c r="J446" s="7">
        <v>0</v>
      </c>
      <c r="K446" s="7">
        <v>1</v>
      </c>
      <c r="L446" s="9">
        <v>183049.41</v>
      </c>
      <c r="M446" s="7">
        <v>0</v>
      </c>
    </row>
    <row r="447" spans="1:13" ht="17" x14ac:dyDescent="0.2">
      <c r="A447" s="6">
        <v>447</v>
      </c>
      <c r="B447" s="7">
        <v>15730460</v>
      </c>
      <c r="C447" s="7">
        <v>722</v>
      </c>
      <c r="D447" s="6" t="s">
        <v>24</v>
      </c>
      <c r="E447" s="6" t="s">
        <v>32</v>
      </c>
      <c r="F447" s="7">
        <v>37</v>
      </c>
      <c r="G447" s="7">
        <v>2</v>
      </c>
      <c r="H447" s="8">
        <v>0</v>
      </c>
      <c r="I447" s="7">
        <v>1</v>
      </c>
      <c r="J447" s="7">
        <v>0</v>
      </c>
      <c r="K447" s="7">
        <v>0</v>
      </c>
      <c r="L447" s="9">
        <v>120906.83</v>
      </c>
      <c r="M447" s="7">
        <v>0</v>
      </c>
    </row>
    <row r="448" spans="1:13" ht="17" x14ac:dyDescent="0.2">
      <c r="A448" s="6">
        <v>448</v>
      </c>
      <c r="B448" s="7">
        <v>15644572</v>
      </c>
      <c r="C448" s="7">
        <v>501</v>
      </c>
      <c r="D448" s="6" t="s">
        <v>24</v>
      </c>
      <c r="E448" s="6" t="s">
        <v>32</v>
      </c>
      <c r="F448" s="7">
        <v>40</v>
      </c>
      <c r="G448" s="7">
        <v>4</v>
      </c>
      <c r="H448" s="8">
        <v>125832.2</v>
      </c>
      <c r="I448" s="7">
        <v>1</v>
      </c>
      <c r="J448" s="7">
        <v>1</v>
      </c>
      <c r="K448" s="7">
        <v>1</v>
      </c>
      <c r="L448" s="9">
        <v>100433.83</v>
      </c>
      <c r="M448" s="7">
        <v>0</v>
      </c>
    </row>
    <row r="449" spans="1:13" ht="17" x14ac:dyDescent="0.2">
      <c r="A449" s="6">
        <v>449</v>
      </c>
      <c r="B449" s="7">
        <v>15694860</v>
      </c>
      <c r="C449" s="7">
        <v>675</v>
      </c>
      <c r="D449" s="6" t="s">
        <v>24</v>
      </c>
      <c r="E449" s="6" t="s">
        <v>25</v>
      </c>
      <c r="F449" s="7">
        <v>38</v>
      </c>
      <c r="G449" s="7">
        <v>6</v>
      </c>
      <c r="H449" s="8">
        <v>68065.8</v>
      </c>
      <c r="I449" s="7">
        <v>1</v>
      </c>
      <c r="J449" s="7">
        <v>0</v>
      </c>
      <c r="K449" s="7">
        <v>0</v>
      </c>
      <c r="L449" s="9">
        <v>138777</v>
      </c>
      <c r="M449" s="7">
        <v>1</v>
      </c>
    </row>
    <row r="450" spans="1:13" ht="17" x14ac:dyDescent="0.2">
      <c r="A450" s="6">
        <v>450</v>
      </c>
      <c r="B450" s="7">
        <v>15658169</v>
      </c>
      <c r="C450" s="7">
        <v>778</v>
      </c>
      <c r="D450" s="6" t="s">
        <v>27</v>
      </c>
      <c r="E450" s="6" t="s">
        <v>25</v>
      </c>
      <c r="F450" s="7">
        <v>47</v>
      </c>
      <c r="G450" s="7">
        <v>6</v>
      </c>
      <c r="H450" s="8">
        <v>127299.34</v>
      </c>
      <c r="I450" s="7">
        <v>2</v>
      </c>
      <c r="J450" s="7">
        <v>1</v>
      </c>
      <c r="K450" s="7">
        <v>0</v>
      </c>
      <c r="L450" s="9">
        <v>124694.99</v>
      </c>
      <c r="M450" s="7">
        <v>0</v>
      </c>
    </row>
    <row r="451" spans="1:13" ht="17" x14ac:dyDescent="0.2">
      <c r="A451" s="6">
        <v>451</v>
      </c>
      <c r="B451" s="7">
        <v>15794396</v>
      </c>
      <c r="C451" s="7">
        <v>494</v>
      </c>
      <c r="D451" s="6" t="s">
        <v>35</v>
      </c>
      <c r="E451" s="6" t="s">
        <v>25</v>
      </c>
      <c r="F451" s="7">
        <v>38</v>
      </c>
      <c r="G451" s="7">
        <v>7</v>
      </c>
      <c r="H451" s="8">
        <v>174937.64</v>
      </c>
      <c r="I451" s="7">
        <v>1</v>
      </c>
      <c r="J451" s="7">
        <v>1</v>
      </c>
      <c r="K451" s="7">
        <v>0</v>
      </c>
      <c r="L451" s="9">
        <v>40084.32</v>
      </c>
      <c r="M451" s="7">
        <v>0</v>
      </c>
    </row>
    <row r="452" spans="1:13" ht="17" x14ac:dyDescent="0.2">
      <c r="A452" s="6">
        <v>452</v>
      </c>
      <c r="B452" s="7">
        <v>15785798</v>
      </c>
      <c r="C452" s="7">
        <v>850</v>
      </c>
      <c r="D452" s="6" t="s">
        <v>24</v>
      </c>
      <c r="E452" s="6" t="s">
        <v>32</v>
      </c>
      <c r="F452" s="7">
        <v>40</v>
      </c>
      <c r="G452" s="7">
        <v>9</v>
      </c>
      <c r="H452" s="8">
        <v>0</v>
      </c>
      <c r="I452" s="7">
        <v>2</v>
      </c>
      <c r="J452" s="7">
        <v>0</v>
      </c>
      <c r="K452" s="7">
        <v>1</v>
      </c>
      <c r="L452" s="9">
        <v>119232.33</v>
      </c>
      <c r="M452" s="7">
        <v>0</v>
      </c>
    </row>
    <row r="453" spans="1:13" ht="17" x14ac:dyDescent="0.2">
      <c r="A453" s="6">
        <v>453</v>
      </c>
      <c r="B453" s="7">
        <v>15710825</v>
      </c>
      <c r="C453" s="7">
        <v>592</v>
      </c>
      <c r="D453" s="6" t="s">
        <v>27</v>
      </c>
      <c r="E453" s="6" t="s">
        <v>32</v>
      </c>
      <c r="F453" s="7">
        <v>31</v>
      </c>
      <c r="G453" s="7">
        <v>7</v>
      </c>
      <c r="H453" s="8">
        <v>110071.1</v>
      </c>
      <c r="I453" s="7">
        <v>1</v>
      </c>
      <c r="J453" s="7">
        <v>0</v>
      </c>
      <c r="K453" s="7">
        <v>0</v>
      </c>
      <c r="L453" s="9">
        <v>43921.36</v>
      </c>
      <c r="M453" s="7">
        <v>0</v>
      </c>
    </row>
    <row r="454" spans="1:13" ht="17" x14ac:dyDescent="0.2">
      <c r="A454" s="6">
        <v>454</v>
      </c>
      <c r="B454" s="7">
        <v>15668444</v>
      </c>
      <c r="C454" s="7">
        <v>590</v>
      </c>
      <c r="D454" s="6" t="s">
        <v>27</v>
      </c>
      <c r="E454" s="6" t="s">
        <v>25</v>
      </c>
      <c r="F454" s="7">
        <v>44</v>
      </c>
      <c r="G454" s="7">
        <v>3</v>
      </c>
      <c r="H454" s="8">
        <v>139432.37</v>
      </c>
      <c r="I454" s="7">
        <v>1</v>
      </c>
      <c r="J454" s="7">
        <v>1</v>
      </c>
      <c r="K454" s="7">
        <v>0</v>
      </c>
      <c r="L454" s="9">
        <v>62222.81</v>
      </c>
      <c r="M454" s="7">
        <v>0</v>
      </c>
    </row>
    <row r="455" spans="1:13" ht="17" x14ac:dyDescent="0.2">
      <c r="A455" s="6">
        <v>455</v>
      </c>
      <c r="B455" s="7">
        <v>15726631</v>
      </c>
      <c r="C455" s="7">
        <v>758</v>
      </c>
      <c r="D455" s="6" t="s">
        <v>24</v>
      </c>
      <c r="E455" s="6" t="s">
        <v>25</v>
      </c>
      <c r="F455" s="7">
        <v>39</v>
      </c>
      <c r="G455" s="7">
        <v>6</v>
      </c>
      <c r="H455" s="8">
        <v>127357.75999999999</v>
      </c>
      <c r="I455" s="7">
        <v>1</v>
      </c>
      <c r="J455" s="7">
        <v>0</v>
      </c>
      <c r="K455" s="7">
        <v>1</v>
      </c>
      <c r="L455" s="9">
        <v>56577</v>
      </c>
      <c r="M455" s="7">
        <v>0</v>
      </c>
    </row>
    <row r="456" spans="1:13" ht="17" x14ac:dyDescent="0.2">
      <c r="A456" s="6">
        <v>456</v>
      </c>
      <c r="B456" s="7">
        <v>15733797</v>
      </c>
      <c r="C456" s="7">
        <v>506</v>
      </c>
      <c r="D456" s="6" t="s">
        <v>24</v>
      </c>
      <c r="E456" s="6" t="s">
        <v>32</v>
      </c>
      <c r="F456" s="7">
        <v>36</v>
      </c>
      <c r="G456" s="7">
        <v>5</v>
      </c>
      <c r="H456" s="8">
        <v>0</v>
      </c>
      <c r="I456" s="7">
        <v>2</v>
      </c>
      <c r="J456" s="7">
        <v>1</v>
      </c>
      <c r="K456" s="7">
        <v>0</v>
      </c>
      <c r="L456" s="9">
        <v>164253.35</v>
      </c>
      <c r="M456" s="7">
        <v>0</v>
      </c>
    </row>
    <row r="457" spans="1:13" ht="17" x14ac:dyDescent="0.2">
      <c r="A457" s="6">
        <v>457</v>
      </c>
      <c r="B457" s="7">
        <v>15747960</v>
      </c>
      <c r="C457" s="7">
        <v>733</v>
      </c>
      <c r="D457" s="6" t="s">
        <v>24</v>
      </c>
      <c r="E457" s="6" t="s">
        <v>32</v>
      </c>
      <c r="F457" s="7">
        <v>33</v>
      </c>
      <c r="G457" s="7">
        <v>3</v>
      </c>
      <c r="H457" s="8">
        <v>0</v>
      </c>
      <c r="I457" s="7">
        <v>1</v>
      </c>
      <c r="J457" s="7">
        <v>1</v>
      </c>
      <c r="K457" s="7">
        <v>1</v>
      </c>
      <c r="L457" s="9">
        <v>7666.73</v>
      </c>
      <c r="M457" s="7">
        <v>0</v>
      </c>
    </row>
    <row r="458" spans="1:13" ht="17" x14ac:dyDescent="0.2">
      <c r="A458" s="6">
        <v>458</v>
      </c>
      <c r="B458" s="7">
        <v>15634632</v>
      </c>
      <c r="C458" s="7">
        <v>711</v>
      </c>
      <c r="D458" s="6" t="s">
        <v>24</v>
      </c>
      <c r="E458" s="6" t="s">
        <v>32</v>
      </c>
      <c r="F458" s="7">
        <v>38</v>
      </c>
      <c r="G458" s="7">
        <v>3</v>
      </c>
      <c r="H458" s="8">
        <v>0</v>
      </c>
      <c r="I458" s="7">
        <v>2</v>
      </c>
      <c r="J458" s="7">
        <v>1</v>
      </c>
      <c r="K458" s="7">
        <v>0</v>
      </c>
      <c r="L458" s="9">
        <v>68487.509999999995</v>
      </c>
      <c r="M458" s="7">
        <v>0</v>
      </c>
    </row>
    <row r="459" spans="1:13" ht="17" x14ac:dyDescent="0.2">
      <c r="A459" s="6">
        <v>459</v>
      </c>
      <c r="B459" s="7">
        <v>15707362</v>
      </c>
      <c r="C459" s="7">
        <v>514</v>
      </c>
      <c r="D459" s="6" t="s">
        <v>35</v>
      </c>
      <c r="E459" s="6" t="s">
        <v>32</v>
      </c>
      <c r="F459" s="7">
        <v>43</v>
      </c>
      <c r="G459" s="7">
        <v>1</v>
      </c>
      <c r="H459" s="8">
        <v>95556.31</v>
      </c>
      <c r="I459" s="7">
        <v>1</v>
      </c>
      <c r="J459" s="7">
        <v>0</v>
      </c>
      <c r="K459" s="7">
        <v>1</v>
      </c>
      <c r="L459" s="9">
        <v>199273.98</v>
      </c>
      <c r="M459" s="7">
        <v>1</v>
      </c>
    </row>
    <row r="460" spans="1:13" ht="17" x14ac:dyDescent="0.2">
      <c r="A460" s="6">
        <v>460</v>
      </c>
      <c r="B460" s="7">
        <v>15662976</v>
      </c>
      <c r="C460" s="7">
        <v>637</v>
      </c>
      <c r="D460" s="6" t="s">
        <v>27</v>
      </c>
      <c r="E460" s="6" t="s">
        <v>32</v>
      </c>
      <c r="F460" s="7">
        <v>37</v>
      </c>
      <c r="G460" s="7">
        <v>8</v>
      </c>
      <c r="H460" s="8">
        <v>0</v>
      </c>
      <c r="I460" s="7">
        <v>1</v>
      </c>
      <c r="J460" s="7">
        <v>1</v>
      </c>
      <c r="K460" s="7">
        <v>1</v>
      </c>
      <c r="L460" s="9">
        <v>186062.36</v>
      </c>
      <c r="M460" s="7">
        <v>0</v>
      </c>
    </row>
    <row r="461" spans="1:13" ht="17" x14ac:dyDescent="0.2">
      <c r="A461" s="6">
        <v>461</v>
      </c>
      <c r="B461" s="7">
        <v>15732778</v>
      </c>
      <c r="C461" s="7">
        <v>468</v>
      </c>
      <c r="D461" s="6" t="s">
        <v>35</v>
      </c>
      <c r="E461" s="6" t="s">
        <v>32</v>
      </c>
      <c r="F461" s="7">
        <v>29</v>
      </c>
      <c r="G461" s="7">
        <v>1</v>
      </c>
      <c r="H461" s="8">
        <v>111681.98</v>
      </c>
      <c r="I461" s="7">
        <v>2</v>
      </c>
      <c r="J461" s="7">
        <v>1</v>
      </c>
      <c r="K461" s="7">
        <v>1</v>
      </c>
      <c r="L461" s="9">
        <v>195711.16</v>
      </c>
      <c r="M461" s="7">
        <v>0</v>
      </c>
    </row>
    <row r="462" spans="1:13" ht="17" x14ac:dyDescent="0.2">
      <c r="A462" s="6">
        <v>462</v>
      </c>
      <c r="B462" s="7">
        <v>15718443</v>
      </c>
      <c r="C462" s="7">
        <v>539</v>
      </c>
      <c r="D462" s="6" t="s">
        <v>24</v>
      </c>
      <c r="E462" s="6" t="s">
        <v>32</v>
      </c>
      <c r="F462" s="7">
        <v>39</v>
      </c>
      <c r="G462" s="7">
        <v>3</v>
      </c>
      <c r="H462" s="8">
        <v>0</v>
      </c>
      <c r="I462" s="7">
        <v>2</v>
      </c>
      <c r="J462" s="7">
        <v>1</v>
      </c>
      <c r="K462" s="7">
        <v>0</v>
      </c>
      <c r="L462" s="9">
        <v>36692.17</v>
      </c>
      <c r="M462" s="7">
        <v>0</v>
      </c>
    </row>
    <row r="463" spans="1:13" ht="17" x14ac:dyDescent="0.2">
      <c r="A463" s="6">
        <v>463</v>
      </c>
      <c r="B463" s="7">
        <v>15670039</v>
      </c>
      <c r="C463" s="7">
        <v>509</v>
      </c>
      <c r="D463" s="6" t="s">
        <v>27</v>
      </c>
      <c r="E463" s="6" t="s">
        <v>25</v>
      </c>
      <c r="F463" s="7">
        <v>25</v>
      </c>
      <c r="G463" s="7">
        <v>3</v>
      </c>
      <c r="H463" s="8">
        <v>108738.71</v>
      </c>
      <c r="I463" s="7">
        <v>2</v>
      </c>
      <c r="J463" s="7">
        <v>1</v>
      </c>
      <c r="K463" s="7">
        <v>0</v>
      </c>
      <c r="L463" s="9">
        <v>106920.57</v>
      </c>
      <c r="M463" s="7">
        <v>0</v>
      </c>
    </row>
    <row r="464" spans="1:13" ht="17" x14ac:dyDescent="0.2">
      <c r="A464" s="6">
        <v>464</v>
      </c>
      <c r="B464" s="7">
        <v>15773792</v>
      </c>
      <c r="C464" s="7">
        <v>662</v>
      </c>
      <c r="D464" s="6" t="s">
        <v>24</v>
      </c>
      <c r="E464" s="6" t="s">
        <v>25</v>
      </c>
      <c r="F464" s="7">
        <v>32</v>
      </c>
      <c r="G464" s="7">
        <v>4</v>
      </c>
      <c r="H464" s="8">
        <v>133950.37</v>
      </c>
      <c r="I464" s="7">
        <v>1</v>
      </c>
      <c r="J464" s="7">
        <v>1</v>
      </c>
      <c r="K464" s="7">
        <v>1</v>
      </c>
      <c r="L464" s="9">
        <v>48725.68</v>
      </c>
      <c r="M464" s="7">
        <v>1</v>
      </c>
    </row>
    <row r="465" spans="1:13" ht="17" x14ac:dyDescent="0.2">
      <c r="A465" s="6">
        <v>465</v>
      </c>
      <c r="B465" s="7">
        <v>15613786</v>
      </c>
      <c r="C465" s="7">
        <v>818</v>
      </c>
      <c r="D465" s="6" t="s">
        <v>27</v>
      </c>
      <c r="E465" s="6" t="s">
        <v>32</v>
      </c>
      <c r="F465" s="7">
        <v>26</v>
      </c>
      <c r="G465" s="7">
        <v>4</v>
      </c>
      <c r="H465" s="8">
        <v>0</v>
      </c>
      <c r="I465" s="7">
        <v>2</v>
      </c>
      <c r="J465" s="7">
        <v>1</v>
      </c>
      <c r="K465" s="7">
        <v>1</v>
      </c>
      <c r="L465" s="9">
        <v>167036.94</v>
      </c>
      <c r="M465" s="7">
        <v>0</v>
      </c>
    </row>
    <row r="466" spans="1:13" ht="17" x14ac:dyDescent="0.2">
      <c r="A466" s="6">
        <v>466</v>
      </c>
      <c r="B466" s="7">
        <v>15726032</v>
      </c>
      <c r="C466" s="7">
        <v>608</v>
      </c>
      <c r="D466" s="6" t="s">
        <v>24</v>
      </c>
      <c r="E466" s="6" t="s">
        <v>32</v>
      </c>
      <c r="F466" s="7">
        <v>33</v>
      </c>
      <c r="G466" s="7">
        <v>9</v>
      </c>
      <c r="H466" s="8">
        <v>89968.69</v>
      </c>
      <c r="I466" s="7">
        <v>1</v>
      </c>
      <c r="J466" s="7">
        <v>1</v>
      </c>
      <c r="K466" s="7">
        <v>0</v>
      </c>
      <c r="L466" s="9">
        <v>68777.259999999995</v>
      </c>
      <c r="M466" s="7">
        <v>0</v>
      </c>
    </row>
    <row r="467" spans="1:13" ht="17" x14ac:dyDescent="0.2">
      <c r="A467" s="6">
        <v>467</v>
      </c>
      <c r="B467" s="7">
        <v>15663252</v>
      </c>
      <c r="C467" s="7">
        <v>850</v>
      </c>
      <c r="D467" s="6" t="s">
        <v>27</v>
      </c>
      <c r="E467" s="6" t="s">
        <v>25</v>
      </c>
      <c r="F467" s="7">
        <v>32</v>
      </c>
      <c r="G467" s="7">
        <v>9</v>
      </c>
      <c r="H467" s="8">
        <v>0</v>
      </c>
      <c r="I467" s="7">
        <v>2</v>
      </c>
      <c r="J467" s="7">
        <v>1</v>
      </c>
      <c r="K467" s="7">
        <v>1</v>
      </c>
      <c r="L467" s="9">
        <v>18924.919999999998</v>
      </c>
      <c r="M467" s="7">
        <v>0</v>
      </c>
    </row>
    <row r="468" spans="1:13" ht="17" x14ac:dyDescent="0.2">
      <c r="A468" s="6">
        <v>468</v>
      </c>
      <c r="B468" s="7">
        <v>15593782</v>
      </c>
      <c r="C468" s="7">
        <v>816</v>
      </c>
      <c r="D468" s="6" t="s">
        <v>35</v>
      </c>
      <c r="E468" s="6" t="s">
        <v>25</v>
      </c>
      <c r="F468" s="7">
        <v>38</v>
      </c>
      <c r="G468" s="7">
        <v>5</v>
      </c>
      <c r="H468" s="8">
        <v>130878.75</v>
      </c>
      <c r="I468" s="7">
        <v>3</v>
      </c>
      <c r="J468" s="7">
        <v>1</v>
      </c>
      <c r="K468" s="7">
        <v>0</v>
      </c>
      <c r="L468" s="9">
        <v>71905.77</v>
      </c>
      <c r="M468" s="7">
        <v>1</v>
      </c>
    </row>
    <row r="469" spans="1:13" ht="17" x14ac:dyDescent="0.2">
      <c r="A469" s="6">
        <v>469</v>
      </c>
      <c r="B469" s="7">
        <v>15633283</v>
      </c>
      <c r="C469" s="7">
        <v>536</v>
      </c>
      <c r="D469" s="6" t="s">
        <v>24</v>
      </c>
      <c r="E469" s="6" t="s">
        <v>32</v>
      </c>
      <c r="F469" s="7">
        <v>35</v>
      </c>
      <c r="G469" s="7">
        <v>8</v>
      </c>
      <c r="H469" s="8">
        <v>0</v>
      </c>
      <c r="I469" s="7">
        <v>2</v>
      </c>
      <c r="J469" s="7">
        <v>1</v>
      </c>
      <c r="K469" s="7">
        <v>0</v>
      </c>
      <c r="L469" s="9">
        <v>64833.279999999999</v>
      </c>
      <c r="M469" s="7">
        <v>0</v>
      </c>
    </row>
    <row r="470" spans="1:13" ht="17" x14ac:dyDescent="0.2">
      <c r="A470" s="6">
        <v>470</v>
      </c>
      <c r="B470" s="7">
        <v>15749167</v>
      </c>
      <c r="C470" s="7">
        <v>753</v>
      </c>
      <c r="D470" s="6" t="s">
        <v>24</v>
      </c>
      <c r="E470" s="6" t="s">
        <v>32</v>
      </c>
      <c r="F470" s="7">
        <v>35</v>
      </c>
      <c r="G470" s="7">
        <v>3</v>
      </c>
      <c r="H470" s="8">
        <v>0</v>
      </c>
      <c r="I470" s="7">
        <v>2</v>
      </c>
      <c r="J470" s="7">
        <v>1</v>
      </c>
      <c r="K470" s="7">
        <v>1</v>
      </c>
      <c r="L470" s="9">
        <v>184843.77</v>
      </c>
      <c r="M470" s="7">
        <v>0</v>
      </c>
    </row>
    <row r="471" spans="1:13" ht="17" x14ac:dyDescent="0.2">
      <c r="A471" s="6">
        <v>471</v>
      </c>
      <c r="B471" s="7">
        <v>15759298</v>
      </c>
      <c r="C471" s="7">
        <v>631</v>
      </c>
      <c r="D471" s="6" t="s">
        <v>27</v>
      </c>
      <c r="E471" s="6" t="s">
        <v>32</v>
      </c>
      <c r="F471" s="7">
        <v>27</v>
      </c>
      <c r="G471" s="7">
        <v>10</v>
      </c>
      <c r="H471" s="8">
        <v>134169.62</v>
      </c>
      <c r="I471" s="7">
        <v>1</v>
      </c>
      <c r="J471" s="7">
        <v>1</v>
      </c>
      <c r="K471" s="7">
        <v>1</v>
      </c>
      <c r="L471" s="9">
        <v>176730.02</v>
      </c>
      <c r="M471" s="7">
        <v>0</v>
      </c>
    </row>
    <row r="472" spans="1:13" ht="17" x14ac:dyDescent="0.2">
      <c r="A472" s="6">
        <v>472</v>
      </c>
      <c r="B472" s="7">
        <v>15683625</v>
      </c>
      <c r="C472" s="7">
        <v>703</v>
      </c>
      <c r="D472" s="6" t="s">
        <v>24</v>
      </c>
      <c r="E472" s="6" t="s">
        <v>32</v>
      </c>
      <c r="F472" s="7">
        <v>37</v>
      </c>
      <c r="G472" s="7">
        <v>1</v>
      </c>
      <c r="H472" s="8">
        <v>149762.07999999999</v>
      </c>
      <c r="I472" s="7">
        <v>1</v>
      </c>
      <c r="J472" s="7">
        <v>1</v>
      </c>
      <c r="K472" s="7">
        <v>0</v>
      </c>
      <c r="L472" s="9">
        <v>20629.400000000001</v>
      </c>
      <c r="M472" s="7">
        <v>1</v>
      </c>
    </row>
    <row r="473" spans="1:13" ht="17" x14ac:dyDescent="0.2">
      <c r="A473" s="6">
        <v>473</v>
      </c>
      <c r="B473" s="7">
        <v>15635367</v>
      </c>
      <c r="C473" s="7">
        <v>774</v>
      </c>
      <c r="D473" s="6" t="s">
        <v>24</v>
      </c>
      <c r="E473" s="6" t="s">
        <v>32</v>
      </c>
      <c r="F473" s="7">
        <v>26</v>
      </c>
      <c r="G473" s="7">
        <v>2</v>
      </c>
      <c r="H473" s="8">
        <v>93844.69</v>
      </c>
      <c r="I473" s="7">
        <v>1</v>
      </c>
      <c r="J473" s="7">
        <v>1</v>
      </c>
      <c r="K473" s="7">
        <v>0</v>
      </c>
      <c r="L473" s="9">
        <v>28415.360000000001</v>
      </c>
      <c r="M473" s="7">
        <v>0</v>
      </c>
    </row>
    <row r="474" spans="1:13" ht="17" x14ac:dyDescent="0.2">
      <c r="A474" s="6">
        <v>474</v>
      </c>
      <c r="B474" s="7">
        <v>15681705</v>
      </c>
      <c r="C474" s="7">
        <v>785</v>
      </c>
      <c r="D474" s="6" t="s">
        <v>24</v>
      </c>
      <c r="E474" s="6" t="s">
        <v>32</v>
      </c>
      <c r="F474" s="7">
        <v>28</v>
      </c>
      <c r="G474" s="7">
        <v>8</v>
      </c>
      <c r="H474" s="8">
        <v>0</v>
      </c>
      <c r="I474" s="7">
        <v>2</v>
      </c>
      <c r="J474" s="7">
        <v>1</v>
      </c>
      <c r="K474" s="7">
        <v>0</v>
      </c>
      <c r="L474" s="9">
        <v>77231.27</v>
      </c>
      <c r="M474" s="7">
        <v>0</v>
      </c>
    </row>
    <row r="475" spans="1:13" ht="17" x14ac:dyDescent="0.2">
      <c r="A475" s="6">
        <v>475</v>
      </c>
      <c r="B475" s="7">
        <v>15603156</v>
      </c>
      <c r="C475" s="7">
        <v>571</v>
      </c>
      <c r="D475" s="6" t="s">
        <v>24</v>
      </c>
      <c r="E475" s="6" t="s">
        <v>25</v>
      </c>
      <c r="F475" s="7">
        <v>33</v>
      </c>
      <c r="G475" s="7">
        <v>1</v>
      </c>
      <c r="H475" s="8">
        <v>0</v>
      </c>
      <c r="I475" s="7">
        <v>2</v>
      </c>
      <c r="J475" s="7">
        <v>1</v>
      </c>
      <c r="K475" s="7">
        <v>0</v>
      </c>
      <c r="L475" s="9">
        <v>102750.7</v>
      </c>
      <c r="M475" s="7">
        <v>0</v>
      </c>
    </row>
    <row r="476" spans="1:13" ht="17" x14ac:dyDescent="0.2">
      <c r="A476" s="6">
        <v>476</v>
      </c>
      <c r="B476" s="7">
        <v>15591986</v>
      </c>
      <c r="C476" s="7">
        <v>621</v>
      </c>
      <c r="D476" s="6" t="s">
        <v>35</v>
      </c>
      <c r="E476" s="6" t="s">
        <v>32</v>
      </c>
      <c r="F476" s="7">
        <v>46</v>
      </c>
      <c r="G476" s="7">
        <v>6</v>
      </c>
      <c r="H476" s="8">
        <v>141078.37</v>
      </c>
      <c r="I476" s="7">
        <v>1</v>
      </c>
      <c r="J476" s="7">
        <v>0</v>
      </c>
      <c r="K476" s="7">
        <v>0</v>
      </c>
      <c r="L476" s="9">
        <v>34580.800000000003</v>
      </c>
      <c r="M476" s="7">
        <v>1</v>
      </c>
    </row>
    <row r="477" spans="1:13" ht="17" x14ac:dyDescent="0.2">
      <c r="A477" s="6">
        <v>477</v>
      </c>
      <c r="B477" s="7">
        <v>15798888</v>
      </c>
      <c r="C477" s="7">
        <v>605</v>
      </c>
      <c r="D477" s="6" t="s">
        <v>35</v>
      </c>
      <c r="E477" s="6" t="s">
        <v>25</v>
      </c>
      <c r="F477" s="7">
        <v>31</v>
      </c>
      <c r="G477" s="7">
        <v>1</v>
      </c>
      <c r="H477" s="8">
        <v>117992.59</v>
      </c>
      <c r="I477" s="7">
        <v>1</v>
      </c>
      <c r="J477" s="7">
        <v>1</v>
      </c>
      <c r="K477" s="7">
        <v>1</v>
      </c>
      <c r="L477" s="9">
        <v>183598.77</v>
      </c>
      <c r="M477" s="7">
        <v>0</v>
      </c>
    </row>
    <row r="478" spans="1:13" ht="17" x14ac:dyDescent="0.2">
      <c r="A478" s="6">
        <v>478</v>
      </c>
      <c r="B478" s="7">
        <v>15809722</v>
      </c>
      <c r="C478" s="7">
        <v>611</v>
      </c>
      <c r="D478" s="6" t="s">
        <v>24</v>
      </c>
      <c r="E478" s="6" t="s">
        <v>25</v>
      </c>
      <c r="F478" s="7">
        <v>40</v>
      </c>
      <c r="G478" s="7">
        <v>8</v>
      </c>
      <c r="H478" s="8">
        <v>100812.33</v>
      </c>
      <c r="I478" s="7">
        <v>2</v>
      </c>
      <c r="J478" s="7">
        <v>1</v>
      </c>
      <c r="K478" s="7">
        <v>0</v>
      </c>
      <c r="L478" s="9">
        <v>147358.26999999999</v>
      </c>
      <c r="M478" s="7">
        <v>0</v>
      </c>
    </row>
    <row r="479" spans="1:13" ht="17" x14ac:dyDescent="0.2">
      <c r="A479" s="6">
        <v>479</v>
      </c>
      <c r="B479" s="7">
        <v>15677538</v>
      </c>
      <c r="C479" s="7">
        <v>569</v>
      </c>
      <c r="D479" s="6" t="s">
        <v>24</v>
      </c>
      <c r="E479" s="6" t="s">
        <v>32</v>
      </c>
      <c r="F479" s="7">
        <v>38</v>
      </c>
      <c r="G479" s="7">
        <v>7</v>
      </c>
      <c r="H479" s="8">
        <v>0</v>
      </c>
      <c r="I479" s="7">
        <v>1</v>
      </c>
      <c r="J479" s="7">
        <v>1</v>
      </c>
      <c r="K479" s="7">
        <v>1</v>
      </c>
      <c r="L479" s="9">
        <v>108469.2</v>
      </c>
      <c r="M479" s="7">
        <v>0</v>
      </c>
    </row>
    <row r="480" spans="1:13" ht="17" x14ac:dyDescent="0.2">
      <c r="A480" s="6">
        <v>480</v>
      </c>
      <c r="B480" s="7">
        <v>15797736</v>
      </c>
      <c r="C480" s="7">
        <v>658</v>
      </c>
      <c r="D480" s="6" t="s">
        <v>24</v>
      </c>
      <c r="E480" s="6" t="s">
        <v>32</v>
      </c>
      <c r="F480" s="7">
        <v>29</v>
      </c>
      <c r="G480" s="7">
        <v>4</v>
      </c>
      <c r="H480" s="8">
        <v>80262.600000000006</v>
      </c>
      <c r="I480" s="7">
        <v>1</v>
      </c>
      <c r="J480" s="7">
        <v>1</v>
      </c>
      <c r="K480" s="7">
        <v>1</v>
      </c>
      <c r="L480" s="9">
        <v>20612.82</v>
      </c>
      <c r="M480" s="7">
        <v>0</v>
      </c>
    </row>
    <row r="481" spans="1:13" ht="17" x14ac:dyDescent="0.2">
      <c r="A481" s="6">
        <v>481</v>
      </c>
      <c r="B481" s="7">
        <v>15695585</v>
      </c>
      <c r="C481" s="7">
        <v>788</v>
      </c>
      <c r="D481" s="6" t="s">
        <v>27</v>
      </c>
      <c r="E481" s="6" t="s">
        <v>32</v>
      </c>
      <c r="F481" s="7">
        <v>34</v>
      </c>
      <c r="G481" s="7">
        <v>6</v>
      </c>
      <c r="H481" s="8">
        <v>156478.62</v>
      </c>
      <c r="I481" s="7">
        <v>1</v>
      </c>
      <c r="J481" s="7">
        <v>0</v>
      </c>
      <c r="K481" s="7">
        <v>1</v>
      </c>
      <c r="L481" s="9">
        <v>181196.76</v>
      </c>
      <c r="M481" s="7">
        <v>0</v>
      </c>
    </row>
    <row r="482" spans="1:13" ht="17" x14ac:dyDescent="0.2">
      <c r="A482" s="6">
        <v>482</v>
      </c>
      <c r="B482" s="7">
        <v>15744398</v>
      </c>
      <c r="C482" s="7">
        <v>525</v>
      </c>
      <c r="D482" s="6" t="s">
        <v>24</v>
      </c>
      <c r="E482" s="6" t="s">
        <v>25</v>
      </c>
      <c r="F482" s="7">
        <v>23</v>
      </c>
      <c r="G482" s="7">
        <v>5</v>
      </c>
      <c r="H482" s="8">
        <v>0</v>
      </c>
      <c r="I482" s="7">
        <v>2</v>
      </c>
      <c r="J482" s="7">
        <v>1</v>
      </c>
      <c r="K482" s="7">
        <v>0</v>
      </c>
      <c r="L482" s="9">
        <v>160249.1</v>
      </c>
      <c r="M482" s="7">
        <v>0</v>
      </c>
    </row>
    <row r="483" spans="1:13" ht="17" x14ac:dyDescent="0.2">
      <c r="A483" s="6">
        <v>483</v>
      </c>
      <c r="B483" s="7">
        <v>15750658</v>
      </c>
      <c r="C483" s="7">
        <v>798</v>
      </c>
      <c r="D483" s="6" t="s">
        <v>24</v>
      </c>
      <c r="E483" s="6" t="s">
        <v>32</v>
      </c>
      <c r="F483" s="7">
        <v>37</v>
      </c>
      <c r="G483" s="7">
        <v>8</v>
      </c>
      <c r="H483" s="8">
        <v>0</v>
      </c>
      <c r="I483" s="7">
        <v>3</v>
      </c>
      <c r="J483" s="7">
        <v>0</v>
      </c>
      <c r="K483" s="7">
        <v>0</v>
      </c>
      <c r="L483" s="9">
        <v>110783.28</v>
      </c>
      <c r="M483" s="7">
        <v>0</v>
      </c>
    </row>
    <row r="484" spans="1:13" ht="17" x14ac:dyDescent="0.2">
      <c r="A484" s="6">
        <v>484</v>
      </c>
      <c r="B484" s="7">
        <v>15578186</v>
      </c>
      <c r="C484" s="7">
        <v>486</v>
      </c>
      <c r="D484" s="6" t="s">
        <v>35</v>
      </c>
      <c r="E484" s="6" t="s">
        <v>32</v>
      </c>
      <c r="F484" s="7">
        <v>37</v>
      </c>
      <c r="G484" s="7">
        <v>9</v>
      </c>
      <c r="H484" s="8">
        <v>115217.99</v>
      </c>
      <c r="I484" s="7">
        <v>2</v>
      </c>
      <c r="J484" s="7">
        <v>1</v>
      </c>
      <c r="K484" s="7">
        <v>0</v>
      </c>
      <c r="L484" s="9">
        <v>144995.32999999999</v>
      </c>
      <c r="M484" s="7">
        <v>0</v>
      </c>
    </row>
    <row r="485" spans="1:13" ht="17" x14ac:dyDescent="0.2">
      <c r="A485" s="6">
        <v>485</v>
      </c>
      <c r="B485" s="7">
        <v>15676519</v>
      </c>
      <c r="C485" s="7">
        <v>615</v>
      </c>
      <c r="D485" s="6" t="s">
        <v>27</v>
      </c>
      <c r="E485" s="6" t="s">
        <v>32</v>
      </c>
      <c r="F485" s="7">
        <v>61</v>
      </c>
      <c r="G485" s="7">
        <v>9</v>
      </c>
      <c r="H485" s="8">
        <v>0</v>
      </c>
      <c r="I485" s="7">
        <v>2</v>
      </c>
      <c r="J485" s="7">
        <v>1</v>
      </c>
      <c r="K485" s="7">
        <v>0</v>
      </c>
      <c r="L485" s="9">
        <v>150227.85</v>
      </c>
      <c r="M485" s="7">
        <v>1</v>
      </c>
    </row>
    <row r="486" spans="1:13" ht="17" x14ac:dyDescent="0.2">
      <c r="A486" s="6">
        <v>486</v>
      </c>
      <c r="B486" s="7">
        <v>15637954</v>
      </c>
      <c r="C486" s="7">
        <v>730</v>
      </c>
      <c r="D486" s="6" t="s">
        <v>24</v>
      </c>
      <c r="E486" s="6" t="s">
        <v>25</v>
      </c>
      <c r="F486" s="7">
        <v>35</v>
      </c>
      <c r="G486" s="7">
        <v>0</v>
      </c>
      <c r="H486" s="8">
        <v>155470.54999999999</v>
      </c>
      <c r="I486" s="7">
        <v>1</v>
      </c>
      <c r="J486" s="7">
        <v>1</v>
      </c>
      <c r="K486" s="7">
        <v>1</v>
      </c>
      <c r="L486" s="9">
        <v>53718.28</v>
      </c>
      <c r="M486" s="7">
        <v>0</v>
      </c>
    </row>
    <row r="487" spans="1:13" ht="17" x14ac:dyDescent="0.2">
      <c r="A487" s="6">
        <v>487</v>
      </c>
      <c r="B487" s="7">
        <v>15758639</v>
      </c>
      <c r="C487" s="7">
        <v>641</v>
      </c>
      <c r="D487" s="6" t="s">
        <v>24</v>
      </c>
      <c r="E487" s="6" t="s">
        <v>32</v>
      </c>
      <c r="F487" s="7">
        <v>37</v>
      </c>
      <c r="G487" s="7">
        <v>7</v>
      </c>
      <c r="H487" s="8">
        <v>0</v>
      </c>
      <c r="I487" s="7">
        <v>2</v>
      </c>
      <c r="J487" s="7">
        <v>1</v>
      </c>
      <c r="K487" s="7">
        <v>0</v>
      </c>
      <c r="L487" s="9">
        <v>75248.3</v>
      </c>
      <c r="M487" s="7">
        <v>0</v>
      </c>
    </row>
    <row r="488" spans="1:13" ht="17" x14ac:dyDescent="0.2">
      <c r="A488" s="6">
        <v>488</v>
      </c>
      <c r="B488" s="7">
        <v>15613772</v>
      </c>
      <c r="C488" s="7">
        <v>542</v>
      </c>
      <c r="D488" s="6" t="s">
        <v>24</v>
      </c>
      <c r="E488" s="6" t="s">
        <v>32</v>
      </c>
      <c r="F488" s="7">
        <v>39</v>
      </c>
      <c r="G488" s="7">
        <v>3</v>
      </c>
      <c r="H488" s="8">
        <v>135096.76999999999</v>
      </c>
      <c r="I488" s="7">
        <v>1</v>
      </c>
      <c r="J488" s="7">
        <v>1</v>
      </c>
      <c r="K488" s="7">
        <v>1</v>
      </c>
      <c r="L488" s="9">
        <v>14353.43</v>
      </c>
      <c r="M488" s="7">
        <v>1</v>
      </c>
    </row>
    <row r="489" spans="1:13" ht="17" x14ac:dyDescent="0.2">
      <c r="A489" s="6">
        <v>489</v>
      </c>
      <c r="B489" s="7">
        <v>15731744</v>
      </c>
      <c r="C489" s="7">
        <v>692</v>
      </c>
      <c r="D489" s="6" t="s">
        <v>24</v>
      </c>
      <c r="E489" s="6" t="s">
        <v>32</v>
      </c>
      <c r="F489" s="7">
        <v>30</v>
      </c>
      <c r="G489" s="7">
        <v>2</v>
      </c>
      <c r="H489" s="8">
        <v>0</v>
      </c>
      <c r="I489" s="7">
        <v>2</v>
      </c>
      <c r="J489" s="7">
        <v>0</v>
      </c>
      <c r="K489" s="7">
        <v>1</v>
      </c>
      <c r="L489" s="9">
        <v>130486.57</v>
      </c>
      <c r="M489" s="7">
        <v>0</v>
      </c>
    </row>
    <row r="490" spans="1:13" ht="17" x14ac:dyDescent="0.2">
      <c r="A490" s="6">
        <v>490</v>
      </c>
      <c r="B490" s="7">
        <v>15807709</v>
      </c>
      <c r="C490" s="7">
        <v>714</v>
      </c>
      <c r="D490" s="6" t="s">
        <v>35</v>
      </c>
      <c r="E490" s="6" t="s">
        <v>25</v>
      </c>
      <c r="F490" s="7">
        <v>55</v>
      </c>
      <c r="G490" s="7">
        <v>9</v>
      </c>
      <c r="H490" s="8">
        <v>180075.22</v>
      </c>
      <c r="I490" s="7">
        <v>1</v>
      </c>
      <c r="J490" s="7">
        <v>1</v>
      </c>
      <c r="K490" s="7">
        <v>1</v>
      </c>
      <c r="L490" s="9">
        <v>100127.71</v>
      </c>
      <c r="M490" s="7">
        <v>0</v>
      </c>
    </row>
    <row r="491" spans="1:13" ht="17" x14ac:dyDescent="0.2">
      <c r="A491" s="6">
        <v>491</v>
      </c>
      <c r="B491" s="7">
        <v>15714689</v>
      </c>
      <c r="C491" s="7">
        <v>591</v>
      </c>
      <c r="D491" s="6" t="s">
        <v>27</v>
      </c>
      <c r="E491" s="6" t="s">
        <v>32</v>
      </c>
      <c r="F491" s="7">
        <v>29</v>
      </c>
      <c r="G491" s="7">
        <v>1</v>
      </c>
      <c r="H491" s="8">
        <v>97541.24</v>
      </c>
      <c r="I491" s="7">
        <v>1</v>
      </c>
      <c r="J491" s="7">
        <v>1</v>
      </c>
      <c r="K491" s="7">
        <v>1</v>
      </c>
      <c r="L491" s="9">
        <v>196356.17</v>
      </c>
      <c r="M491" s="7">
        <v>0</v>
      </c>
    </row>
    <row r="492" spans="1:13" ht="17" x14ac:dyDescent="0.2">
      <c r="A492" s="6">
        <v>492</v>
      </c>
      <c r="B492" s="7">
        <v>15699005</v>
      </c>
      <c r="C492" s="7">
        <v>710</v>
      </c>
      <c r="D492" s="6" t="s">
        <v>24</v>
      </c>
      <c r="E492" s="6" t="s">
        <v>25</v>
      </c>
      <c r="F492" s="7">
        <v>41</v>
      </c>
      <c r="G492" s="7">
        <v>2</v>
      </c>
      <c r="H492" s="8">
        <v>156067.04999999999</v>
      </c>
      <c r="I492" s="7">
        <v>1</v>
      </c>
      <c r="J492" s="7">
        <v>1</v>
      </c>
      <c r="K492" s="7">
        <v>1</v>
      </c>
      <c r="L492" s="9">
        <v>9983.8799999999992</v>
      </c>
      <c r="M492" s="7">
        <v>0</v>
      </c>
    </row>
    <row r="493" spans="1:13" ht="17" x14ac:dyDescent="0.2">
      <c r="A493" s="6">
        <v>493</v>
      </c>
      <c r="B493" s="7">
        <v>15624170</v>
      </c>
      <c r="C493" s="7">
        <v>639</v>
      </c>
      <c r="D493" s="6" t="s">
        <v>24</v>
      </c>
      <c r="E493" s="6" t="s">
        <v>25</v>
      </c>
      <c r="F493" s="7">
        <v>38</v>
      </c>
      <c r="G493" s="7">
        <v>4</v>
      </c>
      <c r="H493" s="8">
        <v>81550.94</v>
      </c>
      <c r="I493" s="7">
        <v>2</v>
      </c>
      <c r="J493" s="7">
        <v>0</v>
      </c>
      <c r="K493" s="7">
        <v>1</v>
      </c>
      <c r="L493" s="9">
        <v>118974.77</v>
      </c>
      <c r="M493" s="7">
        <v>0</v>
      </c>
    </row>
    <row r="494" spans="1:13" ht="17" x14ac:dyDescent="0.2">
      <c r="A494" s="6">
        <v>494</v>
      </c>
      <c r="B494" s="7">
        <v>15725679</v>
      </c>
      <c r="C494" s="7">
        <v>531</v>
      </c>
      <c r="D494" s="6" t="s">
        <v>24</v>
      </c>
      <c r="E494" s="6" t="s">
        <v>25</v>
      </c>
      <c r="F494" s="7">
        <v>47</v>
      </c>
      <c r="G494" s="7">
        <v>6</v>
      </c>
      <c r="H494" s="8">
        <v>0</v>
      </c>
      <c r="I494" s="7">
        <v>1</v>
      </c>
      <c r="J494" s="7">
        <v>0</v>
      </c>
      <c r="K494" s="7">
        <v>0</v>
      </c>
      <c r="L494" s="9">
        <v>194998.34</v>
      </c>
      <c r="M494" s="7">
        <v>1</v>
      </c>
    </row>
    <row r="495" spans="1:13" ht="17" x14ac:dyDescent="0.2">
      <c r="A495" s="6">
        <v>495</v>
      </c>
      <c r="B495" s="7">
        <v>15585865</v>
      </c>
      <c r="C495" s="7">
        <v>673</v>
      </c>
      <c r="D495" s="6" t="s">
        <v>24</v>
      </c>
      <c r="E495" s="6" t="s">
        <v>25</v>
      </c>
      <c r="F495" s="7">
        <v>38</v>
      </c>
      <c r="G495" s="7">
        <v>2</v>
      </c>
      <c r="H495" s="8">
        <v>170061.92</v>
      </c>
      <c r="I495" s="7">
        <v>2</v>
      </c>
      <c r="J495" s="7">
        <v>0</v>
      </c>
      <c r="K495" s="7">
        <v>0</v>
      </c>
      <c r="L495" s="9">
        <v>134901.34</v>
      </c>
      <c r="M495" s="7">
        <v>1</v>
      </c>
    </row>
    <row r="496" spans="1:13" ht="17" x14ac:dyDescent="0.2">
      <c r="A496" s="6">
        <v>496</v>
      </c>
      <c r="B496" s="7">
        <v>15804256</v>
      </c>
      <c r="C496" s="7">
        <v>765</v>
      </c>
      <c r="D496" s="6" t="s">
        <v>35</v>
      </c>
      <c r="E496" s="6" t="s">
        <v>32</v>
      </c>
      <c r="F496" s="7">
        <v>36</v>
      </c>
      <c r="G496" s="7">
        <v>8</v>
      </c>
      <c r="H496" s="8">
        <v>92310.54</v>
      </c>
      <c r="I496" s="7">
        <v>2</v>
      </c>
      <c r="J496" s="7">
        <v>1</v>
      </c>
      <c r="K496" s="7">
        <v>1</v>
      </c>
      <c r="L496" s="9">
        <v>72924.56</v>
      </c>
      <c r="M496" s="7">
        <v>0</v>
      </c>
    </row>
    <row r="497" spans="1:13" ht="17" x14ac:dyDescent="0.2">
      <c r="A497" s="6">
        <v>497</v>
      </c>
      <c r="B497" s="7">
        <v>15662403</v>
      </c>
      <c r="C497" s="7">
        <v>622</v>
      </c>
      <c r="D497" s="6" t="s">
        <v>24</v>
      </c>
      <c r="E497" s="6" t="s">
        <v>25</v>
      </c>
      <c r="F497" s="7">
        <v>32</v>
      </c>
      <c r="G497" s="7">
        <v>6</v>
      </c>
      <c r="H497" s="8">
        <v>169089.38</v>
      </c>
      <c r="I497" s="7">
        <v>2</v>
      </c>
      <c r="J497" s="7">
        <v>1</v>
      </c>
      <c r="K497" s="7">
        <v>0</v>
      </c>
      <c r="L497" s="9">
        <v>101057.95</v>
      </c>
      <c r="M497" s="7">
        <v>0</v>
      </c>
    </row>
    <row r="498" spans="1:13" ht="17" x14ac:dyDescent="0.2">
      <c r="A498" s="6">
        <v>498</v>
      </c>
      <c r="B498" s="7">
        <v>15733616</v>
      </c>
      <c r="C498" s="7">
        <v>806</v>
      </c>
      <c r="D498" s="6" t="s">
        <v>24</v>
      </c>
      <c r="E498" s="6" t="s">
        <v>32</v>
      </c>
      <c r="F498" s="7">
        <v>40</v>
      </c>
      <c r="G498" s="7">
        <v>5</v>
      </c>
      <c r="H498" s="8">
        <v>80613.929999999993</v>
      </c>
      <c r="I498" s="7">
        <v>1</v>
      </c>
      <c r="J498" s="7">
        <v>1</v>
      </c>
      <c r="K498" s="7">
        <v>1</v>
      </c>
      <c r="L498" s="9">
        <v>142838.64000000001</v>
      </c>
      <c r="M498" s="7">
        <v>0</v>
      </c>
    </row>
    <row r="499" spans="1:13" ht="17" x14ac:dyDescent="0.2">
      <c r="A499" s="6">
        <v>499</v>
      </c>
      <c r="B499" s="7">
        <v>15591995</v>
      </c>
      <c r="C499" s="7">
        <v>757</v>
      </c>
      <c r="D499" s="6" t="s">
        <v>35</v>
      </c>
      <c r="E499" s="6" t="s">
        <v>32</v>
      </c>
      <c r="F499" s="7">
        <v>26</v>
      </c>
      <c r="G499" s="7">
        <v>8</v>
      </c>
      <c r="H499" s="8">
        <v>121581.56</v>
      </c>
      <c r="I499" s="7">
        <v>2</v>
      </c>
      <c r="J499" s="7">
        <v>1</v>
      </c>
      <c r="K499" s="7">
        <v>1</v>
      </c>
      <c r="L499" s="9">
        <v>127059.04</v>
      </c>
      <c r="M499" s="7">
        <v>0</v>
      </c>
    </row>
    <row r="500" spans="1:13" ht="17" x14ac:dyDescent="0.2">
      <c r="A500" s="6">
        <v>500</v>
      </c>
      <c r="B500" s="7">
        <v>15677020</v>
      </c>
      <c r="C500" s="7">
        <v>570</v>
      </c>
      <c r="D500" s="6" t="s">
        <v>24</v>
      </c>
      <c r="E500" s="6" t="s">
        <v>25</v>
      </c>
      <c r="F500" s="7">
        <v>58</v>
      </c>
      <c r="G500" s="7">
        <v>8</v>
      </c>
      <c r="H500" s="8">
        <v>0</v>
      </c>
      <c r="I500" s="7">
        <v>1</v>
      </c>
      <c r="J500" s="7">
        <v>0</v>
      </c>
      <c r="K500" s="7">
        <v>1</v>
      </c>
      <c r="L500" s="9">
        <v>116503.92</v>
      </c>
      <c r="M500" s="7">
        <v>1</v>
      </c>
    </row>
    <row r="501" spans="1:13" ht="17" x14ac:dyDescent="0.2">
      <c r="A501" s="6">
        <v>501</v>
      </c>
      <c r="B501" s="7">
        <v>15727688</v>
      </c>
      <c r="C501" s="7">
        <v>555</v>
      </c>
      <c r="D501" s="6" t="s">
        <v>27</v>
      </c>
      <c r="E501" s="6" t="s">
        <v>32</v>
      </c>
      <c r="F501" s="7">
        <v>32</v>
      </c>
      <c r="G501" s="7">
        <v>4</v>
      </c>
      <c r="H501" s="8">
        <v>0</v>
      </c>
      <c r="I501" s="7">
        <v>2</v>
      </c>
      <c r="J501" s="7">
        <v>1</v>
      </c>
      <c r="K501" s="7">
        <v>1</v>
      </c>
      <c r="L501" s="9">
        <v>54405.79</v>
      </c>
      <c r="M501" s="7">
        <v>0</v>
      </c>
    </row>
    <row r="502" spans="1:13" ht="17" x14ac:dyDescent="0.2">
      <c r="A502" s="6">
        <v>502</v>
      </c>
      <c r="B502" s="7">
        <v>15715941</v>
      </c>
      <c r="C502" s="7">
        <v>692</v>
      </c>
      <c r="D502" s="6" t="s">
        <v>24</v>
      </c>
      <c r="E502" s="6" t="s">
        <v>32</v>
      </c>
      <c r="F502" s="7">
        <v>54</v>
      </c>
      <c r="G502" s="7">
        <v>5</v>
      </c>
      <c r="H502" s="8">
        <v>0</v>
      </c>
      <c r="I502" s="7">
        <v>2</v>
      </c>
      <c r="J502" s="7">
        <v>1</v>
      </c>
      <c r="K502" s="7">
        <v>1</v>
      </c>
      <c r="L502" s="9">
        <v>88721.84</v>
      </c>
      <c r="M502" s="7">
        <v>0</v>
      </c>
    </row>
    <row r="503" spans="1:13" ht="17" x14ac:dyDescent="0.2">
      <c r="A503" s="6">
        <v>503</v>
      </c>
      <c r="B503" s="7">
        <v>15714485</v>
      </c>
      <c r="C503" s="7">
        <v>774</v>
      </c>
      <c r="D503" s="6" t="s">
        <v>24</v>
      </c>
      <c r="E503" s="6" t="s">
        <v>32</v>
      </c>
      <c r="F503" s="7">
        <v>60</v>
      </c>
      <c r="G503" s="7">
        <v>5</v>
      </c>
      <c r="H503" s="8">
        <v>85891.55</v>
      </c>
      <c r="I503" s="7">
        <v>1</v>
      </c>
      <c r="J503" s="7">
        <v>1</v>
      </c>
      <c r="K503" s="7">
        <v>0</v>
      </c>
      <c r="L503" s="9">
        <v>74135.48</v>
      </c>
      <c r="M503" s="7">
        <v>1</v>
      </c>
    </row>
    <row r="504" spans="1:13" ht="17" x14ac:dyDescent="0.2">
      <c r="A504" s="6">
        <v>504</v>
      </c>
      <c r="B504" s="7">
        <v>15730059</v>
      </c>
      <c r="C504" s="7">
        <v>638</v>
      </c>
      <c r="D504" s="6" t="s">
        <v>27</v>
      </c>
      <c r="E504" s="6" t="s">
        <v>32</v>
      </c>
      <c r="F504" s="7">
        <v>44</v>
      </c>
      <c r="G504" s="7">
        <v>9</v>
      </c>
      <c r="H504" s="8">
        <v>77637.350000000006</v>
      </c>
      <c r="I504" s="7">
        <v>2</v>
      </c>
      <c r="J504" s="7">
        <v>1</v>
      </c>
      <c r="K504" s="7">
        <v>1</v>
      </c>
      <c r="L504" s="9">
        <v>111346.22</v>
      </c>
      <c r="M504" s="7">
        <v>0</v>
      </c>
    </row>
    <row r="505" spans="1:13" ht="17" x14ac:dyDescent="0.2">
      <c r="A505" s="6">
        <v>505</v>
      </c>
      <c r="B505" s="7">
        <v>15715527</v>
      </c>
      <c r="C505" s="7">
        <v>543</v>
      </c>
      <c r="D505" s="6" t="s">
        <v>27</v>
      </c>
      <c r="E505" s="6" t="s">
        <v>25</v>
      </c>
      <c r="F505" s="7">
        <v>41</v>
      </c>
      <c r="G505" s="7">
        <v>4</v>
      </c>
      <c r="H505" s="8">
        <v>0</v>
      </c>
      <c r="I505" s="7">
        <v>1</v>
      </c>
      <c r="J505" s="7">
        <v>0</v>
      </c>
      <c r="K505" s="7">
        <v>0</v>
      </c>
      <c r="L505" s="9">
        <v>194902.16</v>
      </c>
      <c r="M505" s="7">
        <v>0</v>
      </c>
    </row>
    <row r="506" spans="1:13" ht="17" x14ac:dyDescent="0.2">
      <c r="A506" s="6">
        <v>506</v>
      </c>
      <c r="B506" s="7">
        <v>15576623</v>
      </c>
      <c r="C506" s="7">
        <v>584</v>
      </c>
      <c r="D506" s="6" t="s">
        <v>24</v>
      </c>
      <c r="E506" s="6" t="s">
        <v>32</v>
      </c>
      <c r="F506" s="7">
        <v>31</v>
      </c>
      <c r="G506" s="7">
        <v>5</v>
      </c>
      <c r="H506" s="8">
        <v>0</v>
      </c>
      <c r="I506" s="7">
        <v>2</v>
      </c>
      <c r="J506" s="7">
        <v>1</v>
      </c>
      <c r="K506" s="7">
        <v>0</v>
      </c>
      <c r="L506" s="9">
        <v>31474.27</v>
      </c>
      <c r="M506" s="7">
        <v>0</v>
      </c>
    </row>
    <row r="507" spans="1:13" ht="17" x14ac:dyDescent="0.2">
      <c r="A507" s="6">
        <v>507</v>
      </c>
      <c r="B507" s="7">
        <v>15805565</v>
      </c>
      <c r="C507" s="7">
        <v>691</v>
      </c>
      <c r="D507" s="6" t="s">
        <v>35</v>
      </c>
      <c r="E507" s="6" t="s">
        <v>32</v>
      </c>
      <c r="F507" s="7">
        <v>30</v>
      </c>
      <c r="G507" s="7">
        <v>7</v>
      </c>
      <c r="H507" s="8">
        <v>116927.89</v>
      </c>
      <c r="I507" s="7">
        <v>1</v>
      </c>
      <c r="J507" s="7">
        <v>1</v>
      </c>
      <c r="K507" s="7">
        <v>0</v>
      </c>
      <c r="L507" s="9">
        <v>21198.39</v>
      </c>
      <c r="M507" s="7">
        <v>0</v>
      </c>
    </row>
    <row r="508" spans="1:13" ht="17" x14ac:dyDescent="0.2">
      <c r="A508" s="6">
        <v>508</v>
      </c>
      <c r="B508" s="7">
        <v>15677307</v>
      </c>
      <c r="C508" s="7">
        <v>684</v>
      </c>
      <c r="D508" s="6" t="s">
        <v>35</v>
      </c>
      <c r="E508" s="6" t="s">
        <v>25</v>
      </c>
      <c r="F508" s="7">
        <v>40</v>
      </c>
      <c r="G508" s="7">
        <v>6</v>
      </c>
      <c r="H508" s="8">
        <v>137326.65</v>
      </c>
      <c r="I508" s="7">
        <v>1</v>
      </c>
      <c r="J508" s="7">
        <v>1</v>
      </c>
      <c r="K508" s="7">
        <v>0</v>
      </c>
      <c r="L508" s="9">
        <v>186976.6</v>
      </c>
      <c r="M508" s="7">
        <v>0</v>
      </c>
    </row>
    <row r="509" spans="1:13" ht="17" x14ac:dyDescent="0.2">
      <c r="A509" s="6">
        <v>509</v>
      </c>
      <c r="B509" s="7">
        <v>15773890</v>
      </c>
      <c r="C509" s="7">
        <v>733</v>
      </c>
      <c r="D509" s="6" t="s">
        <v>24</v>
      </c>
      <c r="E509" s="6" t="s">
        <v>32</v>
      </c>
      <c r="F509" s="7">
        <v>22</v>
      </c>
      <c r="G509" s="7">
        <v>5</v>
      </c>
      <c r="H509" s="8">
        <v>0</v>
      </c>
      <c r="I509" s="7">
        <v>2</v>
      </c>
      <c r="J509" s="7">
        <v>1</v>
      </c>
      <c r="K509" s="7">
        <v>1</v>
      </c>
      <c r="L509" s="9">
        <v>117202.19</v>
      </c>
      <c r="M509" s="7">
        <v>0</v>
      </c>
    </row>
    <row r="510" spans="1:13" ht="17" x14ac:dyDescent="0.2">
      <c r="A510" s="6">
        <v>510</v>
      </c>
      <c r="B510" s="7">
        <v>15598883</v>
      </c>
      <c r="C510" s="7">
        <v>599</v>
      </c>
      <c r="D510" s="6" t="s">
        <v>27</v>
      </c>
      <c r="E510" s="6" t="s">
        <v>25</v>
      </c>
      <c r="F510" s="7">
        <v>37</v>
      </c>
      <c r="G510" s="7">
        <v>2</v>
      </c>
      <c r="H510" s="8">
        <v>0</v>
      </c>
      <c r="I510" s="7">
        <v>2</v>
      </c>
      <c r="J510" s="7">
        <v>1</v>
      </c>
      <c r="K510" s="7">
        <v>1</v>
      </c>
      <c r="L510" s="9">
        <v>143739.29</v>
      </c>
      <c r="M510" s="7">
        <v>0</v>
      </c>
    </row>
    <row r="511" spans="1:13" ht="17" x14ac:dyDescent="0.2">
      <c r="A511" s="6">
        <v>511</v>
      </c>
      <c r="B511" s="7">
        <v>15568506</v>
      </c>
      <c r="C511" s="7">
        <v>524</v>
      </c>
      <c r="D511" s="6" t="s">
        <v>35</v>
      </c>
      <c r="E511" s="6" t="s">
        <v>25</v>
      </c>
      <c r="F511" s="7">
        <v>31</v>
      </c>
      <c r="G511" s="7">
        <v>10</v>
      </c>
      <c r="H511" s="8">
        <v>67238.98</v>
      </c>
      <c r="I511" s="7">
        <v>2</v>
      </c>
      <c r="J511" s="7">
        <v>1</v>
      </c>
      <c r="K511" s="7">
        <v>1</v>
      </c>
      <c r="L511" s="9">
        <v>161811.23000000001</v>
      </c>
      <c r="M511" s="7">
        <v>0</v>
      </c>
    </row>
    <row r="512" spans="1:13" ht="17" x14ac:dyDescent="0.2">
      <c r="A512" s="6">
        <v>512</v>
      </c>
      <c r="B512" s="7">
        <v>15761043</v>
      </c>
      <c r="C512" s="7">
        <v>632</v>
      </c>
      <c r="D512" s="6" t="s">
        <v>35</v>
      </c>
      <c r="E512" s="6" t="s">
        <v>25</v>
      </c>
      <c r="F512" s="7">
        <v>38</v>
      </c>
      <c r="G512" s="7">
        <v>6</v>
      </c>
      <c r="H512" s="8">
        <v>86569.76</v>
      </c>
      <c r="I512" s="7">
        <v>2</v>
      </c>
      <c r="J512" s="7">
        <v>1</v>
      </c>
      <c r="K512" s="7">
        <v>0</v>
      </c>
      <c r="L512" s="9">
        <v>98090.91</v>
      </c>
      <c r="M512" s="7">
        <v>0</v>
      </c>
    </row>
    <row r="513" spans="1:13" ht="17" x14ac:dyDescent="0.2">
      <c r="A513" s="6">
        <v>513</v>
      </c>
      <c r="B513" s="7">
        <v>15782236</v>
      </c>
      <c r="C513" s="7">
        <v>735</v>
      </c>
      <c r="D513" s="6" t="s">
        <v>27</v>
      </c>
      <c r="E513" s="6" t="s">
        <v>32</v>
      </c>
      <c r="F513" s="7">
        <v>34</v>
      </c>
      <c r="G513" s="7">
        <v>5</v>
      </c>
      <c r="H513" s="8">
        <v>0</v>
      </c>
      <c r="I513" s="7">
        <v>2</v>
      </c>
      <c r="J513" s="7">
        <v>0</v>
      </c>
      <c r="K513" s="7">
        <v>0</v>
      </c>
      <c r="L513" s="9">
        <v>71095.41</v>
      </c>
      <c r="M513" s="7">
        <v>0</v>
      </c>
    </row>
    <row r="514" spans="1:13" ht="17" x14ac:dyDescent="0.2">
      <c r="A514" s="6">
        <v>514</v>
      </c>
      <c r="B514" s="7">
        <v>15593601</v>
      </c>
      <c r="C514" s="7">
        <v>734</v>
      </c>
      <c r="D514" s="6" t="s">
        <v>24</v>
      </c>
      <c r="E514" s="6" t="s">
        <v>32</v>
      </c>
      <c r="F514" s="7">
        <v>34</v>
      </c>
      <c r="G514" s="7">
        <v>6</v>
      </c>
      <c r="H514" s="8">
        <v>133598.39999999999</v>
      </c>
      <c r="I514" s="7">
        <v>1</v>
      </c>
      <c r="J514" s="7">
        <v>1</v>
      </c>
      <c r="K514" s="7">
        <v>1</v>
      </c>
      <c r="L514" s="9">
        <v>13107.24</v>
      </c>
      <c r="M514" s="7">
        <v>0</v>
      </c>
    </row>
    <row r="515" spans="1:13" ht="17" x14ac:dyDescent="0.2">
      <c r="A515" s="6">
        <v>515</v>
      </c>
      <c r="B515" s="7">
        <v>15682048</v>
      </c>
      <c r="C515" s="7">
        <v>605</v>
      </c>
      <c r="D515" s="6" t="s">
        <v>24</v>
      </c>
      <c r="E515" s="6" t="s">
        <v>25</v>
      </c>
      <c r="F515" s="7">
        <v>51</v>
      </c>
      <c r="G515" s="7">
        <v>3</v>
      </c>
      <c r="H515" s="8">
        <v>136188.78</v>
      </c>
      <c r="I515" s="7">
        <v>1</v>
      </c>
      <c r="J515" s="7">
        <v>1</v>
      </c>
      <c r="K515" s="7">
        <v>1</v>
      </c>
      <c r="L515" s="9">
        <v>67110.59</v>
      </c>
      <c r="M515" s="7">
        <v>1</v>
      </c>
    </row>
    <row r="516" spans="1:13" ht="17" x14ac:dyDescent="0.2">
      <c r="A516" s="6">
        <v>516</v>
      </c>
      <c r="B516" s="7">
        <v>15746902</v>
      </c>
      <c r="C516" s="7">
        <v>793</v>
      </c>
      <c r="D516" s="6" t="s">
        <v>27</v>
      </c>
      <c r="E516" s="6" t="s">
        <v>32</v>
      </c>
      <c r="F516" s="7">
        <v>38</v>
      </c>
      <c r="G516" s="7">
        <v>9</v>
      </c>
      <c r="H516" s="8">
        <v>0</v>
      </c>
      <c r="I516" s="7">
        <v>2</v>
      </c>
      <c r="J516" s="7">
        <v>1</v>
      </c>
      <c r="K516" s="7">
        <v>0</v>
      </c>
      <c r="L516" s="9">
        <v>88225.02</v>
      </c>
      <c r="M516" s="7">
        <v>0</v>
      </c>
    </row>
    <row r="517" spans="1:13" ht="17" x14ac:dyDescent="0.2">
      <c r="A517" s="6">
        <v>517</v>
      </c>
      <c r="B517" s="7">
        <v>15752081</v>
      </c>
      <c r="C517" s="7">
        <v>468</v>
      </c>
      <c r="D517" s="6" t="s">
        <v>24</v>
      </c>
      <c r="E517" s="6" t="s">
        <v>25</v>
      </c>
      <c r="F517" s="7">
        <v>56</v>
      </c>
      <c r="G517" s="7">
        <v>10</v>
      </c>
      <c r="H517" s="8">
        <v>0</v>
      </c>
      <c r="I517" s="7">
        <v>3</v>
      </c>
      <c r="J517" s="7">
        <v>0</v>
      </c>
      <c r="K517" s="7">
        <v>1</v>
      </c>
      <c r="L517" s="9">
        <v>62256.87</v>
      </c>
      <c r="M517" s="7">
        <v>1</v>
      </c>
    </row>
    <row r="518" spans="1:13" ht="17" x14ac:dyDescent="0.2">
      <c r="A518" s="6">
        <v>518</v>
      </c>
      <c r="B518" s="7">
        <v>15781307</v>
      </c>
      <c r="C518" s="7">
        <v>779</v>
      </c>
      <c r="D518" s="6" t="s">
        <v>35</v>
      </c>
      <c r="E518" s="6" t="s">
        <v>32</v>
      </c>
      <c r="F518" s="7">
        <v>37</v>
      </c>
      <c r="G518" s="7">
        <v>7</v>
      </c>
      <c r="H518" s="8">
        <v>120092.52</v>
      </c>
      <c r="I518" s="7">
        <v>2</v>
      </c>
      <c r="J518" s="7">
        <v>1</v>
      </c>
      <c r="K518" s="7">
        <v>0</v>
      </c>
      <c r="L518" s="9">
        <v>135925.72</v>
      </c>
      <c r="M518" s="7">
        <v>0</v>
      </c>
    </row>
    <row r="519" spans="1:13" ht="17" x14ac:dyDescent="0.2">
      <c r="A519" s="6">
        <v>519</v>
      </c>
      <c r="B519" s="7">
        <v>15775912</v>
      </c>
      <c r="C519" s="7">
        <v>698</v>
      </c>
      <c r="D519" s="6" t="s">
        <v>24</v>
      </c>
      <c r="E519" s="6" t="s">
        <v>32</v>
      </c>
      <c r="F519" s="7">
        <v>48</v>
      </c>
      <c r="G519" s="7">
        <v>4</v>
      </c>
      <c r="H519" s="8">
        <v>101238.24</v>
      </c>
      <c r="I519" s="7">
        <v>2</v>
      </c>
      <c r="J519" s="7">
        <v>0</v>
      </c>
      <c r="K519" s="7">
        <v>1</v>
      </c>
      <c r="L519" s="9">
        <v>177815.87</v>
      </c>
      <c r="M519" s="7">
        <v>1</v>
      </c>
    </row>
    <row r="520" spans="1:13" ht="17" x14ac:dyDescent="0.2">
      <c r="A520" s="6">
        <v>520</v>
      </c>
      <c r="B520" s="7">
        <v>15745417</v>
      </c>
      <c r="C520" s="7">
        <v>707</v>
      </c>
      <c r="D520" s="6" t="s">
        <v>24</v>
      </c>
      <c r="E520" s="6" t="s">
        <v>32</v>
      </c>
      <c r="F520" s="7">
        <v>58</v>
      </c>
      <c r="G520" s="7">
        <v>6</v>
      </c>
      <c r="H520" s="8">
        <v>89685.92</v>
      </c>
      <c r="I520" s="7">
        <v>1</v>
      </c>
      <c r="J520" s="7">
        <v>0</v>
      </c>
      <c r="K520" s="7">
        <v>1</v>
      </c>
      <c r="L520" s="9">
        <v>126471.13</v>
      </c>
      <c r="M520" s="7">
        <v>0</v>
      </c>
    </row>
    <row r="521" spans="1:13" ht="17" x14ac:dyDescent="0.2">
      <c r="A521" s="6">
        <v>521</v>
      </c>
      <c r="B521" s="7">
        <v>15671256</v>
      </c>
      <c r="C521" s="7">
        <v>850</v>
      </c>
      <c r="D521" s="6" t="s">
        <v>24</v>
      </c>
      <c r="E521" s="6" t="s">
        <v>25</v>
      </c>
      <c r="F521" s="7">
        <v>35</v>
      </c>
      <c r="G521" s="7">
        <v>1</v>
      </c>
      <c r="H521" s="8">
        <v>211774.31</v>
      </c>
      <c r="I521" s="7">
        <v>1</v>
      </c>
      <c r="J521" s="7">
        <v>1</v>
      </c>
      <c r="K521" s="7">
        <v>0</v>
      </c>
      <c r="L521" s="9">
        <v>188574.12</v>
      </c>
      <c r="M521" s="7">
        <v>1</v>
      </c>
    </row>
    <row r="522" spans="1:13" ht="17" x14ac:dyDescent="0.2">
      <c r="A522" s="6">
        <v>522</v>
      </c>
      <c r="B522" s="7">
        <v>15653547</v>
      </c>
      <c r="C522" s="7">
        <v>850</v>
      </c>
      <c r="D522" s="6" t="s">
        <v>24</v>
      </c>
      <c r="E522" s="6" t="s">
        <v>32</v>
      </c>
      <c r="F522" s="7">
        <v>56</v>
      </c>
      <c r="G522" s="7">
        <v>7</v>
      </c>
      <c r="H522" s="8">
        <v>131317.48000000001</v>
      </c>
      <c r="I522" s="7">
        <v>1</v>
      </c>
      <c r="J522" s="7">
        <v>1</v>
      </c>
      <c r="K522" s="7">
        <v>1</v>
      </c>
      <c r="L522" s="9">
        <v>119175.45</v>
      </c>
      <c r="M522" s="7">
        <v>0</v>
      </c>
    </row>
    <row r="523" spans="1:13" ht="17" x14ac:dyDescent="0.2">
      <c r="A523" s="6">
        <v>523</v>
      </c>
      <c r="B523" s="7">
        <v>15595766</v>
      </c>
      <c r="C523" s="7">
        <v>527</v>
      </c>
      <c r="D523" s="6" t="s">
        <v>27</v>
      </c>
      <c r="E523" s="6" t="s">
        <v>32</v>
      </c>
      <c r="F523" s="7">
        <v>37</v>
      </c>
      <c r="G523" s="7">
        <v>5</v>
      </c>
      <c r="H523" s="8">
        <v>93722.73</v>
      </c>
      <c r="I523" s="7">
        <v>2</v>
      </c>
      <c r="J523" s="7">
        <v>1</v>
      </c>
      <c r="K523" s="7">
        <v>1</v>
      </c>
      <c r="L523" s="9">
        <v>139093.73000000001</v>
      </c>
      <c r="M523" s="7">
        <v>0</v>
      </c>
    </row>
    <row r="524" spans="1:13" ht="17" x14ac:dyDescent="0.2">
      <c r="A524" s="6">
        <v>524</v>
      </c>
      <c r="B524" s="7">
        <v>15742358</v>
      </c>
      <c r="C524" s="7">
        <v>696</v>
      </c>
      <c r="D524" s="6" t="s">
        <v>35</v>
      </c>
      <c r="E524" s="6" t="s">
        <v>32</v>
      </c>
      <c r="F524" s="7">
        <v>32</v>
      </c>
      <c r="G524" s="7">
        <v>8</v>
      </c>
      <c r="H524" s="8">
        <v>101160.99</v>
      </c>
      <c r="I524" s="7">
        <v>1</v>
      </c>
      <c r="J524" s="7">
        <v>1</v>
      </c>
      <c r="K524" s="7">
        <v>1</v>
      </c>
      <c r="L524" s="9">
        <v>115916.55</v>
      </c>
      <c r="M524" s="7">
        <v>0</v>
      </c>
    </row>
    <row r="525" spans="1:13" ht="17" x14ac:dyDescent="0.2">
      <c r="A525" s="6">
        <v>525</v>
      </c>
      <c r="B525" s="7">
        <v>15763274</v>
      </c>
      <c r="C525" s="7">
        <v>661</v>
      </c>
      <c r="D525" s="6" t="s">
        <v>24</v>
      </c>
      <c r="E525" s="6" t="s">
        <v>32</v>
      </c>
      <c r="F525" s="7">
        <v>48</v>
      </c>
      <c r="G525" s="7">
        <v>3</v>
      </c>
      <c r="H525" s="8">
        <v>120320.54</v>
      </c>
      <c r="I525" s="7">
        <v>1</v>
      </c>
      <c r="J525" s="7">
        <v>0</v>
      </c>
      <c r="K525" s="7">
        <v>0</v>
      </c>
      <c r="L525" s="9">
        <v>96463.25</v>
      </c>
      <c r="M525" s="7">
        <v>0</v>
      </c>
    </row>
    <row r="526" spans="1:13" ht="17" x14ac:dyDescent="0.2">
      <c r="A526" s="6">
        <v>526</v>
      </c>
      <c r="B526" s="7">
        <v>15786063</v>
      </c>
      <c r="C526" s="7">
        <v>776</v>
      </c>
      <c r="D526" s="6" t="s">
        <v>24</v>
      </c>
      <c r="E526" s="6" t="s">
        <v>25</v>
      </c>
      <c r="F526" s="7">
        <v>31</v>
      </c>
      <c r="G526" s="7">
        <v>2</v>
      </c>
      <c r="H526" s="8">
        <v>0</v>
      </c>
      <c r="I526" s="7">
        <v>2</v>
      </c>
      <c r="J526" s="7">
        <v>1</v>
      </c>
      <c r="K526" s="7">
        <v>1</v>
      </c>
      <c r="L526" s="9">
        <v>112349.51</v>
      </c>
      <c r="M526" s="7">
        <v>0</v>
      </c>
    </row>
    <row r="527" spans="1:13" ht="17" x14ac:dyDescent="0.2">
      <c r="A527" s="6">
        <v>527</v>
      </c>
      <c r="B527" s="7">
        <v>15600258</v>
      </c>
      <c r="C527" s="7">
        <v>701</v>
      </c>
      <c r="D527" s="6" t="s">
        <v>24</v>
      </c>
      <c r="E527" s="6" t="s">
        <v>32</v>
      </c>
      <c r="F527" s="7">
        <v>43</v>
      </c>
      <c r="G527" s="7">
        <v>2</v>
      </c>
      <c r="H527" s="8">
        <v>0</v>
      </c>
      <c r="I527" s="7">
        <v>2</v>
      </c>
      <c r="J527" s="7">
        <v>1</v>
      </c>
      <c r="K527" s="7">
        <v>1</v>
      </c>
      <c r="L527" s="9">
        <v>165303.79</v>
      </c>
      <c r="M527" s="7">
        <v>0</v>
      </c>
    </row>
    <row r="528" spans="1:13" ht="17" x14ac:dyDescent="0.2">
      <c r="A528" s="6">
        <v>528</v>
      </c>
      <c r="B528" s="7">
        <v>15573318</v>
      </c>
      <c r="C528" s="7">
        <v>610</v>
      </c>
      <c r="D528" s="6" t="s">
        <v>24</v>
      </c>
      <c r="E528" s="6" t="s">
        <v>32</v>
      </c>
      <c r="F528" s="7">
        <v>26</v>
      </c>
      <c r="G528" s="7">
        <v>8</v>
      </c>
      <c r="H528" s="8">
        <v>0</v>
      </c>
      <c r="I528" s="7">
        <v>2</v>
      </c>
      <c r="J528" s="7">
        <v>1</v>
      </c>
      <c r="K528" s="7">
        <v>0</v>
      </c>
      <c r="L528" s="9">
        <v>166031.07999999999</v>
      </c>
      <c r="M528" s="7">
        <v>0</v>
      </c>
    </row>
    <row r="529" spans="1:13" ht="17" x14ac:dyDescent="0.2">
      <c r="A529" s="6">
        <v>529</v>
      </c>
      <c r="B529" s="7">
        <v>15653849</v>
      </c>
      <c r="C529" s="7">
        <v>572</v>
      </c>
      <c r="D529" s="6" t="s">
        <v>35</v>
      </c>
      <c r="E529" s="6" t="s">
        <v>25</v>
      </c>
      <c r="F529" s="7">
        <v>48</v>
      </c>
      <c r="G529" s="7">
        <v>3</v>
      </c>
      <c r="H529" s="8">
        <v>152827.99</v>
      </c>
      <c r="I529" s="7">
        <v>1</v>
      </c>
      <c r="J529" s="7">
        <v>1</v>
      </c>
      <c r="K529" s="7">
        <v>0</v>
      </c>
      <c r="L529" s="9">
        <v>38411.79</v>
      </c>
      <c r="M529" s="7">
        <v>1</v>
      </c>
    </row>
    <row r="530" spans="1:13" ht="17" x14ac:dyDescent="0.2">
      <c r="A530" s="6">
        <v>530</v>
      </c>
      <c r="B530" s="7">
        <v>15694272</v>
      </c>
      <c r="C530" s="7">
        <v>673</v>
      </c>
      <c r="D530" s="6" t="s">
        <v>24</v>
      </c>
      <c r="E530" s="6" t="s">
        <v>32</v>
      </c>
      <c r="F530" s="7">
        <v>30</v>
      </c>
      <c r="G530" s="7">
        <v>1</v>
      </c>
      <c r="H530" s="8">
        <v>64097.75</v>
      </c>
      <c r="I530" s="7">
        <v>1</v>
      </c>
      <c r="J530" s="7">
        <v>1</v>
      </c>
      <c r="K530" s="7">
        <v>1</v>
      </c>
      <c r="L530" s="9">
        <v>77783.350000000006</v>
      </c>
      <c r="M530" s="7">
        <v>0</v>
      </c>
    </row>
    <row r="531" spans="1:13" ht="17" x14ac:dyDescent="0.2">
      <c r="A531" s="6">
        <v>531</v>
      </c>
      <c r="B531" s="7">
        <v>15736112</v>
      </c>
      <c r="C531" s="7">
        <v>519</v>
      </c>
      <c r="D531" s="6" t="s">
        <v>27</v>
      </c>
      <c r="E531" s="6" t="s">
        <v>25</v>
      </c>
      <c r="F531" s="7">
        <v>57</v>
      </c>
      <c r="G531" s="7">
        <v>2</v>
      </c>
      <c r="H531" s="8">
        <v>119035.35</v>
      </c>
      <c r="I531" s="7">
        <v>2</v>
      </c>
      <c r="J531" s="7">
        <v>1</v>
      </c>
      <c r="K531" s="7">
        <v>1</v>
      </c>
      <c r="L531" s="9">
        <v>29871.79</v>
      </c>
      <c r="M531" s="7">
        <v>0</v>
      </c>
    </row>
    <row r="532" spans="1:13" ht="17" x14ac:dyDescent="0.2">
      <c r="A532" s="6">
        <v>532</v>
      </c>
      <c r="B532" s="7">
        <v>15749851</v>
      </c>
      <c r="C532" s="7">
        <v>702</v>
      </c>
      <c r="D532" s="6" t="s">
        <v>27</v>
      </c>
      <c r="E532" s="6" t="s">
        <v>25</v>
      </c>
      <c r="F532" s="7">
        <v>26</v>
      </c>
      <c r="G532" s="7">
        <v>4</v>
      </c>
      <c r="H532" s="8">
        <v>135219.57</v>
      </c>
      <c r="I532" s="7">
        <v>1</v>
      </c>
      <c r="J532" s="7">
        <v>0</v>
      </c>
      <c r="K532" s="7">
        <v>1</v>
      </c>
      <c r="L532" s="9">
        <v>59747.63</v>
      </c>
      <c r="M532" s="7">
        <v>0</v>
      </c>
    </row>
    <row r="533" spans="1:13" ht="17" x14ac:dyDescent="0.2">
      <c r="A533" s="6">
        <v>533</v>
      </c>
      <c r="B533" s="7">
        <v>15663478</v>
      </c>
      <c r="C533" s="7">
        <v>729</v>
      </c>
      <c r="D533" s="6" t="s">
        <v>24</v>
      </c>
      <c r="E533" s="6" t="s">
        <v>32</v>
      </c>
      <c r="F533" s="7">
        <v>32</v>
      </c>
      <c r="G533" s="7">
        <v>6</v>
      </c>
      <c r="H533" s="8">
        <v>93694.42</v>
      </c>
      <c r="I533" s="7">
        <v>1</v>
      </c>
      <c r="J533" s="7">
        <v>1</v>
      </c>
      <c r="K533" s="7">
        <v>1</v>
      </c>
      <c r="L533" s="9">
        <v>79919.13</v>
      </c>
      <c r="M533" s="7">
        <v>0</v>
      </c>
    </row>
    <row r="534" spans="1:13" ht="17" x14ac:dyDescent="0.2">
      <c r="A534" s="6">
        <v>534</v>
      </c>
      <c r="B534" s="7">
        <v>15592300</v>
      </c>
      <c r="C534" s="7">
        <v>543</v>
      </c>
      <c r="D534" s="6" t="s">
        <v>27</v>
      </c>
      <c r="E534" s="6" t="s">
        <v>32</v>
      </c>
      <c r="F534" s="7">
        <v>35</v>
      </c>
      <c r="G534" s="7">
        <v>10</v>
      </c>
      <c r="H534" s="8">
        <v>59408.63</v>
      </c>
      <c r="I534" s="7">
        <v>1</v>
      </c>
      <c r="J534" s="7">
        <v>1</v>
      </c>
      <c r="K534" s="7">
        <v>0</v>
      </c>
      <c r="L534" s="9">
        <v>76773.53</v>
      </c>
      <c r="M534" s="7">
        <v>0</v>
      </c>
    </row>
    <row r="535" spans="1:13" ht="17" x14ac:dyDescent="0.2">
      <c r="A535" s="6">
        <v>535</v>
      </c>
      <c r="B535" s="7">
        <v>15567832</v>
      </c>
      <c r="C535" s="7">
        <v>550</v>
      </c>
      <c r="D535" s="6" t="s">
        <v>24</v>
      </c>
      <c r="E535" s="6" t="s">
        <v>25</v>
      </c>
      <c r="F535" s="7">
        <v>40</v>
      </c>
      <c r="G535" s="7">
        <v>7</v>
      </c>
      <c r="H535" s="8">
        <v>114354.95</v>
      </c>
      <c r="I535" s="7">
        <v>1</v>
      </c>
      <c r="J535" s="7">
        <v>1</v>
      </c>
      <c r="K535" s="7">
        <v>0</v>
      </c>
      <c r="L535" s="9">
        <v>54018.93</v>
      </c>
      <c r="M535" s="7">
        <v>0</v>
      </c>
    </row>
    <row r="536" spans="1:13" ht="17" x14ac:dyDescent="0.2">
      <c r="A536" s="6">
        <v>536</v>
      </c>
      <c r="B536" s="7">
        <v>15776780</v>
      </c>
      <c r="C536" s="7">
        <v>608</v>
      </c>
      <c r="D536" s="6" t="s">
        <v>24</v>
      </c>
      <c r="E536" s="6" t="s">
        <v>32</v>
      </c>
      <c r="F536" s="7">
        <v>59</v>
      </c>
      <c r="G536" s="7">
        <v>1</v>
      </c>
      <c r="H536" s="8">
        <v>0</v>
      </c>
      <c r="I536" s="7">
        <v>1</v>
      </c>
      <c r="J536" s="7">
        <v>1</v>
      </c>
      <c r="K536" s="7">
        <v>0</v>
      </c>
      <c r="L536" s="9">
        <v>70649.64</v>
      </c>
      <c r="M536" s="7">
        <v>1</v>
      </c>
    </row>
    <row r="537" spans="1:13" ht="17" x14ac:dyDescent="0.2">
      <c r="A537" s="6">
        <v>537</v>
      </c>
      <c r="B537" s="7">
        <v>15592846</v>
      </c>
      <c r="C537" s="7">
        <v>639</v>
      </c>
      <c r="D537" s="6" t="s">
        <v>35</v>
      </c>
      <c r="E537" s="6" t="s">
        <v>32</v>
      </c>
      <c r="F537" s="7">
        <v>35</v>
      </c>
      <c r="G537" s="7">
        <v>10</v>
      </c>
      <c r="H537" s="8">
        <v>128173.9</v>
      </c>
      <c r="I537" s="7">
        <v>2</v>
      </c>
      <c r="J537" s="7">
        <v>1</v>
      </c>
      <c r="K537" s="7">
        <v>0</v>
      </c>
      <c r="L537" s="9">
        <v>59093.39</v>
      </c>
      <c r="M537" s="7">
        <v>0</v>
      </c>
    </row>
    <row r="538" spans="1:13" ht="17" x14ac:dyDescent="0.2">
      <c r="A538" s="6">
        <v>538</v>
      </c>
      <c r="B538" s="7">
        <v>15739803</v>
      </c>
      <c r="C538" s="7">
        <v>686</v>
      </c>
      <c r="D538" s="6" t="s">
        <v>27</v>
      </c>
      <c r="E538" s="6" t="s">
        <v>32</v>
      </c>
      <c r="F538" s="7">
        <v>34</v>
      </c>
      <c r="G538" s="7">
        <v>9</v>
      </c>
      <c r="H538" s="8">
        <v>0</v>
      </c>
      <c r="I538" s="7">
        <v>2</v>
      </c>
      <c r="J538" s="7">
        <v>1</v>
      </c>
      <c r="K538" s="7">
        <v>0</v>
      </c>
      <c r="L538" s="9">
        <v>127569.8</v>
      </c>
      <c r="M538" s="7">
        <v>0</v>
      </c>
    </row>
    <row r="539" spans="1:13" ht="17" x14ac:dyDescent="0.2">
      <c r="A539" s="6">
        <v>539</v>
      </c>
      <c r="B539" s="7">
        <v>15794142</v>
      </c>
      <c r="C539" s="7">
        <v>564</v>
      </c>
      <c r="D539" s="6" t="s">
        <v>35</v>
      </c>
      <c r="E539" s="6" t="s">
        <v>25</v>
      </c>
      <c r="F539" s="7">
        <v>62</v>
      </c>
      <c r="G539" s="7">
        <v>5</v>
      </c>
      <c r="H539" s="8">
        <v>114931.35</v>
      </c>
      <c r="I539" s="7">
        <v>3</v>
      </c>
      <c r="J539" s="7">
        <v>0</v>
      </c>
      <c r="K539" s="7">
        <v>1</v>
      </c>
      <c r="L539" s="9">
        <v>18260.98</v>
      </c>
      <c r="M539" s="7">
        <v>1</v>
      </c>
    </row>
    <row r="540" spans="1:13" ht="17" x14ac:dyDescent="0.2">
      <c r="A540" s="6">
        <v>540</v>
      </c>
      <c r="B540" s="7">
        <v>15762729</v>
      </c>
      <c r="C540" s="7">
        <v>745</v>
      </c>
      <c r="D540" s="6" t="s">
        <v>35</v>
      </c>
      <c r="E540" s="6" t="s">
        <v>25</v>
      </c>
      <c r="F540" s="7">
        <v>28</v>
      </c>
      <c r="G540" s="7">
        <v>1</v>
      </c>
      <c r="H540" s="8">
        <v>111071.36</v>
      </c>
      <c r="I540" s="7">
        <v>1</v>
      </c>
      <c r="J540" s="7">
        <v>1</v>
      </c>
      <c r="K540" s="7">
        <v>0</v>
      </c>
      <c r="L540" s="9">
        <v>73275.960000000006</v>
      </c>
      <c r="M540" s="7">
        <v>1</v>
      </c>
    </row>
    <row r="541" spans="1:13" ht="17" x14ac:dyDescent="0.2">
      <c r="A541" s="6">
        <v>541</v>
      </c>
      <c r="B541" s="7">
        <v>15667896</v>
      </c>
      <c r="C541" s="7">
        <v>833</v>
      </c>
      <c r="D541" s="6" t="s">
        <v>24</v>
      </c>
      <c r="E541" s="6" t="s">
        <v>32</v>
      </c>
      <c r="F541" s="7">
        <v>37</v>
      </c>
      <c r="G541" s="7">
        <v>8</v>
      </c>
      <c r="H541" s="8">
        <v>151226.18</v>
      </c>
      <c r="I541" s="7">
        <v>2</v>
      </c>
      <c r="J541" s="7">
        <v>1</v>
      </c>
      <c r="K541" s="7">
        <v>1</v>
      </c>
      <c r="L541" s="9">
        <v>136129.49</v>
      </c>
      <c r="M541" s="7">
        <v>0</v>
      </c>
    </row>
    <row r="542" spans="1:13" ht="17" x14ac:dyDescent="0.2">
      <c r="A542" s="6">
        <v>542</v>
      </c>
      <c r="B542" s="7">
        <v>15626578</v>
      </c>
      <c r="C542" s="7">
        <v>622</v>
      </c>
      <c r="D542" s="6" t="s">
        <v>24</v>
      </c>
      <c r="E542" s="6" t="s">
        <v>32</v>
      </c>
      <c r="F542" s="7">
        <v>26</v>
      </c>
      <c r="G542" s="7">
        <v>9</v>
      </c>
      <c r="H542" s="8">
        <v>0</v>
      </c>
      <c r="I542" s="7">
        <v>2</v>
      </c>
      <c r="J542" s="7">
        <v>1</v>
      </c>
      <c r="K542" s="7">
        <v>1</v>
      </c>
      <c r="L542" s="9">
        <v>153237.59</v>
      </c>
      <c r="M542" s="7">
        <v>0</v>
      </c>
    </row>
    <row r="543" spans="1:13" ht="17" x14ac:dyDescent="0.2">
      <c r="A543" s="6">
        <v>543</v>
      </c>
      <c r="B543" s="7">
        <v>15776223</v>
      </c>
      <c r="C543" s="7">
        <v>597</v>
      </c>
      <c r="D543" s="6" t="s">
        <v>24</v>
      </c>
      <c r="E543" s="6" t="s">
        <v>25</v>
      </c>
      <c r="F543" s="7">
        <v>42</v>
      </c>
      <c r="G543" s="7">
        <v>4</v>
      </c>
      <c r="H543" s="8">
        <v>64740.12</v>
      </c>
      <c r="I543" s="7">
        <v>1</v>
      </c>
      <c r="J543" s="7">
        <v>1</v>
      </c>
      <c r="K543" s="7">
        <v>1</v>
      </c>
      <c r="L543" s="9">
        <v>106841.12</v>
      </c>
      <c r="M543" s="7">
        <v>0</v>
      </c>
    </row>
    <row r="544" spans="1:13" ht="17" x14ac:dyDescent="0.2">
      <c r="A544" s="6">
        <v>544</v>
      </c>
      <c r="B544" s="7">
        <v>15705953</v>
      </c>
      <c r="C544" s="7">
        <v>721</v>
      </c>
      <c r="D544" s="6" t="s">
        <v>27</v>
      </c>
      <c r="E544" s="6" t="s">
        <v>32</v>
      </c>
      <c r="F544" s="7">
        <v>51</v>
      </c>
      <c r="G544" s="7">
        <v>0</v>
      </c>
      <c r="H544" s="8">
        <v>169312.13</v>
      </c>
      <c r="I544" s="7">
        <v>1</v>
      </c>
      <c r="J544" s="7">
        <v>1</v>
      </c>
      <c r="K544" s="7">
        <v>0</v>
      </c>
      <c r="L544" s="9">
        <v>109078.35</v>
      </c>
      <c r="M544" s="7">
        <v>1</v>
      </c>
    </row>
    <row r="545" spans="1:13" ht="17" x14ac:dyDescent="0.2">
      <c r="A545" s="6">
        <v>545</v>
      </c>
      <c r="B545" s="7">
        <v>15802593</v>
      </c>
      <c r="C545" s="7">
        <v>504</v>
      </c>
      <c r="D545" s="6" t="s">
        <v>24</v>
      </c>
      <c r="E545" s="6" t="s">
        <v>25</v>
      </c>
      <c r="F545" s="7">
        <v>49</v>
      </c>
      <c r="G545" s="7">
        <v>7</v>
      </c>
      <c r="H545" s="8">
        <v>0</v>
      </c>
      <c r="I545" s="7">
        <v>3</v>
      </c>
      <c r="J545" s="7">
        <v>0</v>
      </c>
      <c r="K545" s="7">
        <v>1</v>
      </c>
      <c r="L545" s="9">
        <v>87822.14</v>
      </c>
      <c r="M545" s="7">
        <v>1</v>
      </c>
    </row>
    <row r="546" spans="1:13" ht="17" x14ac:dyDescent="0.2">
      <c r="A546" s="6">
        <v>546</v>
      </c>
      <c r="B546" s="7">
        <v>15615457</v>
      </c>
      <c r="C546" s="7">
        <v>842</v>
      </c>
      <c r="D546" s="6" t="s">
        <v>27</v>
      </c>
      <c r="E546" s="6" t="s">
        <v>25</v>
      </c>
      <c r="F546" s="7">
        <v>44</v>
      </c>
      <c r="G546" s="7">
        <v>2</v>
      </c>
      <c r="H546" s="8">
        <v>112652.08</v>
      </c>
      <c r="I546" s="7">
        <v>2</v>
      </c>
      <c r="J546" s="7">
        <v>1</v>
      </c>
      <c r="K546" s="7">
        <v>0</v>
      </c>
      <c r="L546" s="9">
        <v>126644.98</v>
      </c>
      <c r="M546" s="7">
        <v>0</v>
      </c>
    </row>
    <row r="547" spans="1:13" ht="17" x14ac:dyDescent="0.2">
      <c r="A547" s="6">
        <v>547</v>
      </c>
      <c r="B547" s="7">
        <v>15708916</v>
      </c>
      <c r="C547" s="7">
        <v>587</v>
      </c>
      <c r="D547" s="6" t="s">
        <v>24</v>
      </c>
      <c r="E547" s="6" t="s">
        <v>32</v>
      </c>
      <c r="F547" s="7">
        <v>38</v>
      </c>
      <c r="G547" s="7">
        <v>0</v>
      </c>
      <c r="H547" s="8">
        <v>0</v>
      </c>
      <c r="I547" s="7">
        <v>2</v>
      </c>
      <c r="J547" s="7">
        <v>1</v>
      </c>
      <c r="K547" s="7">
        <v>0</v>
      </c>
      <c r="L547" s="9">
        <v>47414.15</v>
      </c>
      <c r="M547" s="7">
        <v>0</v>
      </c>
    </row>
    <row r="548" spans="1:13" ht="17" x14ac:dyDescent="0.2">
      <c r="A548" s="6">
        <v>548</v>
      </c>
      <c r="B548" s="7">
        <v>15720187</v>
      </c>
      <c r="C548" s="7">
        <v>479</v>
      </c>
      <c r="D548" s="6" t="s">
        <v>35</v>
      </c>
      <c r="E548" s="6" t="s">
        <v>25</v>
      </c>
      <c r="F548" s="7">
        <v>30</v>
      </c>
      <c r="G548" s="7">
        <v>7</v>
      </c>
      <c r="H548" s="8">
        <v>143964.35999999999</v>
      </c>
      <c r="I548" s="7">
        <v>2</v>
      </c>
      <c r="J548" s="7">
        <v>1</v>
      </c>
      <c r="K548" s="7">
        <v>0</v>
      </c>
      <c r="L548" s="9">
        <v>41879.99</v>
      </c>
      <c r="M548" s="7">
        <v>0</v>
      </c>
    </row>
    <row r="549" spans="1:13" ht="17" x14ac:dyDescent="0.2">
      <c r="A549" s="6">
        <v>549</v>
      </c>
      <c r="B549" s="7">
        <v>15595440</v>
      </c>
      <c r="C549" s="7">
        <v>508</v>
      </c>
      <c r="D549" s="6" t="s">
        <v>24</v>
      </c>
      <c r="E549" s="6" t="s">
        <v>32</v>
      </c>
      <c r="F549" s="7">
        <v>49</v>
      </c>
      <c r="G549" s="7">
        <v>7</v>
      </c>
      <c r="H549" s="8">
        <v>122451.46</v>
      </c>
      <c r="I549" s="7">
        <v>2</v>
      </c>
      <c r="J549" s="7">
        <v>1</v>
      </c>
      <c r="K549" s="7">
        <v>1</v>
      </c>
      <c r="L549" s="9">
        <v>75808.100000000006</v>
      </c>
      <c r="M549" s="7">
        <v>0</v>
      </c>
    </row>
    <row r="550" spans="1:13" ht="17" x14ac:dyDescent="0.2">
      <c r="A550" s="6">
        <v>550</v>
      </c>
      <c r="B550" s="7">
        <v>15600651</v>
      </c>
      <c r="C550" s="7">
        <v>749</v>
      </c>
      <c r="D550" s="6" t="s">
        <v>24</v>
      </c>
      <c r="E550" s="6" t="s">
        <v>32</v>
      </c>
      <c r="F550" s="7">
        <v>24</v>
      </c>
      <c r="G550" s="7">
        <v>1</v>
      </c>
      <c r="H550" s="8">
        <v>0</v>
      </c>
      <c r="I550" s="7">
        <v>3</v>
      </c>
      <c r="J550" s="7">
        <v>1</v>
      </c>
      <c r="K550" s="7">
        <v>1</v>
      </c>
      <c r="L550" s="9">
        <v>47911.03</v>
      </c>
      <c r="M550" s="7">
        <v>0</v>
      </c>
    </row>
    <row r="551" spans="1:13" ht="17" x14ac:dyDescent="0.2">
      <c r="A551" s="6">
        <v>551</v>
      </c>
      <c r="B551" s="7">
        <v>15750141</v>
      </c>
      <c r="C551" s="7">
        <v>721</v>
      </c>
      <c r="D551" s="6" t="s">
        <v>35</v>
      </c>
      <c r="E551" s="6" t="s">
        <v>25</v>
      </c>
      <c r="F551" s="7">
        <v>36</v>
      </c>
      <c r="G551" s="7">
        <v>3</v>
      </c>
      <c r="H551" s="8">
        <v>65253.07</v>
      </c>
      <c r="I551" s="7">
        <v>2</v>
      </c>
      <c r="J551" s="7">
        <v>1</v>
      </c>
      <c r="K551" s="7">
        <v>0</v>
      </c>
      <c r="L551" s="9">
        <v>28737.78</v>
      </c>
      <c r="M551" s="7">
        <v>0</v>
      </c>
    </row>
    <row r="552" spans="1:13" ht="17" x14ac:dyDescent="0.2">
      <c r="A552" s="6">
        <v>552</v>
      </c>
      <c r="B552" s="7">
        <v>15657284</v>
      </c>
      <c r="C552" s="7">
        <v>674</v>
      </c>
      <c r="D552" s="6" t="s">
        <v>35</v>
      </c>
      <c r="E552" s="6" t="s">
        <v>32</v>
      </c>
      <c r="F552" s="7">
        <v>47</v>
      </c>
      <c r="G552" s="7">
        <v>6</v>
      </c>
      <c r="H552" s="8">
        <v>106901.94</v>
      </c>
      <c r="I552" s="7">
        <v>1</v>
      </c>
      <c r="J552" s="7">
        <v>1</v>
      </c>
      <c r="K552" s="7">
        <v>1</v>
      </c>
      <c r="L552" s="9">
        <v>2079.1999999999998</v>
      </c>
      <c r="M552" s="7">
        <v>1</v>
      </c>
    </row>
    <row r="553" spans="1:13" ht="17" x14ac:dyDescent="0.2">
      <c r="A553" s="6">
        <v>553</v>
      </c>
      <c r="B553" s="7">
        <v>15763063</v>
      </c>
      <c r="C553" s="7">
        <v>685</v>
      </c>
      <c r="D553" s="6" t="s">
        <v>27</v>
      </c>
      <c r="E553" s="6" t="s">
        <v>25</v>
      </c>
      <c r="F553" s="7">
        <v>25</v>
      </c>
      <c r="G553" s="7">
        <v>10</v>
      </c>
      <c r="H553" s="8">
        <v>128509.63</v>
      </c>
      <c r="I553" s="7">
        <v>1</v>
      </c>
      <c r="J553" s="7">
        <v>1</v>
      </c>
      <c r="K553" s="7">
        <v>0</v>
      </c>
      <c r="L553" s="9">
        <v>121562.33</v>
      </c>
      <c r="M553" s="7">
        <v>0</v>
      </c>
    </row>
    <row r="554" spans="1:13" ht="17" x14ac:dyDescent="0.2">
      <c r="A554" s="6">
        <v>554</v>
      </c>
      <c r="B554" s="7">
        <v>15709324</v>
      </c>
      <c r="C554" s="7">
        <v>417</v>
      </c>
      <c r="D554" s="6" t="s">
        <v>24</v>
      </c>
      <c r="E554" s="6" t="s">
        <v>32</v>
      </c>
      <c r="F554" s="7">
        <v>34</v>
      </c>
      <c r="G554" s="7">
        <v>7</v>
      </c>
      <c r="H554" s="8">
        <v>0</v>
      </c>
      <c r="I554" s="7">
        <v>2</v>
      </c>
      <c r="J554" s="7">
        <v>1</v>
      </c>
      <c r="K554" s="7">
        <v>0</v>
      </c>
      <c r="L554" s="9">
        <v>55003.79</v>
      </c>
      <c r="M554" s="7">
        <v>0</v>
      </c>
    </row>
    <row r="555" spans="1:13" ht="17" x14ac:dyDescent="0.2">
      <c r="A555" s="6">
        <v>555</v>
      </c>
      <c r="B555" s="7">
        <v>15711309</v>
      </c>
      <c r="C555" s="7">
        <v>574</v>
      </c>
      <c r="D555" s="6" t="s">
        <v>35</v>
      </c>
      <c r="E555" s="6" t="s">
        <v>32</v>
      </c>
      <c r="F555" s="7">
        <v>33</v>
      </c>
      <c r="G555" s="7">
        <v>3</v>
      </c>
      <c r="H555" s="8">
        <v>129834.67</v>
      </c>
      <c r="I555" s="7">
        <v>1</v>
      </c>
      <c r="J555" s="7">
        <v>1</v>
      </c>
      <c r="K555" s="7">
        <v>0</v>
      </c>
      <c r="L555" s="9">
        <v>193131.42</v>
      </c>
      <c r="M555" s="7">
        <v>0</v>
      </c>
    </row>
    <row r="556" spans="1:13" ht="17" x14ac:dyDescent="0.2">
      <c r="A556" s="6">
        <v>556</v>
      </c>
      <c r="B556" s="7">
        <v>15775318</v>
      </c>
      <c r="C556" s="7">
        <v>590</v>
      </c>
      <c r="D556" s="6" t="s">
        <v>27</v>
      </c>
      <c r="E556" s="6" t="s">
        <v>25</v>
      </c>
      <c r="F556" s="7">
        <v>51</v>
      </c>
      <c r="G556" s="7">
        <v>3</v>
      </c>
      <c r="H556" s="8">
        <v>154962.99</v>
      </c>
      <c r="I556" s="7">
        <v>3</v>
      </c>
      <c r="J556" s="7">
        <v>0</v>
      </c>
      <c r="K556" s="7">
        <v>1</v>
      </c>
      <c r="L556" s="9">
        <v>191932.27</v>
      </c>
      <c r="M556" s="7">
        <v>1</v>
      </c>
    </row>
    <row r="557" spans="1:13" ht="17" x14ac:dyDescent="0.2">
      <c r="A557" s="6">
        <v>557</v>
      </c>
      <c r="B557" s="7">
        <v>15705515</v>
      </c>
      <c r="C557" s="7">
        <v>587</v>
      </c>
      <c r="D557" s="6" t="s">
        <v>35</v>
      </c>
      <c r="E557" s="6" t="s">
        <v>32</v>
      </c>
      <c r="F557" s="7">
        <v>40</v>
      </c>
      <c r="G557" s="7">
        <v>5</v>
      </c>
      <c r="H557" s="8">
        <v>138241.9</v>
      </c>
      <c r="I557" s="7">
        <v>2</v>
      </c>
      <c r="J557" s="7">
        <v>1</v>
      </c>
      <c r="K557" s="7">
        <v>0</v>
      </c>
      <c r="L557" s="9">
        <v>159418.1</v>
      </c>
      <c r="M557" s="7">
        <v>0</v>
      </c>
    </row>
    <row r="558" spans="1:13" ht="17" x14ac:dyDescent="0.2">
      <c r="A558" s="6">
        <v>558</v>
      </c>
      <c r="B558" s="7">
        <v>15634844</v>
      </c>
      <c r="C558" s="7">
        <v>598</v>
      </c>
      <c r="D558" s="6" t="s">
        <v>35</v>
      </c>
      <c r="E558" s="6" t="s">
        <v>32</v>
      </c>
      <c r="F558" s="7">
        <v>41</v>
      </c>
      <c r="G558" s="7">
        <v>3</v>
      </c>
      <c r="H558" s="8">
        <v>91536.93</v>
      </c>
      <c r="I558" s="7">
        <v>1</v>
      </c>
      <c r="J558" s="7">
        <v>1</v>
      </c>
      <c r="K558" s="7">
        <v>0</v>
      </c>
      <c r="L558" s="9">
        <v>191468.78</v>
      </c>
      <c r="M558" s="7">
        <v>1</v>
      </c>
    </row>
    <row r="559" spans="1:13" ht="17" x14ac:dyDescent="0.2">
      <c r="A559" s="6">
        <v>559</v>
      </c>
      <c r="B559" s="7">
        <v>15717046</v>
      </c>
      <c r="C559" s="7">
        <v>741</v>
      </c>
      <c r="D559" s="6" t="s">
        <v>27</v>
      </c>
      <c r="E559" s="6" t="s">
        <v>32</v>
      </c>
      <c r="F559" s="7">
        <v>53</v>
      </c>
      <c r="G559" s="7">
        <v>3</v>
      </c>
      <c r="H559" s="8">
        <v>0</v>
      </c>
      <c r="I559" s="7">
        <v>2</v>
      </c>
      <c r="J559" s="7">
        <v>1</v>
      </c>
      <c r="K559" s="7">
        <v>1</v>
      </c>
      <c r="L559" s="9">
        <v>38913.68</v>
      </c>
      <c r="M559" s="7">
        <v>0</v>
      </c>
    </row>
    <row r="560" spans="1:13" ht="17" x14ac:dyDescent="0.2">
      <c r="A560" s="6">
        <v>560</v>
      </c>
      <c r="B560" s="7">
        <v>15571816</v>
      </c>
      <c r="C560" s="7">
        <v>850</v>
      </c>
      <c r="D560" s="6" t="s">
        <v>27</v>
      </c>
      <c r="E560" s="6" t="s">
        <v>25</v>
      </c>
      <c r="F560" s="7">
        <v>70</v>
      </c>
      <c r="G560" s="7">
        <v>5</v>
      </c>
      <c r="H560" s="8">
        <v>0</v>
      </c>
      <c r="I560" s="7">
        <v>1</v>
      </c>
      <c r="J560" s="7">
        <v>1</v>
      </c>
      <c r="K560" s="7">
        <v>1</v>
      </c>
      <c r="L560" s="9">
        <v>705.18</v>
      </c>
      <c r="M560" s="7">
        <v>0</v>
      </c>
    </row>
    <row r="561" spans="1:13" ht="17" x14ac:dyDescent="0.2">
      <c r="A561" s="6">
        <v>561</v>
      </c>
      <c r="B561" s="7">
        <v>15670080</v>
      </c>
      <c r="C561" s="7">
        <v>584</v>
      </c>
      <c r="D561" s="6" t="s">
        <v>35</v>
      </c>
      <c r="E561" s="6" t="s">
        <v>25</v>
      </c>
      <c r="F561" s="7">
        <v>29</v>
      </c>
      <c r="G561" s="7">
        <v>7</v>
      </c>
      <c r="H561" s="8">
        <v>105204.01</v>
      </c>
      <c r="I561" s="7">
        <v>1</v>
      </c>
      <c r="J561" s="7">
        <v>0</v>
      </c>
      <c r="K561" s="7">
        <v>1</v>
      </c>
      <c r="L561" s="9">
        <v>138490.03</v>
      </c>
      <c r="M561" s="7">
        <v>0</v>
      </c>
    </row>
    <row r="562" spans="1:13" ht="17" x14ac:dyDescent="0.2">
      <c r="A562" s="6">
        <v>562</v>
      </c>
      <c r="B562" s="7">
        <v>15800440</v>
      </c>
      <c r="C562" s="7">
        <v>650</v>
      </c>
      <c r="D562" s="6" t="s">
        <v>27</v>
      </c>
      <c r="E562" s="6" t="s">
        <v>32</v>
      </c>
      <c r="F562" s="7">
        <v>61</v>
      </c>
      <c r="G562" s="7">
        <v>1</v>
      </c>
      <c r="H562" s="8">
        <v>152968.73000000001</v>
      </c>
      <c r="I562" s="7">
        <v>1</v>
      </c>
      <c r="J562" s="7">
        <v>0</v>
      </c>
      <c r="K562" s="7">
        <v>1</v>
      </c>
      <c r="L562" s="9">
        <v>82970.69</v>
      </c>
      <c r="M562" s="7">
        <v>0</v>
      </c>
    </row>
    <row r="563" spans="1:13" ht="17" x14ac:dyDescent="0.2">
      <c r="A563" s="6">
        <v>563</v>
      </c>
      <c r="B563" s="7">
        <v>15665678</v>
      </c>
      <c r="C563" s="7">
        <v>607</v>
      </c>
      <c r="D563" s="6" t="s">
        <v>27</v>
      </c>
      <c r="E563" s="6" t="s">
        <v>32</v>
      </c>
      <c r="F563" s="7">
        <v>36</v>
      </c>
      <c r="G563" s="7">
        <v>8</v>
      </c>
      <c r="H563" s="8">
        <v>158261.68</v>
      </c>
      <c r="I563" s="7">
        <v>1</v>
      </c>
      <c r="J563" s="7">
        <v>1</v>
      </c>
      <c r="K563" s="7">
        <v>1</v>
      </c>
      <c r="L563" s="9">
        <v>76744.72</v>
      </c>
      <c r="M563" s="7">
        <v>0</v>
      </c>
    </row>
    <row r="564" spans="1:13" ht="17" x14ac:dyDescent="0.2">
      <c r="A564" s="6">
        <v>564</v>
      </c>
      <c r="B564" s="7">
        <v>15665956</v>
      </c>
      <c r="C564" s="7">
        <v>509</v>
      </c>
      <c r="D564" s="6" t="s">
        <v>24</v>
      </c>
      <c r="E564" s="6" t="s">
        <v>25</v>
      </c>
      <c r="F564" s="7">
        <v>46</v>
      </c>
      <c r="G564" s="7">
        <v>1</v>
      </c>
      <c r="H564" s="8">
        <v>0</v>
      </c>
      <c r="I564" s="7">
        <v>1</v>
      </c>
      <c r="J564" s="7">
        <v>1</v>
      </c>
      <c r="K564" s="7">
        <v>0</v>
      </c>
      <c r="L564" s="9">
        <v>71244.59</v>
      </c>
      <c r="M564" s="7">
        <v>1</v>
      </c>
    </row>
    <row r="565" spans="1:13" ht="17" x14ac:dyDescent="0.2">
      <c r="A565" s="6">
        <v>565</v>
      </c>
      <c r="B565" s="7">
        <v>15788126</v>
      </c>
      <c r="C565" s="7">
        <v>689</v>
      </c>
      <c r="D565" s="6" t="s">
        <v>27</v>
      </c>
      <c r="E565" s="6" t="s">
        <v>25</v>
      </c>
      <c r="F565" s="7">
        <v>38</v>
      </c>
      <c r="G565" s="7">
        <v>6</v>
      </c>
      <c r="H565" s="8">
        <v>121021.05</v>
      </c>
      <c r="I565" s="7">
        <v>1</v>
      </c>
      <c r="J565" s="7">
        <v>1</v>
      </c>
      <c r="K565" s="7">
        <v>1</v>
      </c>
      <c r="L565" s="9">
        <v>12182.15</v>
      </c>
      <c r="M565" s="7">
        <v>0</v>
      </c>
    </row>
    <row r="566" spans="1:13" ht="17" x14ac:dyDescent="0.2">
      <c r="A566" s="6">
        <v>566</v>
      </c>
      <c r="B566" s="7">
        <v>15811773</v>
      </c>
      <c r="C566" s="7">
        <v>543</v>
      </c>
      <c r="D566" s="6" t="s">
        <v>24</v>
      </c>
      <c r="E566" s="6" t="s">
        <v>32</v>
      </c>
      <c r="F566" s="7">
        <v>36</v>
      </c>
      <c r="G566" s="7">
        <v>4</v>
      </c>
      <c r="H566" s="8">
        <v>0</v>
      </c>
      <c r="I566" s="7">
        <v>2</v>
      </c>
      <c r="J566" s="7">
        <v>1</v>
      </c>
      <c r="K566" s="7">
        <v>1</v>
      </c>
      <c r="L566" s="9">
        <v>141210.5</v>
      </c>
      <c r="M566" s="7">
        <v>0</v>
      </c>
    </row>
    <row r="567" spans="1:13" ht="17" x14ac:dyDescent="0.2">
      <c r="A567" s="6">
        <v>567</v>
      </c>
      <c r="B567" s="7">
        <v>15651674</v>
      </c>
      <c r="C567" s="7">
        <v>438</v>
      </c>
      <c r="D567" s="6" t="s">
        <v>27</v>
      </c>
      <c r="E567" s="6" t="s">
        <v>25</v>
      </c>
      <c r="F567" s="7">
        <v>54</v>
      </c>
      <c r="G567" s="7">
        <v>2</v>
      </c>
      <c r="H567" s="8">
        <v>0</v>
      </c>
      <c r="I567" s="7">
        <v>1</v>
      </c>
      <c r="J567" s="7">
        <v>0</v>
      </c>
      <c r="K567" s="7">
        <v>0</v>
      </c>
      <c r="L567" s="9">
        <v>191763.07</v>
      </c>
      <c r="M567" s="7">
        <v>1</v>
      </c>
    </row>
    <row r="568" spans="1:13" ht="17" x14ac:dyDescent="0.2">
      <c r="A568" s="6">
        <v>568</v>
      </c>
      <c r="B568" s="7">
        <v>15689614</v>
      </c>
      <c r="C568" s="7">
        <v>687</v>
      </c>
      <c r="D568" s="6" t="s">
        <v>27</v>
      </c>
      <c r="E568" s="6" t="s">
        <v>25</v>
      </c>
      <c r="F568" s="7">
        <v>63</v>
      </c>
      <c r="G568" s="7">
        <v>1</v>
      </c>
      <c r="H568" s="8">
        <v>137715.66</v>
      </c>
      <c r="I568" s="7">
        <v>1</v>
      </c>
      <c r="J568" s="7">
        <v>1</v>
      </c>
      <c r="K568" s="7">
        <v>1</v>
      </c>
      <c r="L568" s="9">
        <v>37938.74</v>
      </c>
      <c r="M568" s="7">
        <v>0</v>
      </c>
    </row>
    <row r="569" spans="1:13" ht="17" x14ac:dyDescent="0.2">
      <c r="A569" s="6">
        <v>569</v>
      </c>
      <c r="B569" s="7">
        <v>15795564</v>
      </c>
      <c r="C569" s="7">
        <v>737</v>
      </c>
      <c r="D569" s="6" t="s">
        <v>35</v>
      </c>
      <c r="E569" s="6" t="s">
        <v>32</v>
      </c>
      <c r="F569" s="7">
        <v>31</v>
      </c>
      <c r="G569" s="7">
        <v>5</v>
      </c>
      <c r="H569" s="8">
        <v>121192.22</v>
      </c>
      <c r="I569" s="7">
        <v>2</v>
      </c>
      <c r="J569" s="7">
        <v>1</v>
      </c>
      <c r="K569" s="7">
        <v>1</v>
      </c>
      <c r="L569" s="9">
        <v>74890.58</v>
      </c>
      <c r="M569" s="7">
        <v>0</v>
      </c>
    </row>
    <row r="570" spans="1:13" ht="17" x14ac:dyDescent="0.2">
      <c r="A570" s="6">
        <v>570</v>
      </c>
      <c r="B570" s="7">
        <v>15706647</v>
      </c>
      <c r="C570" s="7">
        <v>761</v>
      </c>
      <c r="D570" s="6" t="s">
        <v>24</v>
      </c>
      <c r="E570" s="6" t="s">
        <v>32</v>
      </c>
      <c r="F570" s="7">
        <v>31</v>
      </c>
      <c r="G570" s="7">
        <v>7</v>
      </c>
      <c r="H570" s="8">
        <v>0</v>
      </c>
      <c r="I570" s="7">
        <v>3</v>
      </c>
      <c r="J570" s="7">
        <v>1</v>
      </c>
      <c r="K570" s="7">
        <v>1</v>
      </c>
      <c r="L570" s="9">
        <v>166698.18</v>
      </c>
      <c r="M570" s="7">
        <v>0</v>
      </c>
    </row>
    <row r="571" spans="1:13" ht="17" x14ac:dyDescent="0.2">
      <c r="A571" s="6">
        <v>571</v>
      </c>
      <c r="B571" s="7">
        <v>15728505</v>
      </c>
      <c r="C571" s="7">
        <v>601</v>
      </c>
      <c r="D571" s="6" t="s">
        <v>24</v>
      </c>
      <c r="E571" s="6" t="s">
        <v>32</v>
      </c>
      <c r="F571" s="7">
        <v>44</v>
      </c>
      <c r="G571" s="7">
        <v>1</v>
      </c>
      <c r="H571" s="8">
        <v>100486.18</v>
      </c>
      <c r="I571" s="7">
        <v>2</v>
      </c>
      <c r="J571" s="7">
        <v>1</v>
      </c>
      <c r="K571" s="7">
        <v>1</v>
      </c>
      <c r="L571" s="9">
        <v>62678.53</v>
      </c>
      <c r="M571" s="7">
        <v>0</v>
      </c>
    </row>
    <row r="572" spans="1:13" ht="17" x14ac:dyDescent="0.2">
      <c r="A572" s="6">
        <v>572</v>
      </c>
      <c r="B572" s="7">
        <v>15730076</v>
      </c>
      <c r="C572" s="7">
        <v>651</v>
      </c>
      <c r="D572" s="6" t="s">
        <v>24</v>
      </c>
      <c r="E572" s="6" t="s">
        <v>32</v>
      </c>
      <c r="F572" s="7">
        <v>45</v>
      </c>
      <c r="G572" s="7">
        <v>1</v>
      </c>
      <c r="H572" s="8">
        <v>0</v>
      </c>
      <c r="I572" s="7">
        <v>1</v>
      </c>
      <c r="J572" s="7">
        <v>1</v>
      </c>
      <c r="K572" s="7">
        <v>0</v>
      </c>
      <c r="L572" s="9">
        <v>67740.08</v>
      </c>
      <c r="M572" s="7">
        <v>1</v>
      </c>
    </row>
    <row r="573" spans="1:13" ht="17" x14ac:dyDescent="0.2">
      <c r="A573" s="6">
        <v>573</v>
      </c>
      <c r="B573" s="7">
        <v>15622003</v>
      </c>
      <c r="C573" s="7">
        <v>745</v>
      </c>
      <c r="D573" s="6" t="s">
        <v>24</v>
      </c>
      <c r="E573" s="6" t="s">
        <v>32</v>
      </c>
      <c r="F573" s="7">
        <v>35</v>
      </c>
      <c r="G573" s="7">
        <v>9</v>
      </c>
      <c r="H573" s="8">
        <v>92566.53</v>
      </c>
      <c r="I573" s="7">
        <v>2</v>
      </c>
      <c r="J573" s="7">
        <v>1</v>
      </c>
      <c r="K573" s="7">
        <v>0</v>
      </c>
      <c r="L573" s="9">
        <v>161519.76999999999</v>
      </c>
      <c r="M573" s="7">
        <v>0</v>
      </c>
    </row>
    <row r="574" spans="1:13" ht="17" x14ac:dyDescent="0.2">
      <c r="A574" s="6">
        <v>574</v>
      </c>
      <c r="B574" s="7">
        <v>15607312</v>
      </c>
      <c r="C574" s="7">
        <v>648</v>
      </c>
      <c r="D574" s="6" t="s">
        <v>27</v>
      </c>
      <c r="E574" s="6" t="s">
        <v>25</v>
      </c>
      <c r="F574" s="7">
        <v>49</v>
      </c>
      <c r="G574" s="7">
        <v>10</v>
      </c>
      <c r="H574" s="8">
        <v>0</v>
      </c>
      <c r="I574" s="7">
        <v>2</v>
      </c>
      <c r="J574" s="7">
        <v>1</v>
      </c>
      <c r="K574" s="7">
        <v>1</v>
      </c>
      <c r="L574" s="9">
        <v>159835.78</v>
      </c>
      <c r="M574" s="7">
        <v>1</v>
      </c>
    </row>
    <row r="575" spans="1:13" ht="17" x14ac:dyDescent="0.2">
      <c r="A575" s="6">
        <v>575</v>
      </c>
      <c r="B575" s="7">
        <v>15644753</v>
      </c>
      <c r="C575" s="7">
        <v>848</v>
      </c>
      <c r="D575" s="6" t="s">
        <v>27</v>
      </c>
      <c r="E575" s="6" t="s">
        <v>32</v>
      </c>
      <c r="F575" s="7">
        <v>40</v>
      </c>
      <c r="G575" s="7">
        <v>3</v>
      </c>
      <c r="H575" s="8">
        <v>110929.96</v>
      </c>
      <c r="I575" s="7">
        <v>1</v>
      </c>
      <c r="J575" s="7">
        <v>1</v>
      </c>
      <c r="K575" s="7">
        <v>1</v>
      </c>
      <c r="L575" s="9">
        <v>30876.84</v>
      </c>
      <c r="M575" s="7">
        <v>0</v>
      </c>
    </row>
    <row r="576" spans="1:13" ht="17" x14ac:dyDescent="0.2">
      <c r="A576" s="6">
        <v>576</v>
      </c>
      <c r="B576" s="7">
        <v>15653620</v>
      </c>
      <c r="C576" s="7">
        <v>546</v>
      </c>
      <c r="D576" s="6" t="s">
        <v>24</v>
      </c>
      <c r="E576" s="6" t="s">
        <v>25</v>
      </c>
      <c r="F576" s="7">
        <v>27</v>
      </c>
      <c r="G576" s="7">
        <v>8</v>
      </c>
      <c r="H576" s="8">
        <v>0</v>
      </c>
      <c r="I576" s="7">
        <v>2</v>
      </c>
      <c r="J576" s="7">
        <v>1</v>
      </c>
      <c r="K576" s="7">
        <v>1</v>
      </c>
      <c r="L576" s="9">
        <v>14858.1</v>
      </c>
      <c r="M576" s="7">
        <v>0</v>
      </c>
    </row>
    <row r="577" spans="1:13" ht="17" x14ac:dyDescent="0.2">
      <c r="A577" s="6">
        <v>577</v>
      </c>
      <c r="B577" s="7">
        <v>15761986</v>
      </c>
      <c r="C577" s="7">
        <v>439</v>
      </c>
      <c r="D577" s="6" t="s">
        <v>27</v>
      </c>
      <c r="E577" s="6" t="s">
        <v>25</v>
      </c>
      <c r="F577" s="7">
        <v>32</v>
      </c>
      <c r="G577" s="7">
        <v>3</v>
      </c>
      <c r="H577" s="8">
        <v>138901.60999999999</v>
      </c>
      <c r="I577" s="7">
        <v>1</v>
      </c>
      <c r="J577" s="7">
        <v>1</v>
      </c>
      <c r="K577" s="7">
        <v>0</v>
      </c>
      <c r="L577" s="9">
        <v>75685.97</v>
      </c>
      <c r="M577" s="7">
        <v>0</v>
      </c>
    </row>
    <row r="578" spans="1:13" ht="17" x14ac:dyDescent="0.2">
      <c r="A578" s="6">
        <v>578</v>
      </c>
      <c r="B578" s="7">
        <v>15633922</v>
      </c>
      <c r="C578" s="7">
        <v>755</v>
      </c>
      <c r="D578" s="6" t="s">
        <v>24</v>
      </c>
      <c r="E578" s="6" t="s">
        <v>32</v>
      </c>
      <c r="F578" s="7">
        <v>30</v>
      </c>
      <c r="G578" s="7">
        <v>4</v>
      </c>
      <c r="H578" s="8">
        <v>123217.66</v>
      </c>
      <c r="I578" s="7">
        <v>2</v>
      </c>
      <c r="J578" s="7">
        <v>0</v>
      </c>
      <c r="K578" s="7">
        <v>1</v>
      </c>
      <c r="L578" s="9">
        <v>144183.1</v>
      </c>
      <c r="M578" s="7">
        <v>0</v>
      </c>
    </row>
    <row r="579" spans="1:13" ht="17" x14ac:dyDescent="0.2">
      <c r="A579" s="6">
        <v>579</v>
      </c>
      <c r="B579" s="7">
        <v>15734674</v>
      </c>
      <c r="C579" s="7">
        <v>593</v>
      </c>
      <c r="D579" s="6" t="s">
        <v>24</v>
      </c>
      <c r="E579" s="6" t="s">
        <v>25</v>
      </c>
      <c r="F579" s="7">
        <v>41</v>
      </c>
      <c r="G579" s="7">
        <v>6</v>
      </c>
      <c r="H579" s="8">
        <v>0</v>
      </c>
      <c r="I579" s="7">
        <v>1</v>
      </c>
      <c r="J579" s="7">
        <v>1</v>
      </c>
      <c r="K579" s="7">
        <v>0</v>
      </c>
      <c r="L579" s="9">
        <v>65170.66</v>
      </c>
      <c r="M579" s="7">
        <v>0</v>
      </c>
    </row>
    <row r="580" spans="1:13" ht="17" x14ac:dyDescent="0.2">
      <c r="A580" s="6">
        <v>580</v>
      </c>
      <c r="B580" s="7">
        <v>15658032</v>
      </c>
      <c r="C580" s="7">
        <v>701</v>
      </c>
      <c r="D580" s="6" t="s">
        <v>24</v>
      </c>
      <c r="E580" s="6" t="s">
        <v>32</v>
      </c>
      <c r="F580" s="7">
        <v>39</v>
      </c>
      <c r="G580" s="7">
        <v>2</v>
      </c>
      <c r="H580" s="8">
        <v>0</v>
      </c>
      <c r="I580" s="7">
        <v>2</v>
      </c>
      <c r="J580" s="7">
        <v>1</v>
      </c>
      <c r="K580" s="7">
        <v>1</v>
      </c>
      <c r="L580" s="9">
        <v>82526.92</v>
      </c>
      <c r="M580" s="7">
        <v>0</v>
      </c>
    </row>
    <row r="581" spans="1:13" ht="17" x14ac:dyDescent="0.2">
      <c r="A581" s="6">
        <v>581</v>
      </c>
      <c r="B581" s="7">
        <v>15692671</v>
      </c>
      <c r="C581" s="7">
        <v>701</v>
      </c>
      <c r="D581" s="6" t="s">
        <v>27</v>
      </c>
      <c r="E581" s="6" t="s">
        <v>32</v>
      </c>
      <c r="F581" s="7">
        <v>36</v>
      </c>
      <c r="G581" s="7">
        <v>8</v>
      </c>
      <c r="H581" s="8">
        <v>0</v>
      </c>
      <c r="I581" s="7">
        <v>2</v>
      </c>
      <c r="J581" s="7">
        <v>1</v>
      </c>
      <c r="K581" s="7">
        <v>0</v>
      </c>
      <c r="L581" s="9">
        <v>169161.46</v>
      </c>
      <c r="M581" s="7">
        <v>0</v>
      </c>
    </row>
    <row r="582" spans="1:13" ht="17" x14ac:dyDescent="0.2">
      <c r="A582" s="6">
        <v>582</v>
      </c>
      <c r="B582" s="7">
        <v>15737741</v>
      </c>
      <c r="C582" s="7">
        <v>607</v>
      </c>
      <c r="D582" s="6" t="s">
        <v>27</v>
      </c>
      <c r="E582" s="6" t="s">
        <v>25</v>
      </c>
      <c r="F582" s="7">
        <v>33</v>
      </c>
      <c r="G582" s="7">
        <v>2</v>
      </c>
      <c r="H582" s="8">
        <v>108431.87</v>
      </c>
      <c r="I582" s="7">
        <v>2</v>
      </c>
      <c r="J582" s="7">
        <v>0</v>
      </c>
      <c r="K582" s="7">
        <v>1</v>
      </c>
      <c r="L582" s="9">
        <v>109291.39</v>
      </c>
      <c r="M582" s="7">
        <v>1</v>
      </c>
    </row>
    <row r="583" spans="1:13" ht="17" x14ac:dyDescent="0.2">
      <c r="A583" s="6">
        <v>583</v>
      </c>
      <c r="B583" s="7">
        <v>15576352</v>
      </c>
      <c r="C583" s="7">
        <v>586</v>
      </c>
      <c r="D583" s="6" t="s">
        <v>27</v>
      </c>
      <c r="E583" s="6" t="s">
        <v>25</v>
      </c>
      <c r="F583" s="7">
        <v>57</v>
      </c>
      <c r="G583" s="7">
        <v>3</v>
      </c>
      <c r="H583" s="8">
        <v>0</v>
      </c>
      <c r="I583" s="7">
        <v>2</v>
      </c>
      <c r="J583" s="7">
        <v>0</v>
      </c>
      <c r="K583" s="7">
        <v>1</v>
      </c>
      <c r="L583" s="9">
        <v>6057.81</v>
      </c>
      <c r="M583" s="7">
        <v>0</v>
      </c>
    </row>
    <row r="584" spans="1:13" ht="17" x14ac:dyDescent="0.2">
      <c r="A584" s="6">
        <v>584</v>
      </c>
      <c r="B584" s="7">
        <v>15753719</v>
      </c>
      <c r="C584" s="7">
        <v>547</v>
      </c>
      <c r="D584" s="6" t="s">
        <v>35</v>
      </c>
      <c r="E584" s="6" t="s">
        <v>25</v>
      </c>
      <c r="F584" s="7">
        <v>30</v>
      </c>
      <c r="G584" s="7">
        <v>9</v>
      </c>
      <c r="H584" s="8">
        <v>72392.41</v>
      </c>
      <c r="I584" s="7">
        <v>1</v>
      </c>
      <c r="J584" s="7">
        <v>1</v>
      </c>
      <c r="K584" s="7">
        <v>0</v>
      </c>
      <c r="L584" s="9">
        <v>77077.14</v>
      </c>
      <c r="M584" s="7">
        <v>0</v>
      </c>
    </row>
    <row r="585" spans="1:13" ht="17" x14ac:dyDescent="0.2">
      <c r="A585" s="6">
        <v>585</v>
      </c>
      <c r="B585" s="7">
        <v>15803689</v>
      </c>
      <c r="C585" s="7">
        <v>647</v>
      </c>
      <c r="D585" s="6" t="s">
        <v>35</v>
      </c>
      <c r="E585" s="6" t="s">
        <v>25</v>
      </c>
      <c r="F585" s="7">
        <v>51</v>
      </c>
      <c r="G585" s="7">
        <v>1</v>
      </c>
      <c r="H585" s="8">
        <v>119741.77</v>
      </c>
      <c r="I585" s="7">
        <v>2</v>
      </c>
      <c r="J585" s="7">
        <v>0</v>
      </c>
      <c r="K585" s="7">
        <v>0</v>
      </c>
      <c r="L585" s="9">
        <v>54954.51</v>
      </c>
      <c r="M585" s="7">
        <v>1</v>
      </c>
    </row>
    <row r="586" spans="1:13" ht="17" x14ac:dyDescent="0.2">
      <c r="A586" s="6">
        <v>586</v>
      </c>
      <c r="B586" s="7">
        <v>15718057</v>
      </c>
      <c r="C586" s="7">
        <v>760</v>
      </c>
      <c r="D586" s="6" t="s">
        <v>24</v>
      </c>
      <c r="E586" s="6" t="s">
        <v>25</v>
      </c>
      <c r="F586" s="7">
        <v>51</v>
      </c>
      <c r="G586" s="7">
        <v>2</v>
      </c>
      <c r="H586" s="8">
        <v>100946.71</v>
      </c>
      <c r="I586" s="7">
        <v>1</v>
      </c>
      <c r="J586" s="7">
        <v>0</v>
      </c>
      <c r="K586" s="7">
        <v>0</v>
      </c>
      <c r="L586" s="9">
        <v>179614.8</v>
      </c>
      <c r="M586" s="7">
        <v>1</v>
      </c>
    </row>
    <row r="587" spans="1:13" ht="17" x14ac:dyDescent="0.2">
      <c r="A587" s="6">
        <v>587</v>
      </c>
      <c r="B587" s="7">
        <v>15722010</v>
      </c>
      <c r="C587" s="7">
        <v>621</v>
      </c>
      <c r="D587" s="6" t="s">
        <v>27</v>
      </c>
      <c r="E587" s="6" t="s">
        <v>32</v>
      </c>
      <c r="F587" s="7">
        <v>53</v>
      </c>
      <c r="G587" s="7">
        <v>9</v>
      </c>
      <c r="H587" s="8">
        <v>170491.84</v>
      </c>
      <c r="I587" s="7">
        <v>1</v>
      </c>
      <c r="J587" s="7">
        <v>1</v>
      </c>
      <c r="K587" s="7">
        <v>0</v>
      </c>
      <c r="L587" s="9">
        <v>35588.07</v>
      </c>
      <c r="M587" s="7">
        <v>1</v>
      </c>
    </row>
    <row r="588" spans="1:13" ht="17" x14ac:dyDescent="0.2">
      <c r="A588" s="6">
        <v>588</v>
      </c>
      <c r="B588" s="7">
        <v>15680998</v>
      </c>
      <c r="C588" s="7">
        <v>725</v>
      </c>
      <c r="D588" s="6" t="s">
        <v>24</v>
      </c>
      <c r="E588" s="6" t="s">
        <v>32</v>
      </c>
      <c r="F588" s="7">
        <v>44</v>
      </c>
      <c r="G588" s="7">
        <v>5</v>
      </c>
      <c r="H588" s="8">
        <v>0</v>
      </c>
      <c r="I588" s="7">
        <v>1</v>
      </c>
      <c r="J588" s="7">
        <v>1</v>
      </c>
      <c r="K588" s="7">
        <v>1</v>
      </c>
      <c r="L588" s="9">
        <v>117356.14</v>
      </c>
      <c r="M588" s="7">
        <v>0</v>
      </c>
    </row>
    <row r="589" spans="1:13" ht="17" x14ac:dyDescent="0.2">
      <c r="A589" s="6">
        <v>589</v>
      </c>
      <c r="B589" s="7">
        <v>15614782</v>
      </c>
      <c r="C589" s="7">
        <v>526</v>
      </c>
      <c r="D589" s="6" t="s">
        <v>24</v>
      </c>
      <c r="E589" s="6" t="s">
        <v>32</v>
      </c>
      <c r="F589" s="7">
        <v>36</v>
      </c>
      <c r="G589" s="7">
        <v>1</v>
      </c>
      <c r="H589" s="8">
        <v>0</v>
      </c>
      <c r="I589" s="7">
        <v>1</v>
      </c>
      <c r="J589" s="7">
        <v>1</v>
      </c>
      <c r="K589" s="7">
        <v>0</v>
      </c>
      <c r="L589" s="9">
        <v>160696.72</v>
      </c>
      <c r="M589" s="7">
        <v>0</v>
      </c>
    </row>
    <row r="590" spans="1:13" ht="17" x14ac:dyDescent="0.2">
      <c r="A590" s="6">
        <v>590</v>
      </c>
      <c r="B590" s="7">
        <v>15591047</v>
      </c>
      <c r="C590" s="7">
        <v>519</v>
      </c>
      <c r="D590" s="6" t="s">
        <v>27</v>
      </c>
      <c r="E590" s="6" t="s">
        <v>25</v>
      </c>
      <c r="F590" s="7">
        <v>47</v>
      </c>
      <c r="G590" s="7">
        <v>6</v>
      </c>
      <c r="H590" s="8">
        <v>157296.01999999999</v>
      </c>
      <c r="I590" s="7">
        <v>2</v>
      </c>
      <c r="J590" s="7">
        <v>0</v>
      </c>
      <c r="K590" s="7">
        <v>0</v>
      </c>
      <c r="L590" s="9">
        <v>147278.43</v>
      </c>
      <c r="M590" s="7">
        <v>1</v>
      </c>
    </row>
    <row r="591" spans="1:13" ht="17" x14ac:dyDescent="0.2">
      <c r="A591" s="6">
        <v>591</v>
      </c>
      <c r="B591" s="7">
        <v>15788291</v>
      </c>
      <c r="C591" s="7">
        <v>713</v>
      </c>
      <c r="D591" s="6" t="s">
        <v>35</v>
      </c>
      <c r="E591" s="6" t="s">
        <v>25</v>
      </c>
      <c r="F591" s="7">
        <v>38</v>
      </c>
      <c r="G591" s="7">
        <v>7</v>
      </c>
      <c r="H591" s="8">
        <v>144606.22</v>
      </c>
      <c r="I591" s="7">
        <v>1</v>
      </c>
      <c r="J591" s="7">
        <v>1</v>
      </c>
      <c r="K591" s="7">
        <v>1</v>
      </c>
      <c r="L591" s="9">
        <v>56594.36</v>
      </c>
      <c r="M591" s="7">
        <v>1</v>
      </c>
    </row>
    <row r="592" spans="1:13" ht="17" x14ac:dyDescent="0.2">
      <c r="A592" s="6">
        <v>592</v>
      </c>
      <c r="B592" s="7">
        <v>15604044</v>
      </c>
      <c r="C592" s="7">
        <v>700</v>
      </c>
      <c r="D592" s="6" t="s">
        <v>24</v>
      </c>
      <c r="E592" s="6" t="s">
        <v>32</v>
      </c>
      <c r="F592" s="7">
        <v>38</v>
      </c>
      <c r="G592" s="7">
        <v>8</v>
      </c>
      <c r="H592" s="8">
        <v>134811.29999999999</v>
      </c>
      <c r="I592" s="7">
        <v>1</v>
      </c>
      <c r="J592" s="7">
        <v>1</v>
      </c>
      <c r="K592" s="7">
        <v>0</v>
      </c>
      <c r="L592" s="9">
        <v>1299.75</v>
      </c>
      <c r="M592" s="7">
        <v>0</v>
      </c>
    </row>
    <row r="593" spans="1:13" ht="17" x14ac:dyDescent="0.2">
      <c r="A593" s="6">
        <v>593</v>
      </c>
      <c r="B593" s="7">
        <v>15679587</v>
      </c>
      <c r="C593" s="7">
        <v>666</v>
      </c>
      <c r="D593" s="6" t="s">
        <v>24</v>
      </c>
      <c r="E593" s="6" t="s">
        <v>25</v>
      </c>
      <c r="F593" s="7">
        <v>34</v>
      </c>
      <c r="G593" s="7">
        <v>9</v>
      </c>
      <c r="H593" s="8">
        <v>115897.12</v>
      </c>
      <c r="I593" s="7">
        <v>1</v>
      </c>
      <c r="J593" s="7">
        <v>1</v>
      </c>
      <c r="K593" s="7">
        <v>1</v>
      </c>
      <c r="L593" s="9">
        <v>25095.03</v>
      </c>
      <c r="M593" s="7">
        <v>0</v>
      </c>
    </row>
    <row r="594" spans="1:13" ht="17" x14ac:dyDescent="0.2">
      <c r="A594" s="6">
        <v>594</v>
      </c>
      <c r="B594" s="7">
        <v>15775153</v>
      </c>
      <c r="C594" s="7">
        <v>630</v>
      </c>
      <c r="D594" s="6" t="s">
        <v>27</v>
      </c>
      <c r="E594" s="6" t="s">
        <v>32</v>
      </c>
      <c r="F594" s="7">
        <v>32</v>
      </c>
      <c r="G594" s="7">
        <v>4</v>
      </c>
      <c r="H594" s="8">
        <v>82034</v>
      </c>
      <c r="I594" s="7">
        <v>1</v>
      </c>
      <c r="J594" s="7">
        <v>0</v>
      </c>
      <c r="K594" s="7">
        <v>0</v>
      </c>
      <c r="L594" s="9">
        <v>146326.45000000001</v>
      </c>
      <c r="M594" s="7">
        <v>0</v>
      </c>
    </row>
    <row r="595" spans="1:13" ht="17" x14ac:dyDescent="0.2">
      <c r="A595" s="6">
        <v>595</v>
      </c>
      <c r="B595" s="7">
        <v>15603925</v>
      </c>
      <c r="C595" s="7">
        <v>779</v>
      </c>
      <c r="D595" s="6" t="s">
        <v>27</v>
      </c>
      <c r="E595" s="6" t="s">
        <v>25</v>
      </c>
      <c r="F595" s="7">
        <v>26</v>
      </c>
      <c r="G595" s="7">
        <v>4</v>
      </c>
      <c r="H595" s="8">
        <v>174318.13</v>
      </c>
      <c r="I595" s="7">
        <v>2</v>
      </c>
      <c r="J595" s="7">
        <v>0</v>
      </c>
      <c r="K595" s="7">
        <v>1</v>
      </c>
      <c r="L595" s="9">
        <v>38296.21</v>
      </c>
      <c r="M595" s="7">
        <v>0</v>
      </c>
    </row>
    <row r="596" spans="1:13" ht="17" x14ac:dyDescent="0.2">
      <c r="A596" s="6">
        <v>596</v>
      </c>
      <c r="B596" s="7">
        <v>15680970</v>
      </c>
      <c r="C596" s="7">
        <v>611</v>
      </c>
      <c r="D596" s="6" t="s">
        <v>35</v>
      </c>
      <c r="E596" s="6" t="s">
        <v>25</v>
      </c>
      <c r="F596" s="7">
        <v>41</v>
      </c>
      <c r="G596" s="7">
        <v>2</v>
      </c>
      <c r="H596" s="8">
        <v>114206.84</v>
      </c>
      <c r="I596" s="7">
        <v>1</v>
      </c>
      <c r="J596" s="7">
        <v>1</v>
      </c>
      <c r="K596" s="7">
        <v>0</v>
      </c>
      <c r="L596" s="9">
        <v>164061.6</v>
      </c>
      <c r="M596" s="7">
        <v>0</v>
      </c>
    </row>
    <row r="597" spans="1:13" ht="17" x14ac:dyDescent="0.2">
      <c r="A597" s="6">
        <v>597</v>
      </c>
      <c r="B597" s="7">
        <v>15697183</v>
      </c>
      <c r="C597" s="7">
        <v>685</v>
      </c>
      <c r="D597" s="6" t="s">
        <v>27</v>
      </c>
      <c r="E597" s="6" t="s">
        <v>32</v>
      </c>
      <c r="F597" s="7">
        <v>43</v>
      </c>
      <c r="G597" s="7">
        <v>9</v>
      </c>
      <c r="H597" s="8">
        <v>0</v>
      </c>
      <c r="I597" s="7">
        <v>2</v>
      </c>
      <c r="J597" s="7">
        <v>1</v>
      </c>
      <c r="K597" s="7">
        <v>0</v>
      </c>
      <c r="L597" s="9">
        <v>107811.28</v>
      </c>
      <c r="M597" s="7">
        <v>0</v>
      </c>
    </row>
    <row r="598" spans="1:13" ht="17" x14ac:dyDescent="0.2">
      <c r="A598" s="6">
        <v>598</v>
      </c>
      <c r="B598" s="7">
        <v>15567446</v>
      </c>
      <c r="C598" s="7">
        <v>646</v>
      </c>
      <c r="D598" s="6" t="s">
        <v>35</v>
      </c>
      <c r="E598" s="6" t="s">
        <v>32</v>
      </c>
      <c r="F598" s="7">
        <v>39</v>
      </c>
      <c r="G598" s="7">
        <v>9</v>
      </c>
      <c r="H598" s="8">
        <v>111574.41</v>
      </c>
      <c r="I598" s="7">
        <v>1</v>
      </c>
      <c r="J598" s="7">
        <v>1</v>
      </c>
      <c r="K598" s="7">
        <v>1</v>
      </c>
      <c r="L598" s="9">
        <v>30838.51</v>
      </c>
      <c r="M598" s="7">
        <v>0</v>
      </c>
    </row>
    <row r="599" spans="1:13" ht="17" x14ac:dyDescent="0.2">
      <c r="A599" s="6">
        <v>599</v>
      </c>
      <c r="B599" s="7">
        <v>15637476</v>
      </c>
      <c r="C599" s="7">
        <v>683</v>
      </c>
      <c r="D599" s="6" t="s">
        <v>35</v>
      </c>
      <c r="E599" s="6" t="s">
        <v>25</v>
      </c>
      <c r="F599" s="7">
        <v>57</v>
      </c>
      <c r="G599" s="7">
        <v>5</v>
      </c>
      <c r="H599" s="8">
        <v>162448.69</v>
      </c>
      <c r="I599" s="7">
        <v>1</v>
      </c>
      <c r="J599" s="7">
        <v>0</v>
      </c>
      <c r="K599" s="7">
        <v>0</v>
      </c>
      <c r="L599" s="9">
        <v>9221.7800000000007</v>
      </c>
      <c r="M599" s="7">
        <v>1</v>
      </c>
    </row>
    <row r="600" spans="1:13" ht="17" x14ac:dyDescent="0.2">
      <c r="A600" s="6">
        <v>600</v>
      </c>
      <c r="B600" s="7">
        <v>15714939</v>
      </c>
      <c r="C600" s="7">
        <v>484</v>
      </c>
      <c r="D600" s="6" t="s">
        <v>35</v>
      </c>
      <c r="E600" s="6" t="s">
        <v>25</v>
      </c>
      <c r="F600" s="7">
        <v>34</v>
      </c>
      <c r="G600" s="7">
        <v>4</v>
      </c>
      <c r="H600" s="8">
        <v>148249.54</v>
      </c>
      <c r="I600" s="7">
        <v>1</v>
      </c>
      <c r="J600" s="7">
        <v>0</v>
      </c>
      <c r="K600" s="7">
        <v>1</v>
      </c>
      <c r="L600" s="9">
        <v>33738.269999999997</v>
      </c>
      <c r="M600" s="7">
        <v>0</v>
      </c>
    </row>
    <row r="601" spans="1:13" ht="17" x14ac:dyDescent="0.2">
      <c r="A601" s="6">
        <v>601</v>
      </c>
      <c r="B601" s="7">
        <v>15683503</v>
      </c>
      <c r="C601" s="7">
        <v>601</v>
      </c>
      <c r="D601" s="6" t="s">
        <v>24</v>
      </c>
      <c r="E601" s="6" t="s">
        <v>25</v>
      </c>
      <c r="F601" s="7">
        <v>43</v>
      </c>
      <c r="G601" s="7">
        <v>8</v>
      </c>
      <c r="H601" s="8">
        <v>0</v>
      </c>
      <c r="I601" s="7">
        <v>3</v>
      </c>
      <c r="J601" s="7">
        <v>0</v>
      </c>
      <c r="K601" s="7">
        <v>1</v>
      </c>
      <c r="L601" s="9">
        <v>110916.15</v>
      </c>
      <c r="M601" s="7">
        <v>1</v>
      </c>
    </row>
    <row r="602" spans="1:13" ht="17" x14ac:dyDescent="0.2">
      <c r="A602" s="6">
        <v>602</v>
      </c>
      <c r="B602" s="7">
        <v>15645569</v>
      </c>
      <c r="C602" s="7">
        <v>762</v>
      </c>
      <c r="D602" s="6" t="s">
        <v>27</v>
      </c>
      <c r="E602" s="6" t="s">
        <v>25</v>
      </c>
      <c r="F602" s="7">
        <v>26</v>
      </c>
      <c r="G602" s="7">
        <v>7</v>
      </c>
      <c r="H602" s="8">
        <v>123709.46</v>
      </c>
      <c r="I602" s="7">
        <v>2</v>
      </c>
      <c r="J602" s="7">
        <v>1</v>
      </c>
      <c r="K602" s="7">
        <v>1</v>
      </c>
      <c r="L602" s="9">
        <v>169654.57</v>
      </c>
      <c r="M602" s="7">
        <v>0</v>
      </c>
    </row>
    <row r="603" spans="1:13" ht="17" x14ac:dyDescent="0.2">
      <c r="A603" s="6">
        <v>603</v>
      </c>
      <c r="B603" s="7">
        <v>15782569</v>
      </c>
      <c r="C603" s="7">
        <v>687</v>
      </c>
      <c r="D603" s="6" t="s">
        <v>24</v>
      </c>
      <c r="E603" s="6" t="s">
        <v>25</v>
      </c>
      <c r="F603" s="7">
        <v>72</v>
      </c>
      <c r="G603" s="7">
        <v>9</v>
      </c>
      <c r="H603" s="8">
        <v>0</v>
      </c>
      <c r="I603" s="7">
        <v>1</v>
      </c>
      <c r="J603" s="7">
        <v>0</v>
      </c>
      <c r="K603" s="7">
        <v>1</v>
      </c>
      <c r="L603" s="9">
        <v>69829.399999999994</v>
      </c>
      <c r="M603" s="7">
        <v>0</v>
      </c>
    </row>
    <row r="604" spans="1:13" ht="17" x14ac:dyDescent="0.2">
      <c r="A604" s="6">
        <v>604</v>
      </c>
      <c r="B604" s="7">
        <v>15592387</v>
      </c>
      <c r="C604" s="7">
        <v>566</v>
      </c>
      <c r="D604" s="6" t="s">
        <v>24</v>
      </c>
      <c r="E604" s="6" t="s">
        <v>32</v>
      </c>
      <c r="F604" s="7">
        <v>30</v>
      </c>
      <c r="G604" s="7">
        <v>5</v>
      </c>
      <c r="H604" s="8">
        <v>0</v>
      </c>
      <c r="I604" s="7">
        <v>1</v>
      </c>
      <c r="J604" s="7">
        <v>1</v>
      </c>
      <c r="K604" s="7">
        <v>0</v>
      </c>
      <c r="L604" s="9">
        <v>54926.51</v>
      </c>
      <c r="M604" s="7">
        <v>1</v>
      </c>
    </row>
    <row r="605" spans="1:13" ht="17" x14ac:dyDescent="0.2">
      <c r="A605" s="6">
        <v>605</v>
      </c>
      <c r="B605" s="7">
        <v>15609286</v>
      </c>
      <c r="C605" s="7">
        <v>702</v>
      </c>
      <c r="D605" s="6" t="s">
        <v>24</v>
      </c>
      <c r="E605" s="6" t="s">
        <v>32</v>
      </c>
      <c r="F605" s="7">
        <v>37</v>
      </c>
      <c r="G605" s="7">
        <v>10</v>
      </c>
      <c r="H605" s="8">
        <v>150525.79999999999</v>
      </c>
      <c r="I605" s="7">
        <v>1</v>
      </c>
      <c r="J605" s="7">
        <v>1</v>
      </c>
      <c r="K605" s="7">
        <v>1</v>
      </c>
      <c r="L605" s="9">
        <v>94728.49</v>
      </c>
      <c r="M605" s="7">
        <v>0</v>
      </c>
    </row>
    <row r="606" spans="1:13" ht="17" x14ac:dyDescent="0.2">
      <c r="A606" s="6">
        <v>606</v>
      </c>
      <c r="B606" s="7">
        <v>15814035</v>
      </c>
      <c r="C606" s="7">
        <v>601</v>
      </c>
      <c r="D606" s="6" t="s">
        <v>24</v>
      </c>
      <c r="E606" s="6" t="s">
        <v>32</v>
      </c>
      <c r="F606" s="7">
        <v>29</v>
      </c>
      <c r="G606" s="7">
        <v>9</v>
      </c>
      <c r="H606" s="8">
        <v>0</v>
      </c>
      <c r="I606" s="7">
        <v>1</v>
      </c>
      <c r="J606" s="7">
        <v>1</v>
      </c>
      <c r="K606" s="7">
        <v>1</v>
      </c>
      <c r="L606" s="9">
        <v>80393.27</v>
      </c>
      <c r="M606" s="7">
        <v>0</v>
      </c>
    </row>
    <row r="607" spans="1:13" ht="17" x14ac:dyDescent="0.2">
      <c r="A607" s="6">
        <v>607</v>
      </c>
      <c r="B607" s="7">
        <v>15661249</v>
      </c>
      <c r="C607" s="7">
        <v>699</v>
      </c>
      <c r="D607" s="6" t="s">
        <v>24</v>
      </c>
      <c r="E607" s="6" t="s">
        <v>32</v>
      </c>
      <c r="F607" s="7">
        <v>53</v>
      </c>
      <c r="G607" s="7">
        <v>4</v>
      </c>
      <c r="H607" s="8">
        <v>0</v>
      </c>
      <c r="I607" s="7">
        <v>2</v>
      </c>
      <c r="J607" s="7">
        <v>0</v>
      </c>
      <c r="K607" s="7">
        <v>1</v>
      </c>
      <c r="L607" s="9">
        <v>111307.98</v>
      </c>
      <c r="M607" s="7">
        <v>0</v>
      </c>
    </row>
    <row r="608" spans="1:13" ht="17" x14ac:dyDescent="0.2">
      <c r="A608" s="6">
        <v>608</v>
      </c>
      <c r="B608" s="7">
        <v>15629117</v>
      </c>
      <c r="C608" s="7">
        <v>584</v>
      </c>
      <c r="D608" s="6" t="s">
        <v>24</v>
      </c>
      <c r="E608" s="6" t="s">
        <v>32</v>
      </c>
      <c r="F608" s="7">
        <v>28</v>
      </c>
      <c r="G608" s="7">
        <v>10</v>
      </c>
      <c r="H608" s="8">
        <v>0</v>
      </c>
      <c r="I608" s="7">
        <v>2</v>
      </c>
      <c r="J608" s="7">
        <v>1</v>
      </c>
      <c r="K608" s="7">
        <v>0</v>
      </c>
      <c r="L608" s="9">
        <v>19834.32</v>
      </c>
      <c r="M608" s="7">
        <v>0</v>
      </c>
    </row>
    <row r="609" spans="1:13" ht="17" x14ac:dyDescent="0.2">
      <c r="A609" s="6">
        <v>609</v>
      </c>
      <c r="B609" s="7">
        <v>15607170</v>
      </c>
      <c r="C609" s="7">
        <v>699</v>
      </c>
      <c r="D609" s="6" t="s">
        <v>24</v>
      </c>
      <c r="E609" s="6" t="s">
        <v>32</v>
      </c>
      <c r="F609" s="7">
        <v>35</v>
      </c>
      <c r="G609" s="7">
        <v>5</v>
      </c>
      <c r="H609" s="8">
        <v>0</v>
      </c>
      <c r="I609" s="7">
        <v>2</v>
      </c>
      <c r="J609" s="7">
        <v>1</v>
      </c>
      <c r="K609" s="7">
        <v>1</v>
      </c>
      <c r="L609" s="9">
        <v>78397.240000000005</v>
      </c>
      <c r="M609" s="7">
        <v>0</v>
      </c>
    </row>
    <row r="610" spans="1:13" ht="17" x14ac:dyDescent="0.2">
      <c r="A610" s="6">
        <v>610</v>
      </c>
      <c r="B610" s="7">
        <v>15586585</v>
      </c>
      <c r="C610" s="7">
        <v>698</v>
      </c>
      <c r="D610" s="6" t="s">
        <v>35</v>
      </c>
      <c r="E610" s="6" t="s">
        <v>25</v>
      </c>
      <c r="F610" s="7">
        <v>51</v>
      </c>
      <c r="G610" s="7">
        <v>2</v>
      </c>
      <c r="H610" s="8">
        <v>111018.98</v>
      </c>
      <c r="I610" s="7">
        <v>1</v>
      </c>
      <c r="J610" s="7">
        <v>1</v>
      </c>
      <c r="K610" s="7">
        <v>0</v>
      </c>
      <c r="L610" s="9">
        <v>86410.28</v>
      </c>
      <c r="M610" s="7">
        <v>0</v>
      </c>
    </row>
    <row r="611" spans="1:13" ht="17" x14ac:dyDescent="0.2">
      <c r="A611" s="6">
        <v>611</v>
      </c>
      <c r="B611" s="7">
        <v>15686611</v>
      </c>
      <c r="C611" s="7">
        <v>495</v>
      </c>
      <c r="D611" s="6" t="s">
        <v>24</v>
      </c>
      <c r="E611" s="6" t="s">
        <v>32</v>
      </c>
      <c r="F611" s="7">
        <v>30</v>
      </c>
      <c r="G611" s="7">
        <v>10</v>
      </c>
      <c r="H611" s="8">
        <v>129755.99</v>
      </c>
      <c r="I611" s="7">
        <v>1</v>
      </c>
      <c r="J611" s="7">
        <v>0</v>
      </c>
      <c r="K611" s="7">
        <v>0</v>
      </c>
      <c r="L611" s="9">
        <v>172749.65</v>
      </c>
      <c r="M611" s="7">
        <v>0</v>
      </c>
    </row>
    <row r="612" spans="1:13" ht="17" x14ac:dyDescent="0.2">
      <c r="A612" s="6">
        <v>612</v>
      </c>
      <c r="B612" s="7">
        <v>15603203</v>
      </c>
      <c r="C612" s="7">
        <v>650</v>
      </c>
      <c r="D612" s="6" t="s">
        <v>24</v>
      </c>
      <c r="E612" s="6" t="s">
        <v>25</v>
      </c>
      <c r="F612" s="7">
        <v>27</v>
      </c>
      <c r="G612" s="7">
        <v>6</v>
      </c>
      <c r="H612" s="8">
        <v>0</v>
      </c>
      <c r="I612" s="7">
        <v>2</v>
      </c>
      <c r="J612" s="7">
        <v>1</v>
      </c>
      <c r="K612" s="7">
        <v>0</v>
      </c>
      <c r="L612" s="9">
        <v>1002.39</v>
      </c>
      <c r="M612" s="7">
        <v>0</v>
      </c>
    </row>
    <row r="613" spans="1:13" ht="17" x14ac:dyDescent="0.2">
      <c r="A613" s="6">
        <v>613</v>
      </c>
      <c r="B613" s="7">
        <v>15619857</v>
      </c>
      <c r="C613" s="7">
        <v>605</v>
      </c>
      <c r="D613" s="6" t="s">
        <v>24</v>
      </c>
      <c r="E613" s="6" t="s">
        <v>25</v>
      </c>
      <c r="F613" s="7">
        <v>64</v>
      </c>
      <c r="G613" s="7">
        <v>2</v>
      </c>
      <c r="H613" s="8">
        <v>129555.7</v>
      </c>
      <c r="I613" s="7">
        <v>1</v>
      </c>
      <c r="J613" s="7">
        <v>1</v>
      </c>
      <c r="K613" s="7">
        <v>1</v>
      </c>
      <c r="L613" s="9">
        <v>13601.79</v>
      </c>
      <c r="M613" s="7">
        <v>0</v>
      </c>
    </row>
    <row r="614" spans="1:13" ht="17" x14ac:dyDescent="0.2">
      <c r="A614" s="6">
        <v>614</v>
      </c>
      <c r="B614" s="7">
        <v>15805062</v>
      </c>
      <c r="C614" s="7">
        <v>667</v>
      </c>
      <c r="D614" s="6" t="s">
        <v>27</v>
      </c>
      <c r="E614" s="6" t="s">
        <v>32</v>
      </c>
      <c r="F614" s="7">
        <v>38</v>
      </c>
      <c r="G614" s="7">
        <v>1</v>
      </c>
      <c r="H614" s="8">
        <v>87202.38</v>
      </c>
      <c r="I614" s="7">
        <v>1</v>
      </c>
      <c r="J614" s="7">
        <v>1</v>
      </c>
      <c r="K614" s="7">
        <v>1</v>
      </c>
      <c r="L614" s="9">
        <v>77866.91</v>
      </c>
      <c r="M614" s="7">
        <v>0</v>
      </c>
    </row>
    <row r="615" spans="1:13" ht="17" x14ac:dyDescent="0.2">
      <c r="A615" s="6">
        <v>615</v>
      </c>
      <c r="B615" s="7">
        <v>15660271</v>
      </c>
      <c r="C615" s="7">
        <v>688</v>
      </c>
      <c r="D615" s="6" t="s">
        <v>35</v>
      </c>
      <c r="E615" s="6" t="s">
        <v>32</v>
      </c>
      <c r="F615" s="7">
        <v>26</v>
      </c>
      <c r="G615" s="7">
        <v>8</v>
      </c>
      <c r="H615" s="8">
        <v>146133.39000000001</v>
      </c>
      <c r="I615" s="7">
        <v>1</v>
      </c>
      <c r="J615" s="7">
        <v>1</v>
      </c>
      <c r="K615" s="7">
        <v>1</v>
      </c>
      <c r="L615" s="9">
        <v>175296.76</v>
      </c>
      <c r="M615" s="7">
        <v>0</v>
      </c>
    </row>
    <row r="616" spans="1:13" ht="17" x14ac:dyDescent="0.2">
      <c r="A616" s="6">
        <v>616</v>
      </c>
      <c r="B616" s="7">
        <v>15745295</v>
      </c>
      <c r="C616" s="7">
        <v>727</v>
      </c>
      <c r="D616" s="6" t="s">
        <v>27</v>
      </c>
      <c r="E616" s="6" t="s">
        <v>25</v>
      </c>
      <c r="F616" s="7">
        <v>31</v>
      </c>
      <c r="G616" s="7">
        <v>0</v>
      </c>
      <c r="H616" s="8">
        <v>0</v>
      </c>
      <c r="I616" s="7">
        <v>1</v>
      </c>
      <c r="J616" s="7">
        <v>1</v>
      </c>
      <c r="K616" s="7">
        <v>0</v>
      </c>
      <c r="L616" s="9">
        <v>121751.03999999999</v>
      </c>
      <c r="M616" s="7">
        <v>1</v>
      </c>
    </row>
    <row r="617" spans="1:13" ht="17" x14ac:dyDescent="0.2">
      <c r="A617" s="6">
        <v>617</v>
      </c>
      <c r="B617" s="7">
        <v>15719352</v>
      </c>
      <c r="C617" s="7">
        <v>754</v>
      </c>
      <c r="D617" s="6" t="s">
        <v>27</v>
      </c>
      <c r="E617" s="6" t="s">
        <v>32</v>
      </c>
      <c r="F617" s="7">
        <v>39</v>
      </c>
      <c r="G617" s="7">
        <v>6</v>
      </c>
      <c r="H617" s="8">
        <v>170184.99</v>
      </c>
      <c r="I617" s="7">
        <v>2</v>
      </c>
      <c r="J617" s="7">
        <v>1</v>
      </c>
      <c r="K617" s="7">
        <v>0</v>
      </c>
      <c r="L617" s="9">
        <v>89593.26</v>
      </c>
      <c r="M617" s="7">
        <v>0</v>
      </c>
    </row>
    <row r="618" spans="1:13" ht="17" x14ac:dyDescent="0.2">
      <c r="A618" s="6">
        <v>618</v>
      </c>
      <c r="B618" s="7">
        <v>15766575</v>
      </c>
      <c r="C618" s="7">
        <v>612</v>
      </c>
      <c r="D618" s="6" t="s">
        <v>35</v>
      </c>
      <c r="E618" s="6" t="s">
        <v>25</v>
      </c>
      <c r="F618" s="7">
        <v>62</v>
      </c>
      <c r="G618" s="7">
        <v>8</v>
      </c>
      <c r="H618" s="8">
        <v>140745.32999999999</v>
      </c>
      <c r="I618" s="7">
        <v>1</v>
      </c>
      <c r="J618" s="7">
        <v>1</v>
      </c>
      <c r="K618" s="7">
        <v>0</v>
      </c>
      <c r="L618" s="9">
        <v>193437.89</v>
      </c>
      <c r="M618" s="7">
        <v>1</v>
      </c>
    </row>
    <row r="619" spans="1:13" ht="17" x14ac:dyDescent="0.2">
      <c r="A619" s="6">
        <v>619</v>
      </c>
      <c r="B619" s="7">
        <v>15594594</v>
      </c>
      <c r="C619" s="7">
        <v>546</v>
      </c>
      <c r="D619" s="6" t="s">
        <v>27</v>
      </c>
      <c r="E619" s="6" t="s">
        <v>32</v>
      </c>
      <c r="F619" s="7">
        <v>42</v>
      </c>
      <c r="G619" s="7">
        <v>7</v>
      </c>
      <c r="H619" s="8">
        <v>139070.51</v>
      </c>
      <c r="I619" s="7">
        <v>1</v>
      </c>
      <c r="J619" s="7">
        <v>1</v>
      </c>
      <c r="K619" s="7">
        <v>1</v>
      </c>
      <c r="L619" s="9">
        <v>86945</v>
      </c>
      <c r="M619" s="7">
        <v>0</v>
      </c>
    </row>
    <row r="620" spans="1:13" ht="17" x14ac:dyDescent="0.2">
      <c r="A620" s="6">
        <v>620</v>
      </c>
      <c r="B620" s="7">
        <v>15646161</v>
      </c>
      <c r="C620" s="7">
        <v>673</v>
      </c>
      <c r="D620" s="6" t="s">
        <v>27</v>
      </c>
      <c r="E620" s="6" t="s">
        <v>25</v>
      </c>
      <c r="F620" s="7">
        <v>37</v>
      </c>
      <c r="G620" s="7">
        <v>8</v>
      </c>
      <c r="H620" s="8">
        <v>0</v>
      </c>
      <c r="I620" s="7">
        <v>2</v>
      </c>
      <c r="J620" s="7">
        <v>1</v>
      </c>
      <c r="K620" s="7">
        <v>1</v>
      </c>
      <c r="L620" s="9">
        <v>183318.79</v>
      </c>
      <c r="M620" s="7">
        <v>0</v>
      </c>
    </row>
    <row r="621" spans="1:13" ht="17" x14ac:dyDescent="0.2">
      <c r="A621" s="6">
        <v>621</v>
      </c>
      <c r="B621" s="7">
        <v>15682585</v>
      </c>
      <c r="C621" s="7">
        <v>593</v>
      </c>
      <c r="D621" s="6" t="s">
        <v>24</v>
      </c>
      <c r="E621" s="6" t="s">
        <v>32</v>
      </c>
      <c r="F621" s="7">
        <v>35</v>
      </c>
      <c r="G621" s="7">
        <v>9</v>
      </c>
      <c r="H621" s="8">
        <v>114193.24</v>
      </c>
      <c r="I621" s="7">
        <v>1</v>
      </c>
      <c r="J621" s="7">
        <v>1</v>
      </c>
      <c r="K621" s="7">
        <v>0</v>
      </c>
      <c r="L621" s="9">
        <v>71154.100000000006</v>
      </c>
      <c r="M621" s="7">
        <v>0</v>
      </c>
    </row>
    <row r="622" spans="1:13" ht="17" x14ac:dyDescent="0.2">
      <c r="A622" s="6">
        <v>622</v>
      </c>
      <c r="B622" s="7">
        <v>15603134</v>
      </c>
      <c r="C622" s="7">
        <v>656</v>
      </c>
      <c r="D622" s="6" t="s">
        <v>27</v>
      </c>
      <c r="E622" s="6" t="s">
        <v>25</v>
      </c>
      <c r="F622" s="7">
        <v>40</v>
      </c>
      <c r="G622" s="7">
        <v>10</v>
      </c>
      <c r="H622" s="8">
        <v>167878.5</v>
      </c>
      <c r="I622" s="7">
        <v>1</v>
      </c>
      <c r="J622" s="7">
        <v>0</v>
      </c>
      <c r="K622" s="7">
        <v>1</v>
      </c>
      <c r="L622" s="9">
        <v>151887.16</v>
      </c>
      <c r="M622" s="7">
        <v>0</v>
      </c>
    </row>
    <row r="623" spans="1:13" ht="17" x14ac:dyDescent="0.2">
      <c r="A623" s="6">
        <v>623</v>
      </c>
      <c r="B623" s="7">
        <v>15636444</v>
      </c>
      <c r="C623" s="7">
        <v>535</v>
      </c>
      <c r="D623" s="6" t="s">
        <v>35</v>
      </c>
      <c r="E623" s="6" t="s">
        <v>25</v>
      </c>
      <c r="F623" s="7">
        <v>53</v>
      </c>
      <c r="G623" s="7">
        <v>5</v>
      </c>
      <c r="H623" s="8">
        <v>141616.54999999999</v>
      </c>
      <c r="I623" s="7">
        <v>2</v>
      </c>
      <c r="J623" s="7">
        <v>1</v>
      </c>
      <c r="K623" s="7">
        <v>1</v>
      </c>
      <c r="L623" s="9">
        <v>75888.649999999994</v>
      </c>
      <c r="M623" s="7">
        <v>0</v>
      </c>
    </row>
    <row r="624" spans="1:13" ht="17" x14ac:dyDescent="0.2">
      <c r="A624" s="6">
        <v>624</v>
      </c>
      <c r="B624" s="7">
        <v>15773456</v>
      </c>
      <c r="C624" s="7">
        <v>678</v>
      </c>
      <c r="D624" s="6" t="s">
        <v>35</v>
      </c>
      <c r="E624" s="6" t="s">
        <v>32</v>
      </c>
      <c r="F624" s="7">
        <v>36</v>
      </c>
      <c r="G624" s="7">
        <v>3</v>
      </c>
      <c r="H624" s="8">
        <v>145747.67000000001</v>
      </c>
      <c r="I624" s="7">
        <v>2</v>
      </c>
      <c r="J624" s="7">
        <v>0</v>
      </c>
      <c r="K624" s="7">
        <v>1</v>
      </c>
      <c r="L624" s="9">
        <v>89566.74</v>
      </c>
      <c r="M624" s="7">
        <v>0</v>
      </c>
    </row>
    <row r="625" spans="1:13" ht="17" x14ac:dyDescent="0.2">
      <c r="A625" s="6">
        <v>625</v>
      </c>
      <c r="B625" s="7">
        <v>15745307</v>
      </c>
      <c r="C625" s="7">
        <v>477</v>
      </c>
      <c r="D625" s="6" t="s">
        <v>27</v>
      </c>
      <c r="E625" s="6" t="s">
        <v>25</v>
      </c>
      <c r="F625" s="7">
        <v>20</v>
      </c>
      <c r="G625" s="7">
        <v>2</v>
      </c>
      <c r="H625" s="8">
        <v>129120.64</v>
      </c>
      <c r="I625" s="7">
        <v>1</v>
      </c>
      <c r="J625" s="7">
        <v>0</v>
      </c>
      <c r="K625" s="7">
        <v>1</v>
      </c>
      <c r="L625" s="9">
        <v>26475.79</v>
      </c>
      <c r="M625" s="7">
        <v>0</v>
      </c>
    </row>
    <row r="626" spans="1:13" ht="17" x14ac:dyDescent="0.2">
      <c r="A626" s="6">
        <v>626</v>
      </c>
      <c r="B626" s="7">
        <v>15604119</v>
      </c>
      <c r="C626" s="7">
        <v>850</v>
      </c>
      <c r="D626" s="6" t="s">
        <v>27</v>
      </c>
      <c r="E626" s="6" t="s">
        <v>32</v>
      </c>
      <c r="F626" s="7">
        <v>35</v>
      </c>
      <c r="G626" s="7">
        <v>7</v>
      </c>
      <c r="H626" s="8">
        <v>110349.82</v>
      </c>
      <c r="I626" s="7">
        <v>1</v>
      </c>
      <c r="J626" s="7">
        <v>0</v>
      </c>
      <c r="K626" s="7">
        <v>0</v>
      </c>
      <c r="L626" s="9">
        <v>126355.8</v>
      </c>
      <c r="M626" s="7">
        <v>0</v>
      </c>
    </row>
    <row r="627" spans="1:13" ht="17" x14ac:dyDescent="0.2">
      <c r="A627" s="6">
        <v>627</v>
      </c>
      <c r="B627" s="7">
        <v>15626900</v>
      </c>
      <c r="C627" s="7">
        <v>427</v>
      </c>
      <c r="D627" s="6" t="s">
        <v>24</v>
      </c>
      <c r="E627" s="6" t="s">
        <v>32</v>
      </c>
      <c r="F627" s="7">
        <v>29</v>
      </c>
      <c r="G627" s="7">
        <v>1</v>
      </c>
      <c r="H627" s="8">
        <v>141325.56</v>
      </c>
      <c r="I627" s="7">
        <v>1</v>
      </c>
      <c r="J627" s="7">
        <v>1</v>
      </c>
      <c r="K627" s="7">
        <v>1</v>
      </c>
      <c r="L627" s="9">
        <v>93839.3</v>
      </c>
      <c r="M627" s="7">
        <v>0</v>
      </c>
    </row>
    <row r="628" spans="1:13" ht="17" x14ac:dyDescent="0.2">
      <c r="A628" s="6">
        <v>628</v>
      </c>
      <c r="B628" s="7">
        <v>15605447</v>
      </c>
      <c r="C628" s="7">
        <v>752</v>
      </c>
      <c r="D628" s="6" t="s">
        <v>24</v>
      </c>
      <c r="E628" s="6" t="s">
        <v>32</v>
      </c>
      <c r="F628" s="7">
        <v>49</v>
      </c>
      <c r="G628" s="7">
        <v>2</v>
      </c>
      <c r="H628" s="8">
        <v>78653.84</v>
      </c>
      <c r="I628" s="7">
        <v>1</v>
      </c>
      <c r="J628" s="7">
        <v>1</v>
      </c>
      <c r="K628" s="7">
        <v>0</v>
      </c>
      <c r="L628" s="9">
        <v>7698.6</v>
      </c>
      <c r="M628" s="7">
        <v>0</v>
      </c>
    </row>
    <row r="629" spans="1:13" ht="17" x14ac:dyDescent="0.2">
      <c r="A629" s="6">
        <v>629</v>
      </c>
      <c r="B629" s="7">
        <v>15589030</v>
      </c>
      <c r="C629" s="7">
        <v>649</v>
      </c>
      <c r="D629" s="6" t="s">
        <v>24</v>
      </c>
      <c r="E629" s="6" t="s">
        <v>32</v>
      </c>
      <c r="F629" s="7">
        <v>47</v>
      </c>
      <c r="G629" s="7">
        <v>1</v>
      </c>
      <c r="H629" s="8">
        <v>0</v>
      </c>
      <c r="I629" s="7">
        <v>2</v>
      </c>
      <c r="J629" s="7">
        <v>1</v>
      </c>
      <c r="K629" s="7">
        <v>1</v>
      </c>
      <c r="L629" s="9">
        <v>145593.85</v>
      </c>
      <c r="M629" s="7">
        <v>0</v>
      </c>
    </row>
    <row r="630" spans="1:13" ht="17" x14ac:dyDescent="0.2">
      <c r="A630" s="6">
        <v>630</v>
      </c>
      <c r="B630" s="7">
        <v>15692463</v>
      </c>
      <c r="C630" s="7">
        <v>799</v>
      </c>
      <c r="D630" s="6" t="s">
        <v>27</v>
      </c>
      <c r="E630" s="6" t="s">
        <v>25</v>
      </c>
      <c r="F630" s="7">
        <v>20</v>
      </c>
      <c r="G630" s="7">
        <v>3</v>
      </c>
      <c r="H630" s="8">
        <v>142253.65</v>
      </c>
      <c r="I630" s="7">
        <v>1</v>
      </c>
      <c r="J630" s="7">
        <v>1</v>
      </c>
      <c r="K630" s="7">
        <v>0</v>
      </c>
      <c r="L630" s="9">
        <v>45042.559999999998</v>
      </c>
      <c r="M630" s="7">
        <v>0</v>
      </c>
    </row>
    <row r="631" spans="1:13" ht="17" x14ac:dyDescent="0.2">
      <c r="A631" s="6">
        <v>631</v>
      </c>
      <c r="B631" s="7">
        <v>15712403</v>
      </c>
      <c r="C631" s="7">
        <v>589</v>
      </c>
      <c r="D631" s="6" t="s">
        <v>24</v>
      </c>
      <c r="E631" s="6" t="s">
        <v>25</v>
      </c>
      <c r="F631" s="7">
        <v>61</v>
      </c>
      <c r="G631" s="7">
        <v>1</v>
      </c>
      <c r="H631" s="8">
        <v>0</v>
      </c>
      <c r="I631" s="7">
        <v>1</v>
      </c>
      <c r="J631" s="7">
        <v>1</v>
      </c>
      <c r="K631" s="7">
        <v>0</v>
      </c>
      <c r="L631" s="9">
        <v>61108.56</v>
      </c>
      <c r="M631" s="7">
        <v>1</v>
      </c>
    </row>
    <row r="632" spans="1:13" ht="17" x14ac:dyDescent="0.2">
      <c r="A632" s="6">
        <v>632</v>
      </c>
      <c r="B632" s="7">
        <v>15811762</v>
      </c>
      <c r="C632" s="7">
        <v>583</v>
      </c>
      <c r="D632" s="6" t="s">
        <v>35</v>
      </c>
      <c r="E632" s="6" t="s">
        <v>25</v>
      </c>
      <c r="F632" s="7">
        <v>54</v>
      </c>
      <c r="G632" s="7">
        <v>6</v>
      </c>
      <c r="H632" s="8">
        <v>115988.86</v>
      </c>
      <c r="I632" s="7">
        <v>1</v>
      </c>
      <c r="J632" s="7">
        <v>1</v>
      </c>
      <c r="K632" s="7">
        <v>0</v>
      </c>
      <c r="L632" s="9">
        <v>57553.98</v>
      </c>
      <c r="M632" s="7">
        <v>1</v>
      </c>
    </row>
    <row r="633" spans="1:13" ht="17" x14ac:dyDescent="0.2">
      <c r="A633" s="6">
        <v>633</v>
      </c>
      <c r="B633" s="7">
        <v>15718673</v>
      </c>
      <c r="C633" s="7">
        <v>839</v>
      </c>
      <c r="D633" s="6" t="s">
        <v>27</v>
      </c>
      <c r="E633" s="6" t="s">
        <v>25</v>
      </c>
      <c r="F633" s="7">
        <v>20</v>
      </c>
      <c r="G633" s="7">
        <v>10</v>
      </c>
      <c r="H633" s="8">
        <v>75592.429999999993</v>
      </c>
      <c r="I633" s="7">
        <v>1</v>
      </c>
      <c r="J633" s="7">
        <v>1</v>
      </c>
      <c r="K633" s="7">
        <v>0</v>
      </c>
      <c r="L633" s="9">
        <v>62674.42</v>
      </c>
      <c r="M633" s="7">
        <v>0</v>
      </c>
    </row>
    <row r="634" spans="1:13" ht="17" x14ac:dyDescent="0.2">
      <c r="A634" s="6">
        <v>634</v>
      </c>
      <c r="B634" s="7">
        <v>15724282</v>
      </c>
      <c r="C634" s="7">
        <v>540</v>
      </c>
      <c r="D634" s="6" t="s">
        <v>35</v>
      </c>
      <c r="E634" s="6" t="s">
        <v>32</v>
      </c>
      <c r="F634" s="7">
        <v>44</v>
      </c>
      <c r="G634" s="7">
        <v>3</v>
      </c>
      <c r="H634" s="8">
        <v>164113.04</v>
      </c>
      <c r="I634" s="7">
        <v>2</v>
      </c>
      <c r="J634" s="7">
        <v>1</v>
      </c>
      <c r="K634" s="7">
        <v>1</v>
      </c>
      <c r="L634" s="9">
        <v>12120.79</v>
      </c>
      <c r="M634" s="7">
        <v>0</v>
      </c>
    </row>
    <row r="635" spans="1:13" ht="17" x14ac:dyDescent="0.2">
      <c r="A635" s="6">
        <v>635</v>
      </c>
      <c r="B635" s="7">
        <v>15738181</v>
      </c>
      <c r="C635" s="7">
        <v>850</v>
      </c>
      <c r="D635" s="6" t="s">
        <v>24</v>
      </c>
      <c r="E635" s="6" t="s">
        <v>32</v>
      </c>
      <c r="F635" s="7">
        <v>31</v>
      </c>
      <c r="G635" s="7">
        <v>6</v>
      </c>
      <c r="H635" s="8">
        <v>67996.23</v>
      </c>
      <c r="I635" s="7">
        <v>2</v>
      </c>
      <c r="J635" s="7">
        <v>0</v>
      </c>
      <c r="K635" s="7">
        <v>0</v>
      </c>
      <c r="L635" s="9">
        <v>50129.87</v>
      </c>
      <c r="M635" s="7">
        <v>1</v>
      </c>
    </row>
    <row r="636" spans="1:13" ht="17" x14ac:dyDescent="0.2">
      <c r="A636" s="6">
        <v>636</v>
      </c>
      <c r="B636" s="7">
        <v>15633648</v>
      </c>
      <c r="C636" s="7">
        <v>696</v>
      </c>
      <c r="D636" s="6" t="s">
        <v>27</v>
      </c>
      <c r="E636" s="6" t="s">
        <v>25</v>
      </c>
      <c r="F636" s="7">
        <v>20</v>
      </c>
      <c r="G636" s="7">
        <v>5</v>
      </c>
      <c r="H636" s="8">
        <v>0</v>
      </c>
      <c r="I636" s="7">
        <v>2</v>
      </c>
      <c r="J636" s="7">
        <v>1</v>
      </c>
      <c r="K636" s="7">
        <v>0</v>
      </c>
      <c r="L636" s="9">
        <v>55022.43</v>
      </c>
      <c r="M636" s="7">
        <v>0</v>
      </c>
    </row>
    <row r="637" spans="1:13" ht="17" x14ac:dyDescent="0.2">
      <c r="A637" s="6">
        <v>637</v>
      </c>
      <c r="B637" s="7">
        <v>15603323</v>
      </c>
      <c r="C637" s="7">
        <v>660</v>
      </c>
      <c r="D637" s="6" t="s">
        <v>27</v>
      </c>
      <c r="E637" s="6" t="s">
        <v>25</v>
      </c>
      <c r="F637" s="7">
        <v>20</v>
      </c>
      <c r="G637" s="7">
        <v>1</v>
      </c>
      <c r="H637" s="8">
        <v>0</v>
      </c>
      <c r="I637" s="7">
        <v>2</v>
      </c>
      <c r="J637" s="7">
        <v>0</v>
      </c>
      <c r="K637" s="7">
        <v>0</v>
      </c>
      <c r="L637" s="9">
        <v>117834.91</v>
      </c>
      <c r="M637" s="7">
        <v>0</v>
      </c>
    </row>
    <row r="638" spans="1:13" ht="17" x14ac:dyDescent="0.2">
      <c r="A638" s="6">
        <v>638</v>
      </c>
      <c r="B638" s="7">
        <v>15583725</v>
      </c>
      <c r="C638" s="7">
        <v>682</v>
      </c>
      <c r="D638" s="6" t="s">
        <v>24</v>
      </c>
      <c r="E638" s="6" t="s">
        <v>32</v>
      </c>
      <c r="F638" s="7">
        <v>48</v>
      </c>
      <c r="G638" s="7">
        <v>1</v>
      </c>
      <c r="H638" s="8">
        <v>138778.15</v>
      </c>
      <c r="I638" s="7">
        <v>1</v>
      </c>
      <c r="J638" s="7">
        <v>0</v>
      </c>
      <c r="K638" s="7">
        <v>1</v>
      </c>
      <c r="L638" s="9">
        <v>168840.23</v>
      </c>
      <c r="M638" s="7">
        <v>0</v>
      </c>
    </row>
    <row r="639" spans="1:13" ht="17" x14ac:dyDescent="0.2">
      <c r="A639" s="6">
        <v>639</v>
      </c>
      <c r="B639" s="7">
        <v>15588350</v>
      </c>
      <c r="C639" s="7">
        <v>744</v>
      </c>
      <c r="D639" s="6" t="s">
        <v>24</v>
      </c>
      <c r="E639" s="6" t="s">
        <v>25</v>
      </c>
      <c r="F639" s="7">
        <v>43</v>
      </c>
      <c r="G639" s="7">
        <v>10</v>
      </c>
      <c r="H639" s="8">
        <v>147832.15</v>
      </c>
      <c r="I639" s="7">
        <v>1</v>
      </c>
      <c r="J639" s="7">
        <v>0</v>
      </c>
      <c r="K639" s="7">
        <v>1</v>
      </c>
      <c r="L639" s="9">
        <v>24234.11</v>
      </c>
      <c r="M639" s="7">
        <v>0</v>
      </c>
    </row>
    <row r="640" spans="1:13" ht="17" x14ac:dyDescent="0.2">
      <c r="A640" s="6">
        <v>640</v>
      </c>
      <c r="B640" s="7">
        <v>15798398</v>
      </c>
      <c r="C640" s="7">
        <v>785</v>
      </c>
      <c r="D640" s="6" t="s">
        <v>24</v>
      </c>
      <c r="E640" s="6" t="s">
        <v>25</v>
      </c>
      <c r="F640" s="7">
        <v>36</v>
      </c>
      <c r="G640" s="7">
        <v>4</v>
      </c>
      <c r="H640" s="8">
        <v>135438.39999999999</v>
      </c>
      <c r="I640" s="7">
        <v>1</v>
      </c>
      <c r="J640" s="7">
        <v>0</v>
      </c>
      <c r="K640" s="7">
        <v>0</v>
      </c>
      <c r="L640" s="9">
        <v>190627.01</v>
      </c>
      <c r="M640" s="7">
        <v>0</v>
      </c>
    </row>
    <row r="641" spans="1:13" ht="17" x14ac:dyDescent="0.2">
      <c r="A641" s="6">
        <v>641</v>
      </c>
      <c r="B641" s="7">
        <v>15784844</v>
      </c>
      <c r="C641" s="7">
        <v>752</v>
      </c>
      <c r="D641" s="6" t="s">
        <v>27</v>
      </c>
      <c r="E641" s="6" t="s">
        <v>32</v>
      </c>
      <c r="F641" s="7">
        <v>48</v>
      </c>
      <c r="G641" s="7">
        <v>5</v>
      </c>
      <c r="H641" s="8">
        <v>116060.08</v>
      </c>
      <c r="I641" s="7">
        <v>1</v>
      </c>
      <c r="J641" s="7">
        <v>1</v>
      </c>
      <c r="K641" s="7">
        <v>0</v>
      </c>
      <c r="L641" s="9">
        <v>156618.38</v>
      </c>
      <c r="M641" s="7">
        <v>1</v>
      </c>
    </row>
    <row r="642" spans="1:13" ht="17" x14ac:dyDescent="0.2">
      <c r="A642" s="6">
        <v>642</v>
      </c>
      <c r="B642" s="7">
        <v>15580684</v>
      </c>
      <c r="C642" s="7">
        <v>706</v>
      </c>
      <c r="D642" s="6" t="s">
        <v>24</v>
      </c>
      <c r="E642" s="6" t="s">
        <v>25</v>
      </c>
      <c r="F642" s="7">
        <v>29</v>
      </c>
      <c r="G642" s="7">
        <v>5</v>
      </c>
      <c r="H642" s="8">
        <v>112564.62</v>
      </c>
      <c r="I642" s="7">
        <v>1</v>
      </c>
      <c r="J642" s="7">
        <v>1</v>
      </c>
      <c r="K642" s="7">
        <v>0</v>
      </c>
      <c r="L642" s="9">
        <v>42334.38</v>
      </c>
      <c r="M642" s="7">
        <v>0</v>
      </c>
    </row>
    <row r="643" spans="1:13" ht="17" x14ac:dyDescent="0.2">
      <c r="A643" s="6">
        <v>643</v>
      </c>
      <c r="B643" s="7">
        <v>15809663</v>
      </c>
      <c r="C643" s="7">
        <v>583</v>
      </c>
      <c r="D643" s="6" t="s">
        <v>24</v>
      </c>
      <c r="E643" s="6" t="s">
        <v>25</v>
      </c>
      <c r="F643" s="7">
        <v>27</v>
      </c>
      <c r="G643" s="7">
        <v>1</v>
      </c>
      <c r="H643" s="8">
        <v>125406.58</v>
      </c>
      <c r="I643" s="7">
        <v>1</v>
      </c>
      <c r="J643" s="7">
        <v>1</v>
      </c>
      <c r="K643" s="7">
        <v>1</v>
      </c>
      <c r="L643" s="9">
        <v>110784.42</v>
      </c>
      <c r="M643" s="7">
        <v>0</v>
      </c>
    </row>
    <row r="644" spans="1:13" ht="17" x14ac:dyDescent="0.2">
      <c r="A644" s="6">
        <v>644</v>
      </c>
      <c r="B644" s="7">
        <v>15640078</v>
      </c>
      <c r="C644" s="7">
        <v>660</v>
      </c>
      <c r="D644" s="6" t="s">
        <v>35</v>
      </c>
      <c r="E644" s="6" t="s">
        <v>25</v>
      </c>
      <c r="F644" s="7">
        <v>39</v>
      </c>
      <c r="G644" s="7">
        <v>5</v>
      </c>
      <c r="H644" s="8">
        <v>135134.99</v>
      </c>
      <c r="I644" s="7">
        <v>1</v>
      </c>
      <c r="J644" s="7">
        <v>1</v>
      </c>
      <c r="K644" s="7">
        <v>0</v>
      </c>
      <c r="L644" s="9">
        <v>173683</v>
      </c>
      <c r="M644" s="7">
        <v>1</v>
      </c>
    </row>
    <row r="645" spans="1:13" ht="17" x14ac:dyDescent="0.2">
      <c r="A645" s="6">
        <v>645</v>
      </c>
      <c r="B645" s="7">
        <v>15698786</v>
      </c>
      <c r="C645" s="7">
        <v>819</v>
      </c>
      <c r="D645" s="6" t="s">
        <v>24</v>
      </c>
      <c r="E645" s="6" t="s">
        <v>25</v>
      </c>
      <c r="F645" s="7">
        <v>39</v>
      </c>
      <c r="G645" s="7">
        <v>9</v>
      </c>
      <c r="H645" s="8">
        <v>133102.92000000001</v>
      </c>
      <c r="I645" s="7">
        <v>1</v>
      </c>
      <c r="J645" s="7">
        <v>1</v>
      </c>
      <c r="K645" s="7">
        <v>0</v>
      </c>
      <c r="L645" s="9">
        <v>27046.46</v>
      </c>
      <c r="M645" s="7">
        <v>1</v>
      </c>
    </row>
    <row r="646" spans="1:13" ht="17" x14ac:dyDescent="0.2">
      <c r="A646" s="6">
        <v>646</v>
      </c>
      <c r="B646" s="7">
        <v>15569807</v>
      </c>
      <c r="C646" s="7">
        <v>673</v>
      </c>
      <c r="D646" s="6" t="s">
        <v>24</v>
      </c>
      <c r="E646" s="6" t="s">
        <v>25</v>
      </c>
      <c r="F646" s="7">
        <v>34</v>
      </c>
      <c r="G646" s="7">
        <v>8</v>
      </c>
      <c r="H646" s="8">
        <v>42157.08</v>
      </c>
      <c r="I646" s="7">
        <v>1</v>
      </c>
      <c r="J646" s="7">
        <v>1</v>
      </c>
      <c r="K646" s="7">
        <v>0</v>
      </c>
      <c r="L646" s="9">
        <v>20598.59</v>
      </c>
      <c r="M646" s="7">
        <v>1</v>
      </c>
    </row>
    <row r="647" spans="1:13" ht="17" x14ac:dyDescent="0.2">
      <c r="A647" s="6">
        <v>647</v>
      </c>
      <c r="B647" s="7">
        <v>15730830</v>
      </c>
      <c r="C647" s="7">
        <v>752</v>
      </c>
      <c r="D647" s="6" t="s">
        <v>24</v>
      </c>
      <c r="E647" s="6" t="s">
        <v>25</v>
      </c>
      <c r="F647" s="7">
        <v>30</v>
      </c>
      <c r="G647" s="7">
        <v>3</v>
      </c>
      <c r="H647" s="8">
        <v>0</v>
      </c>
      <c r="I647" s="7">
        <v>2</v>
      </c>
      <c r="J647" s="7">
        <v>1</v>
      </c>
      <c r="K647" s="7">
        <v>1</v>
      </c>
      <c r="L647" s="9">
        <v>104991.28</v>
      </c>
      <c r="M647" s="7">
        <v>0</v>
      </c>
    </row>
    <row r="648" spans="1:13" ht="17" x14ac:dyDescent="0.2">
      <c r="A648" s="6">
        <v>648</v>
      </c>
      <c r="B648" s="7">
        <v>15805112</v>
      </c>
      <c r="C648" s="7">
        <v>578</v>
      </c>
      <c r="D648" s="6" t="s">
        <v>24</v>
      </c>
      <c r="E648" s="6" t="s">
        <v>32</v>
      </c>
      <c r="F648" s="7">
        <v>38</v>
      </c>
      <c r="G648" s="7">
        <v>7</v>
      </c>
      <c r="H648" s="8">
        <v>82259.289999999994</v>
      </c>
      <c r="I648" s="7">
        <v>1</v>
      </c>
      <c r="J648" s="7">
        <v>1</v>
      </c>
      <c r="K648" s="7">
        <v>0</v>
      </c>
      <c r="L648" s="9">
        <v>8996.9699999999993</v>
      </c>
      <c r="M648" s="7">
        <v>0</v>
      </c>
    </row>
    <row r="649" spans="1:13" ht="17" x14ac:dyDescent="0.2">
      <c r="A649" s="6">
        <v>649</v>
      </c>
      <c r="B649" s="7">
        <v>15633064</v>
      </c>
      <c r="C649" s="7">
        <v>438</v>
      </c>
      <c r="D649" s="6" t="s">
        <v>24</v>
      </c>
      <c r="E649" s="6" t="s">
        <v>25</v>
      </c>
      <c r="F649" s="7">
        <v>36</v>
      </c>
      <c r="G649" s="7">
        <v>4</v>
      </c>
      <c r="H649" s="8">
        <v>0</v>
      </c>
      <c r="I649" s="7">
        <v>2</v>
      </c>
      <c r="J649" s="7">
        <v>1</v>
      </c>
      <c r="K649" s="7">
        <v>0</v>
      </c>
      <c r="L649" s="9">
        <v>64420.5</v>
      </c>
      <c r="M649" s="7">
        <v>0</v>
      </c>
    </row>
    <row r="650" spans="1:13" ht="17" x14ac:dyDescent="0.2">
      <c r="A650" s="6">
        <v>650</v>
      </c>
      <c r="B650" s="7">
        <v>15703119</v>
      </c>
      <c r="C650" s="7">
        <v>652</v>
      </c>
      <c r="D650" s="6" t="s">
        <v>24</v>
      </c>
      <c r="E650" s="6" t="s">
        <v>32</v>
      </c>
      <c r="F650" s="7">
        <v>38</v>
      </c>
      <c r="G650" s="7">
        <v>6</v>
      </c>
      <c r="H650" s="8">
        <v>0</v>
      </c>
      <c r="I650" s="7">
        <v>2</v>
      </c>
      <c r="J650" s="7">
        <v>1</v>
      </c>
      <c r="K650" s="7">
        <v>1</v>
      </c>
      <c r="L650" s="9">
        <v>145700.22</v>
      </c>
      <c r="M650" s="7">
        <v>0</v>
      </c>
    </row>
    <row r="651" spans="1:13" ht="17" x14ac:dyDescent="0.2">
      <c r="A651" s="6">
        <v>651</v>
      </c>
      <c r="B651" s="7">
        <v>15730447</v>
      </c>
      <c r="C651" s="7">
        <v>629</v>
      </c>
      <c r="D651" s="6" t="s">
        <v>24</v>
      </c>
      <c r="E651" s="6" t="s">
        <v>25</v>
      </c>
      <c r="F651" s="7">
        <v>49</v>
      </c>
      <c r="G651" s="7">
        <v>4</v>
      </c>
      <c r="H651" s="8">
        <v>0</v>
      </c>
      <c r="I651" s="7">
        <v>2</v>
      </c>
      <c r="J651" s="7">
        <v>1</v>
      </c>
      <c r="K651" s="7">
        <v>1</v>
      </c>
      <c r="L651" s="9">
        <v>196335.48</v>
      </c>
      <c r="M651" s="7">
        <v>0</v>
      </c>
    </row>
    <row r="652" spans="1:13" ht="17" x14ac:dyDescent="0.2">
      <c r="A652" s="6">
        <v>652</v>
      </c>
      <c r="B652" s="7">
        <v>15813850</v>
      </c>
      <c r="C652" s="7">
        <v>720</v>
      </c>
      <c r="D652" s="6" t="s">
        <v>24</v>
      </c>
      <c r="E652" s="6" t="s">
        <v>32</v>
      </c>
      <c r="F652" s="7">
        <v>52</v>
      </c>
      <c r="G652" s="7">
        <v>7</v>
      </c>
      <c r="H652" s="8">
        <v>0</v>
      </c>
      <c r="I652" s="7">
        <v>1</v>
      </c>
      <c r="J652" s="7">
        <v>1</v>
      </c>
      <c r="K652" s="7">
        <v>1</v>
      </c>
      <c r="L652" s="9">
        <v>14781.12</v>
      </c>
      <c r="M652" s="7">
        <v>0</v>
      </c>
    </row>
    <row r="653" spans="1:13" ht="17" x14ac:dyDescent="0.2">
      <c r="A653" s="6">
        <v>653</v>
      </c>
      <c r="B653" s="7">
        <v>15711889</v>
      </c>
      <c r="C653" s="7">
        <v>668</v>
      </c>
      <c r="D653" s="6" t="s">
        <v>24</v>
      </c>
      <c r="E653" s="6" t="s">
        <v>32</v>
      </c>
      <c r="F653" s="7">
        <v>42</v>
      </c>
      <c r="G653" s="7">
        <v>3</v>
      </c>
      <c r="H653" s="8">
        <v>150461.07</v>
      </c>
      <c r="I653" s="7">
        <v>1</v>
      </c>
      <c r="J653" s="7">
        <v>1</v>
      </c>
      <c r="K653" s="7">
        <v>0</v>
      </c>
      <c r="L653" s="9">
        <v>108139.23</v>
      </c>
      <c r="M653" s="7">
        <v>0</v>
      </c>
    </row>
    <row r="654" spans="1:13" ht="17" x14ac:dyDescent="0.2">
      <c r="A654" s="6">
        <v>654</v>
      </c>
      <c r="B654" s="7">
        <v>15664610</v>
      </c>
      <c r="C654" s="7">
        <v>459</v>
      </c>
      <c r="D654" s="6" t="s">
        <v>35</v>
      </c>
      <c r="E654" s="6" t="s">
        <v>32</v>
      </c>
      <c r="F654" s="7">
        <v>48</v>
      </c>
      <c r="G654" s="7">
        <v>4</v>
      </c>
      <c r="H654" s="8">
        <v>133994.51999999999</v>
      </c>
      <c r="I654" s="7">
        <v>1</v>
      </c>
      <c r="J654" s="7">
        <v>1</v>
      </c>
      <c r="K654" s="7">
        <v>1</v>
      </c>
      <c r="L654" s="9">
        <v>19287.060000000001</v>
      </c>
      <c r="M654" s="7">
        <v>1</v>
      </c>
    </row>
    <row r="655" spans="1:13" ht="17" x14ac:dyDescent="0.2">
      <c r="A655" s="6">
        <v>655</v>
      </c>
      <c r="B655" s="7">
        <v>15751710</v>
      </c>
      <c r="C655" s="7">
        <v>729</v>
      </c>
      <c r="D655" s="6" t="s">
        <v>27</v>
      </c>
      <c r="E655" s="6" t="s">
        <v>32</v>
      </c>
      <c r="F655" s="7">
        <v>31</v>
      </c>
      <c r="G655" s="7">
        <v>8</v>
      </c>
      <c r="H655" s="8">
        <v>164870.81</v>
      </c>
      <c r="I655" s="7">
        <v>2</v>
      </c>
      <c r="J655" s="7">
        <v>1</v>
      </c>
      <c r="K655" s="7">
        <v>1</v>
      </c>
      <c r="L655" s="9">
        <v>9567.39</v>
      </c>
      <c r="M655" s="7">
        <v>0</v>
      </c>
    </row>
    <row r="656" spans="1:13" ht="17" x14ac:dyDescent="0.2">
      <c r="A656" s="6">
        <v>656</v>
      </c>
      <c r="B656" s="7">
        <v>15692926</v>
      </c>
      <c r="C656" s="7">
        <v>498</v>
      </c>
      <c r="D656" s="6" t="s">
        <v>35</v>
      </c>
      <c r="E656" s="6" t="s">
        <v>32</v>
      </c>
      <c r="F656" s="7">
        <v>25</v>
      </c>
      <c r="G656" s="7">
        <v>8</v>
      </c>
      <c r="H656" s="8">
        <v>121702.73</v>
      </c>
      <c r="I656" s="7">
        <v>1</v>
      </c>
      <c r="J656" s="7">
        <v>1</v>
      </c>
      <c r="K656" s="7">
        <v>1</v>
      </c>
      <c r="L656" s="9">
        <v>132210.49</v>
      </c>
      <c r="M656" s="7">
        <v>0</v>
      </c>
    </row>
    <row r="657" spans="1:13" ht="17" x14ac:dyDescent="0.2">
      <c r="A657" s="6">
        <v>657</v>
      </c>
      <c r="B657" s="7">
        <v>15813741</v>
      </c>
      <c r="C657" s="7">
        <v>549</v>
      </c>
      <c r="D657" s="6" t="s">
        <v>27</v>
      </c>
      <c r="E657" s="6" t="s">
        <v>32</v>
      </c>
      <c r="F657" s="7">
        <v>25</v>
      </c>
      <c r="G657" s="7">
        <v>6</v>
      </c>
      <c r="H657" s="8">
        <v>193858.2</v>
      </c>
      <c r="I657" s="7">
        <v>1</v>
      </c>
      <c r="J657" s="7">
        <v>0</v>
      </c>
      <c r="K657" s="7">
        <v>1</v>
      </c>
      <c r="L657" s="9">
        <v>21600.11</v>
      </c>
      <c r="M657" s="7">
        <v>0</v>
      </c>
    </row>
    <row r="658" spans="1:13" ht="17" x14ac:dyDescent="0.2">
      <c r="A658" s="6">
        <v>658</v>
      </c>
      <c r="B658" s="7">
        <v>15698474</v>
      </c>
      <c r="C658" s="7">
        <v>601</v>
      </c>
      <c r="D658" s="6" t="s">
        <v>35</v>
      </c>
      <c r="E658" s="6" t="s">
        <v>25</v>
      </c>
      <c r="F658" s="7">
        <v>54</v>
      </c>
      <c r="G658" s="7">
        <v>1</v>
      </c>
      <c r="H658" s="8">
        <v>131039.97</v>
      </c>
      <c r="I658" s="7">
        <v>2</v>
      </c>
      <c r="J658" s="7">
        <v>1</v>
      </c>
      <c r="K658" s="7">
        <v>1</v>
      </c>
      <c r="L658" s="9">
        <v>199661.5</v>
      </c>
      <c r="M658" s="7">
        <v>0</v>
      </c>
    </row>
    <row r="659" spans="1:13" ht="17" x14ac:dyDescent="0.2">
      <c r="A659" s="6">
        <v>659</v>
      </c>
      <c r="B659" s="7">
        <v>15568595</v>
      </c>
      <c r="C659" s="7">
        <v>544</v>
      </c>
      <c r="D659" s="6" t="s">
        <v>24</v>
      </c>
      <c r="E659" s="6" t="s">
        <v>32</v>
      </c>
      <c r="F659" s="7">
        <v>64</v>
      </c>
      <c r="G659" s="7">
        <v>9</v>
      </c>
      <c r="H659" s="8">
        <v>113829.45</v>
      </c>
      <c r="I659" s="7">
        <v>1</v>
      </c>
      <c r="J659" s="7">
        <v>1</v>
      </c>
      <c r="K659" s="7">
        <v>1</v>
      </c>
      <c r="L659" s="9">
        <v>124341.49</v>
      </c>
      <c r="M659" s="7">
        <v>0</v>
      </c>
    </row>
    <row r="660" spans="1:13" ht="17" x14ac:dyDescent="0.2">
      <c r="A660" s="6">
        <v>660</v>
      </c>
      <c r="B660" s="7">
        <v>15603065</v>
      </c>
      <c r="C660" s="7">
        <v>751</v>
      </c>
      <c r="D660" s="6" t="s">
        <v>24</v>
      </c>
      <c r="E660" s="6" t="s">
        <v>25</v>
      </c>
      <c r="F660" s="7">
        <v>30</v>
      </c>
      <c r="G660" s="7">
        <v>6</v>
      </c>
      <c r="H660" s="8">
        <v>0</v>
      </c>
      <c r="I660" s="7">
        <v>2</v>
      </c>
      <c r="J660" s="7">
        <v>1</v>
      </c>
      <c r="K660" s="7">
        <v>0</v>
      </c>
      <c r="L660" s="9">
        <v>15766.1</v>
      </c>
      <c r="M660" s="7">
        <v>0</v>
      </c>
    </row>
    <row r="661" spans="1:13" ht="17" x14ac:dyDescent="0.2">
      <c r="A661" s="6">
        <v>661</v>
      </c>
      <c r="B661" s="7">
        <v>15592937</v>
      </c>
      <c r="C661" s="7">
        <v>632</v>
      </c>
      <c r="D661" s="6" t="s">
        <v>35</v>
      </c>
      <c r="E661" s="6" t="s">
        <v>25</v>
      </c>
      <c r="F661" s="7">
        <v>41</v>
      </c>
      <c r="G661" s="7">
        <v>3</v>
      </c>
      <c r="H661" s="8">
        <v>81877.38</v>
      </c>
      <c r="I661" s="7">
        <v>1</v>
      </c>
      <c r="J661" s="7">
        <v>1</v>
      </c>
      <c r="K661" s="7">
        <v>1</v>
      </c>
      <c r="L661" s="9">
        <v>33642.21</v>
      </c>
      <c r="M661" s="7">
        <v>0</v>
      </c>
    </row>
    <row r="662" spans="1:13" ht="17" x14ac:dyDescent="0.2">
      <c r="A662" s="6">
        <v>662</v>
      </c>
      <c r="B662" s="7">
        <v>15699637</v>
      </c>
      <c r="C662" s="7">
        <v>694</v>
      </c>
      <c r="D662" s="6" t="s">
        <v>27</v>
      </c>
      <c r="E662" s="6" t="s">
        <v>32</v>
      </c>
      <c r="F662" s="7">
        <v>57</v>
      </c>
      <c r="G662" s="7">
        <v>8</v>
      </c>
      <c r="H662" s="8">
        <v>116326.07</v>
      </c>
      <c r="I662" s="7">
        <v>1</v>
      </c>
      <c r="J662" s="7">
        <v>1</v>
      </c>
      <c r="K662" s="7">
        <v>1</v>
      </c>
      <c r="L662" s="9">
        <v>117704.65</v>
      </c>
      <c r="M662" s="7">
        <v>0</v>
      </c>
    </row>
    <row r="663" spans="1:13" ht="17" x14ac:dyDescent="0.2">
      <c r="A663" s="6">
        <v>663</v>
      </c>
      <c r="B663" s="7">
        <v>15667215</v>
      </c>
      <c r="C663" s="7">
        <v>678</v>
      </c>
      <c r="D663" s="6" t="s">
        <v>24</v>
      </c>
      <c r="E663" s="6" t="s">
        <v>32</v>
      </c>
      <c r="F663" s="7">
        <v>31</v>
      </c>
      <c r="G663" s="7">
        <v>2</v>
      </c>
      <c r="H663" s="8">
        <v>0</v>
      </c>
      <c r="I663" s="7">
        <v>2</v>
      </c>
      <c r="J663" s="7">
        <v>1</v>
      </c>
      <c r="K663" s="7">
        <v>1</v>
      </c>
      <c r="L663" s="9">
        <v>58803.28</v>
      </c>
      <c r="M663" s="7">
        <v>0</v>
      </c>
    </row>
    <row r="664" spans="1:13" ht="17" x14ac:dyDescent="0.2">
      <c r="A664" s="6">
        <v>664</v>
      </c>
      <c r="B664" s="7">
        <v>15788659</v>
      </c>
      <c r="C664" s="7">
        <v>695</v>
      </c>
      <c r="D664" s="6" t="s">
        <v>24</v>
      </c>
      <c r="E664" s="6" t="s">
        <v>32</v>
      </c>
      <c r="F664" s="7">
        <v>46</v>
      </c>
      <c r="G664" s="7">
        <v>4</v>
      </c>
      <c r="H664" s="8">
        <v>0</v>
      </c>
      <c r="I664" s="7">
        <v>2</v>
      </c>
      <c r="J664" s="7">
        <v>1</v>
      </c>
      <c r="K664" s="7">
        <v>1</v>
      </c>
      <c r="L664" s="9">
        <v>137537.22</v>
      </c>
      <c r="M664" s="7">
        <v>0</v>
      </c>
    </row>
    <row r="665" spans="1:13" ht="17" x14ac:dyDescent="0.2">
      <c r="A665" s="6">
        <v>665</v>
      </c>
      <c r="B665" s="7">
        <v>15763218</v>
      </c>
      <c r="C665" s="7">
        <v>661</v>
      </c>
      <c r="D665" s="6" t="s">
        <v>24</v>
      </c>
      <c r="E665" s="6" t="s">
        <v>25</v>
      </c>
      <c r="F665" s="7">
        <v>41</v>
      </c>
      <c r="G665" s="7">
        <v>1</v>
      </c>
      <c r="H665" s="8">
        <v>0</v>
      </c>
      <c r="I665" s="7">
        <v>2</v>
      </c>
      <c r="J665" s="7">
        <v>0</v>
      </c>
      <c r="K665" s="7">
        <v>1</v>
      </c>
      <c r="L665" s="9">
        <v>131300.68</v>
      </c>
      <c r="M665" s="7">
        <v>0</v>
      </c>
    </row>
    <row r="666" spans="1:13" ht="17" x14ac:dyDescent="0.2">
      <c r="A666" s="6">
        <v>666</v>
      </c>
      <c r="B666" s="7">
        <v>15645772</v>
      </c>
      <c r="C666" s="7">
        <v>661</v>
      </c>
      <c r="D666" s="6" t="s">
        <v>24</v>
      </c>
      <c r="E666" s="6" t="s">
        <v>32</v>
      </c>
      <c r="F666" s="7">
        <v>33</v>
      </c>
      <c r="G666" s="7">
        <v>9</v>
      </c>
      <c r="H666" s="8">
        <v>0</v>
      </c>
      <c r="I666" s="7">
        <v>2</v>
      </c>
      <c r="J666" s="7">
        <v>1</v>
      </c>
      <c r="K666" s="7">
        <v>1</v>
      </c>
      <c r="L666" s="9">
        <v>84174.81</v>
      </c>
      <c r="M666" s="7">
        <v>0</v>
      </c>
    </row>
    <row r="667" spans="1:13" ht="17" x14ac:dyDescent="0.2">
      <c r="A667" s="6">
        <v>667</v>
      </c>
      <c r="B667" s="7">
        <v>15725511</v>
      </c>
      <c r="C667" s="7">
        <v>559</v>
      </c>
      <c r="D667" s="6" t="s">
        <v>24</v>
      </c>
      <c r="E667" s="6" t="s">
        <v>25</v>
      </c>
      <c r="F667" s="7">
        <v>31</v>
      </c>
      <c r="G667" s="7">
        <v>3</v>
      </c>
      <c r="H667" s="8">
        <v>127070.73</v>
      </c>
      <c r="I667" s="7">
        <v>1</v>
      </c>
      <c r="J667" s="7">
        <v>0</v>
      </c>
      <c r="K667" s="7">
        <v>1</v>
      </c>
      <c r="L667" s="9">
        <v>160941.78</v>
      </c>
      <c r="M667" s="7">
        <v>0</v>
      </c>
    </row>
    <row r="668" spans="1:13" ht="17" x14ac:dyDescent="0.2">
      <c r="A668" s="6">
        <v>668</v>
      </c>
      <c r="B668" s="7">
        <v>15575024</v>
      </c>
      <c r="C668" s="7">
        <v>503</v>
      </c>
      <c r="D668" s="6" t="s">
        <v>24</v>
      </c>
      <c r="E668" s="6" t="s">
        <v>32</v>
      </c>
      <c r="F668" s="7">
        <v>29</v>
      </c>
      <c r="G668" s="7">
        <v>3</v>
      </c>
      <c r="H668" s="8">
        <v>0</v>
      </c>
      <c r="I668" s="7">
        <v>2</v>
      </c>
      <c r="J668" s="7">
        <v>1</v>
      </c>
      <c r="K668" s="7">
        <v>1</v>
      </c>
      <c r="L668" s="9">
        <v>143954.99</v>
      </c>
      <c r="M668" s="7">
        <v>0</v>
      </c>
    </row>
    <row r="669" spans="1:13" ht="17" x14ac:dyDescent="0.2">
      <c r="A669" s="6">
        <v>669</v>
      </c>
      <c r="B669" s="7">
        <v>15640825</v>
      </c>
      <c r="C669" s="7">
        <v>695</v>
      </c>
      <c r="D669" s="6" t="s">
        <v>27</v>
      </c>
      <c r="E669" s="6" t="s">
        <v>32</v>
      </c>
      <c r="F669" s="7">
        <v>46</v>
      </c>
      <c r="G669" s="7">
        <v>3</v>
      </c>
      <c r="H669" s="8">
        <v>122549.64</v>
      </c>
      <c r="I669" s="7">
        <v>1</v>
      </c>
      <c r="J669" s="7">
        <v>1</v>
      </c>
      <c r="K669" s="7">
        <v>1</v>
      </c>
      <c r="L669" s="9">
        <v>56297.85</v>
      </c>
      <c r="M669" s="7">
        <v>0</v>
      </c>
    </row>
    <row r="670" spans="1:13" ht="17" x14ac:dyDescent="0.2">
      <c r="A670" s="6">
        <v>670</v>
      </c>
      <c r="B670" s="7">
        <v>15662397</v>
      </c>
      <c r="C670" s="7">
        <v>640</v>
      </c>
      <c r="D670" s="6" t="s">
        <v>24</v>
      </c>
      <c r="E670" s="6" t="s">
        <v>25</v>
      </c>
      <c r="F670" s="7">
        <v>42</v>
      </c>
      <c r="G670" s="7">
        <v>5</v>
      </c>
      <c r="H670" s="8">
        <v>176099.13</v>
      </c>
      <c r="I670" s="7">
        <v>1</v>
      </c>
      <c r="J670" s="7">
        <v>1</v>
      </c>
      <c r="K670" s="7">
        <v>1</v>
      </c>
      <c r="L670" s="9">
        <v>8404.73</v>
      </c>
      <c r="M670" s="7">
        <v>0</v>
      </c>
    </row>
    <row r="671" spans="1:13" ht="17" x14ac:dyDescent="0.2">
      <c r="A671" s="6">
        <v>671</v>
      </c>
      <c r="B671" s="7">
        <v>15576368</v>
      </c>
      <c r="C671" s="7">
        <v>624</v>
      </c>
      <c r="D671" s="6" t="s">
        <v>35</v>
      </c>
      <c r="E671" s="6" t="s">
        <v>25</v>
      </c>
      <c r="F671" s="7">
        <v>48</v>
      </c>
      <c r="G671" s="7">
        <v>3</v>
      </c>
      <c r="H671" s="8">
        <v>122388.38</v>
      </c>
      <c r="I671" s="7">
        <v>2</v>
      </c>
      <c r="J671" s="7">
        <v>0</v>
      </c>
      <c r="K671" s="7">
        <v>0</v>
      </c>
      <c r="L671" s="9">
        <v>30020.09</v>
      </c>
      <c r="M671" s="7">
        <v>0</v>
      </c>
    </row>
    <row r="672" spans="1:13" ht="17" x14ac:dyDescent="0.2">
      <c r="A672" s="6">
        <v>672</v>
      </c>
      <c r="B672" s="7">
        <v>15674991</v>
      </c>
      <c r="C672" s="7">
        <v>667</v>
      </c>
      <c r="D672" s="6" t="s">
        <v>24</v>
      </c>
      <c r="E672" s="6" t="s">
        <v>32</v>
      </c>
      <c r="F672" s="7">
        <v>42</v>
      </c>
      <c r="G672" s="7">
        <v>9</v>
      </c>
      <c r="H672" s="8">
        <v>0</v>
      </c>
      <c r="I672" s="7">
        <v>2</v>
      </c>
      <c r="J672" s="7">
        <v>0</v>
      </c>
      <c r="K672" s="7">
        <v>1</v>
      </c>
      <c r="L672" s="9">
        <v>58137.42</v>
      </c>
      <c r="M672" s="7">
        <v>0</v>
      </c>
    </row>
    <row r="673" spans="1:13" ht="17" x14ac:dyDescent="0.2">
      <c r="A673" s="6">
        <v>673</v>
      </c>
      <c r="B673" s="7">
        <v>15721024</v>
      </c>
      <c r="C673" s="7">
        <v>642</v>
      </c>
      <c r="D673" s="6" t="s">
        <v>24</v>
      </c>
      <c r="E673" s="6" t="s">
        <v>32</v>
      </c>
      <c r="F673" s="7">
        <v>26</v>
      </c>
      <c r="G673" s="7">
        <v>0</v>
      </c>
      <c r="H673" s="8">
        <v>0</v>
      </c>
      <c r="I673" s="7">
        <v>1</v>
      </c>
      <c r="J673" s="7">
        <v>0</v>
      </c>
      <c r="K673" s="7">
        <v>0</v>
      </c>
      <c r="L673" s="9">
        <v>47472.68</v>
      </c>
      <c r="M673" s="7">
        <v>0</v>
      </c>
    </row>
    <row r="674" spans="1:13" ht="17" x14ac:dyDescent="0.2">
      <c r="A674" s="6">
        <v>674</v>
      </c>
      <c r="B674" s="7">
        <v>15745621</v>
      </c>
      <c r="C674" s="7">
        <v>640</v>
      </c>
      <c r="D674" s="6" t="s">
        <v>27</v>
      </c>
      <c r="E674" s="6" t="s">
        <v>25</v>
      </c>
      <c r="F674" s="7">
        <v>20</v>
      </c>
      <c r="G674" s="7">
        <v>6</v>
      </c>
      <c r="H674" s="8">
        <v>118879.35</v>
      </c>
      <c r="I674" s="7">
        <v>2</v>
      </c>
      <c r="J674" s="7">
        <v>1</v>
      </c>
      <c r="K674" s="7">
        <v>1</v>
      </c>
      <c r="L674" s="9">
        <v>19131.71</v>
      </c>
      <c r="M674" s="7">
        <v>0</v>
      </c>
    </row>
    <row r="675" spans="1:13" ht="17" x14ac:dyDescent="0.2">
      <c r="A675" s="6">
        <v>675</v>
      </c>
      <c r="B675" s="7">
        <v>15642394</v>
      </c>
      <c r="C675" s="7">
        <v>529</v>
      </c>
      <c r="D675" s="6" t="s">
        <v>27</v>
      </c>
      <c r="E675" s="6" t="s">
        <v>32</v>
      </c>
      <c r="F675" s="7">
        <v>35</v>
      </c>
      <c r="G675" s="7">
        <v>5</v>
      </c>
      <c r="H675" s="8">
        <v>0</v>
      </c>
      <c r="I675" s="7">
        <v>2</v>
      </c>
      <c r="J675" s="7">
        <v>1</v>
      </c>
      <c r="K675" s="7">
        <v>1</v>
      </c>
      <c r="L675" s="9">
        <v>187288.5</v>
      </c>
      <c r="M675" s="7">
        <v>0</v>
      </c>
    </row>
    <row r="676" spans="1:13" ht="17" x14ac:dyDescent="0.2">
      <c r="A676" s="6">
        <v>676</v>
      </c>
      <c r="B676" s="7">
        <v>15754605</v>
      </c>
      <c r="C676" s="7">
        <v>563</v>
      </c>
      <c r="D676" s="6" t="s">
        <v>24</v>
      </c>
      <c r="E676" s="6" t="s">
        <v>25</v>
      </c>
      <c r="F676" s="7">
        <v>39</v>
      </c>
      <c r="G676" s="7">
        <v>5</v>
      </c>
      <c r="H676" s="8">
        <v>0</v>
      </c>
      <c r="I676" s="7">
        <v>2</v>
      </c>
      <c r="J676" s="7">
        <v>1</v>
      </c>
      <c r="K676" s="7">
        <v>1</v>
      </c>
      <c r="L676" s="9">
        <v>17603.810000000001</v>
      </c>
      <c r="M676" s="7">
        <v>0</v>
      </c>
    </row>
    <row r="677" spans="1:13" ht="17" x14ac:dyDescent="0.2">
      <c r="A677" s="6">
        <v>677</v>
      </c>
      <c r="B677" s="7">
        <v>15607040</v>
      </c>
      <c r="C677" s="7">
        <v>593</v>
      </c>
      <c r="D677" s="6" t="s">
        <v>27</v>
      </c>
      <c r="E677" s="6" t="s">
        <v>25</v>
      </c>
      <c r="F677" s="7">
        <v>20</v>
      </c>
      <c r="G677" s="7">
        <v>4</v>
      </c>
      <c r="H677" s="8">
        <v>88736.44</v>
      </c>
      <c r="I677" s="7">
        <v>2</v>
      </c>
      <c r="J677" s="7">
        <v>1</v>
      </c>
      <c r="K677" s="7">
        <v>0</v>
      </c>
      <c r="L677" s="9">
        <v>67020.03</v>
      </c>
      <c r="M677" s="7">
        <v>0</v>
      </c>
    </row>
    <row r="678" spans="1:13" ht="17" x14ac:dyDescent="0.2">
      <c r="A678" s="6">
        <v>678</v>
      </c>
      <c r="B678" s="7">
        <v>15715142</v>
      </c>
      <c r="C678" s="7">
        <v>739</v>
      </c>
      <c r="D678" s="6" t="s">
        <v>35</v>
      </c>
      <c r="E678" s="6" t="s">
        <v>32</v>
      </c>
      <c r="F678" s="7">
        <v>45</v>
      </c>
      <c r="G678" s="7">
        <v>7</v>
      </c>
      <c r="H678" s="8">
        <v>102703.62</v>
      </c>
      <c r="I678" s="7">
        <v>1</v>
      </c>
      <c r="J678" s="7">
        <v>0</v>
      </c>
      <c r="K678" s="7">
        <v>1</v>
      </c>
      <c r="L678" s="9">
        <v>147802.94</v>
      </c>
      <c r="M678" s="7">
        <v>1</v>
      </c>
    </row>
    <row r="679" spans="1:13" ht="17" x14ac:dyDescent="0.2">
      <c r="A679" s="6">
        <v>679</v>
      </c>
      <c r="B679" s="7">
        <v>15810978</v>
      </c>
      <c r="C679" s="7">
        <v>788</v>
      </c>
      <c r="D679" s="6" t="s">
        <v>27</v>
      </c>
      <c r="E679" s="6" t="s">
        <v>25</v>
      </c>
      <c r="F679" s="7">
        <v>20</v>
      </c>
      <c r="G679" s="7">
        <v>1</v>
      </c>
      <c r="H679" s="8">
        <v>0</v>
      </c>
      <c r="I679" s="7">
        <v>2</v>
      </c>
      <c r="J679" s="7">
        <v>1</v>
      </c>
      <c r="K679" s="7">
        <v>1</v>
      </c>
      <c r="L679" s="9">
        <v>41610.620000000003</v>
      </c>
      <c r="M679" s="7">
        <v>0</v>
      </c>
    </row>
    <row r="680" spans="1:13" ht="17" x14ac:dyDescent="0.2">
      <c r="A680" s="6">
        <v>680</v>
      </c>
      <c r="B680" s="7">
        <v>15668886</v>
      </c>
      <c r="C680" s="7">
        <v>684</v>
      </c>
      <c r="D680" s="6" t="s">
        <v>27</v>
      </c>
      <c r="E680" s="6" t="s">
        <v>25</v>
      </c>
      <c r="F680" s="7">
        <v>20</v>
      </c>
      <c r="G680" s="7">
        <v>3</v>
      </c>
      <c r="H680" s="8">
        <v>0</v>
      </c>
      <c r="I680" s="7">
        <v>2</v>
      </c>
      <c r="J680" s="7">
        <v>1</v>
      </c>
      <c r="K680" s="7">
        <v>0</v>
      </c>
      <c r="L680" s="9">
        <v>44255.65</v>
      </c>
      <c r="M680" s="7">
        <v>0</v>
      </c>
    </row>
    <row r="681" spans="1:13" ht="17" x14ac:dyDescent="0.2">
      <c r="A681" s="6">
        <v>681</v>
      </c>
      <c r="B681" s="7">
        <v>15780804</v>
      </c>
      <c r="C681" s="7">
        <v>482</v>
      </c>
      <c r="D681" s="6" t="s">
        <v>24</v>
      </c>
      <c r="E681" s="6" t="s">
        <v>32</v>
      </c>
      <c r="F681" s="7">
        <v>55</v>
      </c>
      <c r="G681" s="7">
        <v>5</v>
      </c>
      <c r="H681" s="8">
        <v>97318.25</v>
      </c>
      <c r="I681" s="7">
        <v>1</v>
      </c>
      <c r="J681" s="7">
        <v>0</v>
      </c>
      <c r="K681" s="7">
        <v>1</v>
      </c>
      <c r="L681" s="9">
        <v>78416.14</v>
      </c>
      <c r="M681" s="7">
        <v>0</v>
      </c>
    </row>
    <row r="682" spans="1:13" ht="17" x14ac:dyDescent="0.2">
      <c r="A682" s="6">
        <v>682</v>
      </c>
      <c r="B682" s="7">
        <v>15613880</v>
      </c>
      <c r="C682" s="7">
        <v>591</v>
      </c>
      <c r="D682" s="6" t="s">
        <v>27</v>
      </c>
      <c r="E682" s="6" t="s">
        <v>32</v>
      </c>
      <c r="F682" s="7">
        <v>58</v>
      </c>
      <c r="G682" s="7">
        <v>5</v>
      </c>
      <c r="H682" s="8">
        <v>128468.69</v>
      </c>
      <c r="I682" s="7">
        <v>1</v>
      </c>
      <c r="J682" s="7">
        <v>0</v>
      </c>
      <c r="K682" s="7">
        <v>1</v>
      </c>
      <c r="L682" s="9">
        <v>137254.54999999999</v>
      </c>
      <c r="M682" s="7">
        <v>0</v>
      </c>
    </row>
    <row r="683" spans="1:13" ht="17" x14ac:dyDescent="0.2">
      <c r="A683" s="6">
        <v>683</v>
      </c>
      <c r="B683" s="7">
        <v>15775238</v>
      </c>
      <c r="C683" s="7">
        <v>651</v>
      </c>
      <c r="D683" s="6" t="s">
        <v>35</v>
      </c>
      <c r="E683" s="6" t="s">
        <v>25</v>
      </c>
      <c r="F683" s="7">
        <v>41</v>
      </c>
      <c r="G683" s="7">
        <v>4</v>
      </c>
      <c r="H683" s="8">
        <v>133432.59</v>
      </c>
      <c r="I683" s="7">
        <v>1</v>
      </c>
      <c r="J683" s="7">
        <v>0</v>
      </c>
      <c r="K683" s="7">
        <v>1</v>
      </c>
      <c r="L683" s="9">
        <v>151303.48000000001</v>
      </c>
      <c r="M683" s="7">
        <v>0</v>
      </c>
    </row>
    <row r="684" spans="1:13" ht="17" x14ac:dyDescent="0.2">
      <c r="A684" s="6">
        <v>684</v>
      </c>
      <c r="B684" s="7">
        <v>15786905</v>
      </c>
      <c r="C684" s="7">
        <v>749</v>
      </c>
      <c r="D684" s="6" t="s">
        <v>35</v>
      </c>
      <c r="E684" s="6" t="s">
        <v>25</v>
      </c>
      <c r="F684" s="7">
        <v>40</v>
      </c>
      <c r="G684" s="7">
        <v>8</v>
      </c>
      <c r="H684" s="8">
        <v>141782.57</v>
      </c>
      <c r="I684" s="7">
        <v>2</v>
      </c>
      <c r="J684" s="7">
        <v>0</v>
      </c>
      <c r="K684" s="7">
        <v>0</v>
      </c>
      <c r="L684" s="9">
        <v>86333.63</v>
      </c>
      <c r="M684" s="7">
        <v>0</v>
      </c>
    </row>
    <row r="685" spans="1:13" ht="17" x14ac:dyDescent="0.2">
      <c r="A685" s="6">
        <v>685</v>
      </c>
      <c r="B685" s="7">
        <v>15747867</v>
      </c>
      <c r="C685" s="7">
        <v>583</v>
      </c>
      <c r="D685" s="6" t="s">
        <v>24</v>
      </c>
      <c r="E685" s="6" t="s">
        <v>32</v>
      </c>
      <c r="F685" s="7">
        <v>24</v>
      </c>
      <c r="G685" s="7">
        <v>9</v>
      </c>
      <c r="H685" s="8">
        <v>135125.28</v>
      </c>
      <c r="I685" s="7">
        <v>1</v>
      </c>
      <c r="J685" s="7">
        <v>0</v>
      </c>
      <c r="K685" s="7">
        <v>0</v>
      </c>
      <c r="L685" s="9">
        <v>89801.9</v>
      </c>
      <c r="M685" s="7">
        <v>0</v>
      </c>
    </row>
    <row r="686" spans="1:13" ht="17" x14ac:dyDescent="0.2">
      <c r="A686" s="6">
        <v>686</v>
      </c>
      <c r="B686" s="7">
        <v>15600337</v>
      </c>
      <c r="C686" s="7">
        <v>661</v>
      </c>
      <c r="D686" s="6" t="s">
        <v>27</v>
      </c>
      <c r="E686" s="6" t="s">
        <v>32</v>
      </c>
      <c r="F686" s="7">
        <v>42</v>
      </c>
      <c r="G686" s="7">
        <v>2</v>
      </c>
      <c r="H686" s="8">
        <v>178820.91</v>
      </c>
      <c r="I686" s="7">
        <v>1</v>
      </c>
      <c r="J686" s="7">
        <v>0</v>
      </c>
      <c r="K686" s="7">
        <v>0</v>
      </c>
      <c r="L686" s="9">
        <v>29358.57</v>
      </c>
      <c r="M686" s="7">
        <v>1</v>
      </c>
    </row>
    <row r="687" spans="1:13" ht="17" x14ac:dyDescent="0.2">
      <c r="A687" s="6">
        <v>687</v>
      </c>
      <c r="B687" s="7">
        <v>15801277</v>
      </c>
      <c r="C687" s="7">
        <v>715</v>
      </c>
      <c r="D687" s="6" t="s">
        <v>24</v>
      </c>
      <c r="E687" s="6" t="s">
        <v>25</v>
      </c>
      <c r="F687" s="7">
        <v>31</v>
      </c>
      <c r="G687" s="7">
        <v>2</v>
      </c>
      <c r="H687" s="8">
        <v>112212.14</v>
      </c>
      <c r="I687" s="7">
        <v>2</v>
      </c>
      <c r="J687" s="7">
        <v>1</v>
      </c>
      <c r="K687" s="7">
        <v>1</v>
      </c>
      <c r="L687" s="9">
        <v>181600.72</v>
      </c>
      <c r="M687" s="7">
        <v>0</v>
      </c>
    </row>
    <row r="688" spans="1:13" ht="17" x14ac:dyDescent="0.2">
      <c r="A688" s="6">
        <v>688</v>
      </c>
      <c r="B688" s="7">
        <v>15579334</v>
      </c>
      <c r="C688" s="7">
        <v>769</v>
      </c>
      <c r="D688" s="6" t="s">
        <v>35</v>
      </c>
      <c r="E688" s="6" t="s">
        <v>25</v>
      </c>
      <c r="F688" s="7">
        <v>45</v>
      </c>
      <c r="G688" s="7">
        <v>5</v>
      </c>
      <c r="H688" s="8">
        <v>126674.81</v>
      </c>
      <c r="I688" s="7">
        <v>1</v>
      </c>
      <c r="J688" s="7">
        <v>1</v>
      </c>
      <c r="K688" s="7">
        <v>0</v>
      </c>
      <c r="L688" s="9">
        <v>124118.71</v>
      </c>
      <c r="M688" s="7">
        <v>1</v>
      </c>
    </row>
    <row r="689" spans="1:13" ht="17" x14ac:dyDescent="0.2">
      <c r="A689" s="6">
        <v>689</v>
      </c>
      <c r="B689" s="7">
        <v>15802741</v>
      </c>
      <c r="C689" s="7">
        <v>625</v>
      </c>
      <c r="D689" s="6" t="s">
        <v>24</v>
      </c>
      <c r="E689" s="6" t="s">
        <v>25</v>
      </c>
      <c r="F689" s="7">
        <v>51</v>
      </c>
      <c r="G689" s="7">
        <v>7</v>
      </c>
      <c r="H689" s="8">
        <v>136294.97</v>
      </c>
      <c r="I689" s="7">
        <v>1</v>
      </c>
      <c r="J689" s="7">
        <v>1</v>
      </c>
      <c r="K689" s="7">
        <v>0</v>
      </c>
      <c r="L689" s="9">
        <v>38867.46</v>
      </c>
      <c r="M689" s="7">
        <v>1</v>
      </c>
    </row>
    <row r="690" spans="1:13" ht="17" x14ac:dyDescent="0.2">
      <c r="A690" s="6">
        <v>690</v>
      </c>
      <c r="B690" s="7">
        <v>15720649</v>
      </c>
      <c r="C690" s="7">
        <v>641</v>
      </c>
      <c r="D690" s="6" t="s">
        <v>24</v>
      </c>
      <c r="E690" s="6" t="s">
        <v>25</v>
      </c>
      <c r="F690" s="7">
        <v>36</v>
      </c>
      <c r="G690" s="7">
        <v>5</v>
      </c>
      <c r="H690" s="8">
        <v>66392.639999999999</v>
      </c>
      <c r="I690" s="7">
        <v>1</v>
      </c>
      <c r="J690" s="7">
        <v>1</v>
      </c>
      <c r="K690" s="7">
        <v>0</v>
      </c>
      <c r="L690" s="9">
        <v>31106.67</v>
      </c>
      <c r="M690" s="7">
        <v>0</v>
      </c>
    </row>
    <row r="691" spans="1:13" ht="17" x14ac:dyDescent="0.2">
      <c r="A691" s="6">
        <v>691</v>
      </c>
      <c r="B691" s="7">
        <v>15589493</v>
      </c>
      <c r="C691" s="7">
        <v>716</v>
      </c>
      <c r="D691" s="6" t="s">
        <v>35</v>
      </c>
      <c r="E691" s="6" t="s">
        <v>32</v>
      </c>
      <c r="F691" s="7">
        <v>27</v>
      </c>
      <c r="G691" s="7">
        <v>1</v>
      </c>
      <c r="H691" s="8">
        <v>122552.34</v>
      </c>
      <c r="I691" s="7">
        <v>2</v>
      </c>
      <c r="J691" s="7">
        <v>1</v>
      </c>
      <c r="K691" s="7">
        <v>0</v>
      </c>
      <c r="L691" s="9">
        <v>67611.360000000001</v>
      </c>
      <c r="M691" s="7">
        <v>0</v>
      </c>
    </row>
    <row r="692" spans="1:13" ht="17" x14ac:dyDescent="0.2">
      <c r="A692" s="6">
        <v>692</v>
      </c>
      <c r="B692" s="7">
        <v>15688251</v>
      </c>
      <c r="C692" s="7">
        <v>767</v>
      </c>
      <c r="D692" s="6" t="s">
        <v>24</v>
      </c>
      <c r="E692" s="6" t="s">
        <v>32</v>
      </c>
      <c r="F692" s="7">
        <v>43</v>
      </c>
      <c r="G692" s="7">
        <v>1</v>
      </c>
      <c r="H692" s="8">
        <v>76408.850000000006</v>
      </c>
      <c r="I692" s="7">
        <v>2</v>
      </c>
      <c r="J692" s="7">
        <v>1</v>
      </c>
      <c r="K692" s="7">
        <v>0</v>
      </c>
      <c r="L692" s="9">
        <v>77837.63</v>
      </c>
      <c r="M692" s="7">
        <v>0</v>
      </c>
    </row>
    <row r="693" spans="1:13" ht="17" x14ac:dyDescent="0.2">
      <c r="A693" s="6">
        <v>693</v>
      </c>
      <c r="B693" s="7">
        <v>15665238</v>
      </c>
      <c r="C693" s="7">
        <v>745</v>
      </c>
      <c r="D693" s="6" t="s">
        <v>35</v>
      </c>
      <c r="E693" s="6" t="s">
        <v>32</v>
      </c>
      <c r="F693" s="7">
        <v>36</v>
      </c>
      <c r="G693" s="7">
        <v>8</v>
      </c>
      <c r="H693" s="8">
        <v>145071.24</v>
      </c>
      <c r="I693" s="7">
        <v>1</v>
      </c>
      <c r="J693" s="7">
        <v>0</v>
      </c>
      <c r="K693" s="7">
        <v>0</v>
      </c>
      <c r="L693" s="9">
        <v>6078.46</v>
      </c>
      <c r="M693" s="7">
        <v>0</v>
      </c>
    </row>
    <row r="694" spans="1:13" ht="17" x14ac:dyDescent="0.2">
      <c r="A694" s="6">
        <v>694</v>
      </c>
      <c r="B694" s="7">
        <v>15740900</v>
      </c>
      <c r="C694" s="7">
        <v>589</v>
      </c>
      <c r="D694" s="6" t="s">
        <v>24</v>
      </c>
      <c r="E694" s="6" t="s">
        <v>32</v>
      </c>
      <c r="F694" s="7">
        <v>34</v>
      </c>
      <c r="G694" s="7">
        <v>6</v>
      </c>
      <c r="H694" s="8">
        <v>0</v>
      </c>
      <c r="I694" s="7">
        <v>2</v>
      </c>
      <c r="J694" s="7">
        <v>1</v>
      </c>
      <c r="K694" s="7">
        <v>1</v>
      </c>
      <c r="L694" s="9">
        <v>177896.92</v>
      </c>
      <c r="M694" s="7">
        <v>0</v>
      </c>
    </row>
    <row r="695" spans="1:13" ht="17" x14ac:dyDescent="0.2">
      <c r="A695" s="6">
        <v>695</v>
      </c>
      <c r="B695" s="7">
        <v>15681068</v>
      </c>
      <c r="C695" s="7">
        <v>796</v>
      </c>
      <c r="D695" s="6" t="s">
        <v>24</v>
      </c>
      <c r="E695" s="6" t="s">
        <v>25</v>
      </c>
      <c r="F695" s="7">
        <v>45</v>
      </c>
      <c r="G695" s="7">
        <v>2</v>
      </c>
      <c r="H695" s="8">
        <v>109730.22</v>
      </c>
      <c r="I695" s="7">
        <v>1</v>
      </c>
      <c r="J695" s="7">
        <v>1</v>
      </c>
      <c r="K695" s="7">
        <v>1</v>
      </c>
      <c r="L695" s="9">
        <v>123882.73</v>
      </c>
      <c r="M695" s="7">
        <v>0</v>
      </c>
    </row>
    <row r="696" spans="1:13" ht="17" x14ac:dyDescent="0.2">
      <c r="A696" s="6">
        <v>696</v>
      </c>
      <c r="B696" s="7">
        <v>15748625</v>
      </c>
      <c r="C696" s="7">
        <v>664</v>
      </c>
      <c r="D696" s="6" t="s">
        <v>24</v>
      </c>
      <c r="E696" s="6" t="s">
        <v>32</v>
      </c>
      <c r="F696" s="7">
        <v>57</v>
      </c>
      <c r="G696" s="7">
        <v>6</v>
      </c>
      <c r="H696" s="8">
        <v>0</v>
      </c>
      <c r="I696" s="7">
        <v>2</v>
      </c>
      <c r="J696" s="7">
        <v>1</v>
      </c>
      <c r="K696" s="7">
        <v>1</v>
      </c>
      <c r="L696" s="9">
        <v>15304.08</v>
      </c>
      <c r="M696" s="7">
        <v>0</v>
      </c>
    </row>
    <row r="697" spans="1:13" ht="17" x14ac:dyDescent="0.2">
      <c r="A697" s="6">
        <v>697</v>
      </c>
      <c r="B697" s="7">
        <v>15727299</v>
      </c>
      <c r="C697" s="7">
        <v>445</v>
      </c>
      <c r="D697" s="6" t="s">
        <v>27</v>
      </c>
      <c r="E697" s="6" t="s">
        <v>32</v>
      </c>
      <c r="F697" s="7">
        <v>62</v>
      </c>
      <c r="G697" s="7">
        <v>1</v>
      </c>
      <c r="H697" s="8">
        <v>64119.38</v>
      </c>
      <c r="I697" s="7">
        <v>1</v>
      </c>
      <c r="J697" s="7">
        <v>1</v>
      </c>
      <c r="K697" s="7">
        <v>1</v>
      </c>
      <c r="L697" s="9">
        <v>76569.64</v>
      </c>
      <c r="M697" s="7">
        <v>1</v>
      </c>
    </row>
    <row r="698" spans="1:13" ht="17" x14ac:dyDescent="0.2">
      <c r="A698" s="6">
        <v>698</v>
      </c>
      <c r="B698" s="7">
        <v>15620204</v>
      </c>
      <c r="C698" s="7">
        <v>543</v>
      </c>
      <c r="D698" s="6" t="s">
        <v>35</v>
      </c>
      <c r="E698" s="6" t="s">
        <v>25</v>
      </c>
      <c r="F698" s="7">
        <v>57</v>
      </c>
      <c r="G698" s="7">
        <v>1</v>
      </c>
      <c r="H698" s="8">
        <v>106138.33</v>
      </c>
      <c r="I698" s="7">
        <v>2</v>
      </c>
      <c r="J698" s="7">
        <v>1</v>
      </c>
      <c r="K698" s="7">
        <v>1</v>
      </c>
      <c r="L698" s="9">
        <v>120657.32</v>
      </c>
      <c r="M698" s="7">
        <v>1</v>
      </c>
    </row>
    <row r="699" spans="1:13" ht="17" x14ac:dyDescent="0.2">
      <c r="A699" s="6">
        <v>699</v>
      </c>
      <c r="B699" s="7">
        <v>15669516</v>
      </c>
      <c r="C699" s="7">
        <v>746</v>
      </c>
      <c r="D699" s="6" t="s">
        <v>27</v>
      </c>
      <c r="E699" s="6" t="s">
        <v>32</v>
      </c>
      <c r="F699" s="7">
        <v>36</v>
      </c>
      <c r="G699" s="7">
        <v>2</v>
      </c>
      <c r="H699" s="8">
        <v>0</v>
      </c>
      <c r="I699" s="7">
        <v>2</v>
      </c>
      <c r="J699" s="7">
        <v>1</v>
      </c>
      <c r="K699" s="7">
        <v>1</v>
      </c>
      <c r="L699" s="9">
        <v>16436.560000000001</v>
      </c>
      <c r="M699" s="7">
        <v>0</v>
      </c>
    </row>
    <row r="700" spans="1:13" ht="17" x14ac:dyDescent="0.2">
      <c r="A700" s="6">
        <v>700</v>
      </c>
      <c r="B700" s="7">
        <v>15736534</v>
      </c>
      <c r="C700" s="7">
        <v>742</v>
      </c>
      <c r="D700" s="6" t="s">
        <v>35</v>
      </c>
      <c r="E700" s="6" t="s">
        <v>32</v>
      </c>
      <c r="F700" s="7">
        <v>33</v>
      </c>
      <c r="G700" s="7">
        <v>0</v>
      </c>
      <c r="H700" s="8">
        <v>181656.51</v>
      </c>
      <c r="I700" s="7">
        <v>1</v>
      </c>
      <c r="J700" s="7">
        <v>1</v>
      </c>
      <c r="K700" s="7">
        <v>1</v>
      </c>
      <c r="L700" s="9">
        <v>107667.91</v>
      </c>
      <c r="M700" s="7">
        <v>0</v>
      </c>
    </row>
    <row r="701" spans="1:13" ht="17" x14ac:dyDescent="0.2">
      <c r="A701" s="6">
        <v>701</v>
      </c>
      <c r="B701" s="7">
        <v>15803457</v>
      </c>
      <c r="C701" s="7">
        <v>750</v>
      </c>
      <c r="D701" s="6" t="s">
        <v>24</v>
      </c>
      <c r="E701" s="6" t="s">
        <v>25</v>
      </c>
      <c r="F701" s="7">
        <v>32</v>
      </c>
      <c r="G701" s="7">
        <v>5</v>
      </c>
      <c r="H701" s="8">
        <v>0</v>
      </c>
      <c r="I701" s="7">
        <v>2</v>
      </c>
      <c r="J701" s="7">
        <v>1</v>
      </c>
      <c r="K701" s="7">
        <v>0</v>
      </c>
      <c r="L701" s="9">
        <v>95611.47</v>
      </c>
      <c r="M701" s="7">
        <v>0</v>
      </c>
    </row>
    <row r="702" spans="1:13" ht="17" x14ac:dyDescent="0.2">
      <c r="A702" s="6">
        <v>702</v>
      </c>
      <c r="B702" s="7">
        <v>15659098</v>
      </c>
      <c r="C702" s="7">
        <v>669</v>
      </c>
      <c r="D702" s="6" t="s">
        <v>24</v>
      </c>
      <c r="E702" s="6" t="s">
        <v>32</v>
      </c>
      <c r="F702" s="7">
        <v>30</v>
      </c>
      <c r="G702" s="7">
        <v>7</v>
      </c>
      <c r="H702" s="8">
        <v>95128.86</v>
      </c>
      <c r="I702" s="7">
        <v>1</v>
      </c>
      <c r="J702" s="7">
        <v>0</v>
      </c>
      <c r="K702" s="7">
        <v>0</v>
      </c>
      <c r="L702" s="9">
        <v>19799.259999999998</v>
      </c>
      <c r="M702" s="7">
        <v>0</v>
      </c>
    </row>
    <row r="703" spans="1:13" ht="17" x14ac:dyDescent="0.2">
      <c r="A703" s="6">
        <v>703</v>
      </c>
      <c r="B703" s="7">
        <v>15603436</v>
      </c>
      <c r="C703" s="7">
        <v>594</v>
      </c>
      <c r="D703" s="6" t="s">
        <v>27</v>
      </c>
      <c r="E703" s="6" t="s">
        <v>25</v>
      </c>
      <c r="F703" s="7">
        <v>20</v>
      </c>
      <c r="G703" s="7">
        <v>2</v>
      </c>
      <c r="H703" s="8">
        <v>126615.94</v>
      </c>
      <c r="I703" s="7">
        <v>2</v>
      </c>
      <c r="J703" s="7">
        <v>0</v>
      </c>
      <c r="K703" s="7">
        <v>1</v>
      </c>
      <c r="L703" s="9">
        <v>123214.74</v>
      </c>
      <c r="M703" s="7">
        <v>0</v>
      </c>
    </row>
    <row r="704" spans="1:13" ht="17" x14ac:dyDescent="0.2">
      <c r="A704" s="6">
        <v>704</v>
      </c>
      <c r="B704" s="7">
        <v>15566292</v>
      </c>
      <c r="C704" s="7">
        <v>574</v>
      </c>
      <c r="D704" s="6" t="s">
        <v>27</v>
      </c>
      <c r="E704" s="6" t="s">
        <v>32</v>
      </c>
      <c r="F704" s="7">
        <v>36</v>
      </c>
      <c r="G704" s="7">
        <v>1</v>
      </c>
      <c r="H704" s="8">
        <v>0</v>
      </c>
      <c r="I704" s="7">
        <v>2</v>
      </c>
      <c r="J704" s="7">
        <v>0</v>
      </c>
      <c r="K704" s="7">
        <v>1</v>
      </c>
      <c r="L704" s="9">
        <v>71709.119999999995</v>
      </c>
      <c r="M704" s="7">
        <v>0</v>
      </c>
    </row>
    <row r="705" spans="1:13" ht="17" x14ac:dyDescent="0.2">
      <c r="A705" s="6">
        <v>705</v>
      </c>
      <c r="B705" s="7">
        <v>15808621</v>
      </c>
      <c r="C705" s="7">
        <v>659</v>
      </c>
      <c r="D705" s="6" t="s">
        <v>35</v>
      </c>
      <c r="E705" s="6" t="s">
        <v>32</v>
      </c>
      <c r="F705" s="7">
        <v>36</v>
      </c>
      <c r="G705" s="7">
        <v>2</v>
      </c>
      <c r="H705" s="8">
        <v>76190.48</v>
      </c>
      <c r="I705" s="7">
        <v>2</v>
      </c>
      <c r="J705" s="7">
        <v>1</v>
      </c>
      <c r="K705" s="7">
        <v>1</v>
      </c>
      <c r="L705" s="9">
        <v>149066.14000000001</v>
      </c>
      <c r="M705" s="7">
        <v>0</v>
      </c>
    </row>
    <row r="706" spans="1:13" ht="17" x14ac:dyDescent="0.2">
      <c r="A706" s="6">
        <v>706</v>
      </c>
      <c r="B706" s="7">
        <v>15580148</v>
      </c>
      <c r="C706" s="7">
        <v>750</v>
      </c>
      <c r="D706" s="6" t="s">
        <v>35</v>
      </c>
      <c r="E706" s="6" t="s">
        <v>32</v>
      </c>
      <c r="F706" s="7">
        <v>40</v>
      </c>
      <c r="G706" s="7">
        <v>5</v>
      </c>
      <c r="H706" s="8">
        <v>168286.81</v>
      </c>
      <c r="I706" s="7">
        <v>3</v>
      </c>
      <c r="J706" s="7">
        <v>1</v>
      </c>
      <c r="K706" s="7">
        <v>0</v>
      </c>
      <c r="L706" s="9">
        <v>20451.990000000002</v>
      </c>
      <c r="M706" s="7">
        <v>1</v>
      </c>
    </row>
    <row r="707" spans="1:13" ht="17" x14ac:dyDescent="0.2">
      <c r="A707" s="6">
        <v>707</v>
      </c>
      <c r="B707" s="7">
        <v>15776231</v>
      </c>
      <c r="C707" s="7">
        <v>626</v>
      </c>
      <c r="D707" s="6" t="s">
        <v>35</v>
      </c>
      <c r="E707" s="6" t="s">
        <v>32</v>
      </c>
      <c r="F707" s="7">
        <v>35</v>
      </c>
      <c r="G707" s="7">
        <v>4</v>
      </c>
      <c r="H707" s="8">
        <v>88109.81</v>
      </c>
      <c r="I707" s="7">
        <v>1</v>
      </c>
      <c r="J707" s="7">
        <v>1</v>
      </c>
      <c r="K707" s="7">
        <v>1</v>
      </c>
      <c r="L707" s="9">
        <v>32825.5</v>
      </c>
      <c r="M707" s="7">
        <v>0</v>
      </c>
    </row>
    <row r="708" spans="1:13" ht="17" x14ac:dyDescent="0.2">
      <c r="A708" s="6">
        <v>708</v>
      </c>
      <c r="B708" s="7">
        <v>15773809</v>
      </c>
      <c r="C708" s="7">
        <v>620</v>
      </c>
      <c r="D708" s="6" t="s">
        <v>24</v>
      </c>
      <c r="E708" s="6" t="s">
        <v>32</v>
      </c>
      <c r="F708" s="7">
        <v>42</v>
      </c>
      <c r="G708" s="7">
        <v>4</v>
      </c>
      <c r="H708" s="8">
        <v>0</v>
      </c>
      <c r="I708" s="7">
        <v>2</v>
      </c>
      <c r="J708" s="7">
        <v>1</v>
      </c>
      <c r="K708" s="7">
        <v>0</v>
      </c>
      <c r="L708" s="9">
        <v>6232.31</v>
      </c>
      <c r="M708" s="7">
        <v>0</v>
      </c>
    </row>
    <row r="709" spans="1:13" ht="17" x14ac:dyDescent="0.2">
      <c r="A709" s="6">
        <v>709</v>
      </c>
      <c r="B709" s="7">
        <v>15649423</v>
      </c>
      <c r="C709" s="7">
        <v>580</v>
      </c>
      <c r="D709" s="6" t="s">
        <v>24</v>
      </c>
      <c r="E709" s="6" t="s">
        <v>25</v>
      </c>
      <c r="F709" s="7">
        <v>35</v>
      </c>
      <c r="G709" s="7">
        <v>8</v>
      </c>
      <c r="H709" s="8">
        <v>0</v>
      </c>
      <c r="I709" s="7">
        <v>2</v>
      </c>
      <c r="J709" s="7">
        <v>0</v>
      </c>
      <c r="K709" s="7">
        <v>1</v>
      </c>
      <c r="L709" s="9">
        <v>10357.030000000001</v>
      </c>
      <c r="M709" s="7">
        <v>0</v>
      </c>
    </row>
    <row r="710" spans="1:13" ht="17" x14ac:dyDescent="0.2">
      <c r="A710" s="6">
        <v>710</v>
      </c>
      <c r="B710" s="7">
        <v>15734886</v>
      </c>
      <c r="C710" s="7">
        <v>686</v>
      </c>
      <c r="D710" s="6" t="s">
        <v>24</v>
      </c>
      <c r="E710" s="6" t="s">
        <v>25</v>
      </c>
      <c r="F710" s="7">
        <v>34</v>
      </c>
      <c r="G710" s="7">
        <v>3</v>
      </c>
      <c r="H710" s="8">
        <v>123971.51</v>
      </c>
      <c r="I710" s="7">
        <v>2</v>
      </c>
      <c r="J710" s="7">
        <v>1</v>
      </c>
      <c r="K710" s="7">
        <v>0</v>
      </c>
      <c r="L710" s="9">
        <v>147794.63</v>
      </c>
      <c r="M710" s="7">
        <v>0</v>
      </c>
    </row>
    <row r="711" spans="1:13" ht="17" x14ac:dyDescent="0.2">
      <c r="A711" s="6">
        <v>711</v>
      </c>
      <c r="B711" s="7">
        <v>15722548</v>
      </c>
      <c r="C711" s="7">
        <v>540</v>
      </c>
      <c r="D711" s="6" t="s">
        <v>24</v>
      </c>
      <c r="E711" s="6" t="s">
        <v>32</v>
      </c>
      <c r="F711" s="7">
        <v>48</v>
      </c>
      <c r="G711" s="7">
        <v>0</v>
      </c>
      <c r="H711" s="8">
        <v>148116.48000000001</v>
      </c>
      <c r="I711" s="7">
        <v>1</v>
      </c>
      <c r="J711" s="7">
        <v>0</v>
      </c>
      <c r="K711" s="7">
        <v>0</v>
      </c>
      <c r="L711" s="9">
        <v>116973.48</v>
      </c>
      <c r="M711" s="7">
        <v>0</v>
      </c>
    </row>
    <row r="712" spans="1:13" ht="17" x14ac:dyDescent="0.2">
      <c r="A712" s="6">
        <v>712</v>
      </c>
      <c r="B712" s="7">
        <v>15650288</v>
      </c>
      <c r="C712" s="7">
        <v>634</v>
      </c>
      <c r="D712" s="6" t="s">
        <v>35</v>
      </c>
      <c r="E712" s="6" t="s">
        <v>32</v>
      </c>
      <c r="F712" s="7">
        <v>35</v>
      </c>
      <c r="G712" s="7">
        <v>6</v>
      </c>
      <c r="H712" s="8">
        <v>116269.01</v>
      </c>
      <c r="I712" s="7">
        <v>1</v>
      </c>
      <c r="J712" s="7">
        <v>1</v>
      </c>
      <c r="K712" s="7">
        <v>0</v>
      </c>
      <c r="L712" s="9">
        <v>129964.94</v>
      </c>
      <c r="M712" s="7">
        <v>0</v>
      </c>
    </row>
    <row r="713" spans="1:13" ht="17" x14ac:dyDescent="0.2">
      <c r="A713" s="6">
        <v>713</v>
      </c>
      <c r="B713" s="7">
        <v>15629448</v>
      </c>
      <c r="C713" s="7">
        <v>632</v>
      </c>
      <c r="D713" s="6" t="s">
        <v>27</v>
      </c>
      <c r="E713" s="6" t="s">
        <v>32</v>
      </c>
      <c r="F713" s="7">
        <v>38</v>
      </c>
      <c r="G713" s="7">
        <v>1</v>
      </c>
      <c r="H713" s="8">
        <v>120599.21</v>
      </c>
      <c r="I713" s="7">
        <v>1</v>
      </c>
      <c r="J713" s="7">
        <v>1</v>
      </c>
      <c r="K713" s="7">
        <v>0</v>
      </c>
      <c r="L713" s="9">
        <v>92816.86</v>
      </c>
      <c r="M713" s="7">
        <v>0</v>
      </c>
    </row>
    <row r="714" spans="1:13" ht="17" x14ac:dyDescent="0.2">
      <c r="A714" s="6">
        <v>714</v>
      </c>
      <c r="B714" s="7">
        <v>15716164</v>
      </c>
      <c r="C714" s="7">
        <v>501</v>
      </c>
      <c r="D714" s="6" t="s">
        <v>24</v>
      </c>
      <c r="E714" s="6" t="s">
        <v>25</v>
      </c>
      <c r="F714" s="7">
        <v>41</v>
      </c>
      <c r="G714" s="7">
        <v>3</v>
      </c>
      <c r="H714" s="8">
        <v>144260.5</v>
      </c>
      <c r="I714" s="7">
        <v>1</v>
      </c>
      <c r="J714" s="7">
        <v>1</v>
      </c>
      <c r="K714" s="7">
        <v>0</v>
      </c>
      <c r="L714" s="9">
        <v>172114.67</v>
      </c>
      <c r="M714" s="7">
        <v>0</v>
      </c>
    </row>
    <row r="715" spans="1:13" ht="17" x14ac:dyDescent="0.2">
      <c r="A715" s="6">
        <v>715</v>
      </c>
      <c r="B715" s="7">
        <v>15807609</v>
      </c>
      <c r="C715" s="7">
        <v>650</v>
      </c>
      <c r="D715" s="6" t="s">
        <v>27</v>
      </c>
      <c r="E715" s="6" t="s">
        <v>25</v>
      </c>
      <c r="F715" s="7">
        <v>20</v>
      </c>
      <c r="G715" s="7">
        <v>3</v>
      </c>
      <c r="H715" s="8">
        <v>86605.5</v>
      </c>
      <c r="I715" s="7">
        <v>3</v>
      </c>
      <c r="J715" s="7">
        <v>1</v>
      </c>
      <c r="K715" s="7">
        <v>0</v>
      </c>
      <c r="L715" s="9">
        <v>16649.310000000001</v>
      </c>
      <c r="M715" s="7">
        <v>1</v>
      </c>
    </row>
    <row r="716" spans="1:13" ht="17" x14ac:dyDescent="0.2">
      <c r="A716" s="6">
        <v>716</v>
      </c>
      <c r="B716" s="7">
        <v>15578977</v>
      </c>
      <c r="C716" s="7">
        <v>786</v>
      </c>
      <c r="D716" s="6" t="s">
        <v>24</v>
      </c>
      <c r="E716" s="6" t="s">
        <v>32</v>
      </c>
      <c r="F716" s="7">
        <v>34</v>
      </c>
      <c r="G716" s="7">
        <v>9</v>
      </c>
      <c r="H716" s="8">
        <v>0</v>
      </c>
      <c r="I716" s="7">
        <v>2</v>
      </c>
      <c r="J716" s="7">
        <v>1</v>
      </c>
      <c r="K716" s="7">
        <v>0</v>
      </c>
      <c r="L716" s="9">
        <v>144517.19</v>
      </c>
      <c r="M716" s="7">
        <v>0</v>
      </c>
    </row>
    <row r="717" spans="1:13" ht="17" x14ac:dyDescent="0.2">
      <c r="A717" s="6">
        <v>717</v>
      </c>
      <c r="B717" s="7">
        <v>15677369</v>
      </c>
      <c r="C717" s="7">
        <v>554</v>
      </c>
      <c r="D717" s="6" t="s">
        <v>35</v>
      </c>
      <c r="E717" s="6" t="s">
        <v>25</v>
      </c>
      <c r="F717" s="7">
        <v>37</v>
      </c>
      <c r="G717" s="7">
        <v>4</v>
      </c>
      <c r="H717" s="8">
        <v>58629.97</v>
      </c>
      <c r="I717" s="7">
        <v>1</v>
      </c>
      <c r="J717" s="7">
        <v>0</v>
      </c>
      <c r="K717" s="7">
        <v>0</v>
      </c>
      <c r="L717" s="9">
        <v>182038.6</v>
      </c>
      <c r="M717" s="7">
        <v>0</v>
      </c>
    </row>
    <row r="718" spans="1:13" ht="17" x14ac:dyDescent="0.2">
      <c r="A718" s="6">
        <v>718</v>
      </c>
      <c r="B718" s="7">
        <v>15804072</v>
      </c>
      <c r="C718" s="7">
        <v>701</v>
      </c>
      <c r="D718" s="6" t="s">
        <v>27</v>
      </c>
      <c r="E718" s="6" t="s">
        <v>25</v>
      </c>
      <c r="F718" s="7">
        <v>42</v>
      </c>
      <c r="G718" s="7">
        <v>5</v>
      </c>
      <c r="H718" s="8">
        <v>0</v>
      </c>
      <c r="I718" s="7">
        <v>2</v>
      </c>
      <c r="J718" s="7">
        <v>0</v>
      </c>
      <c r="K718" s="7">
        <v>0</v>
      </c>
      <c r="L718" s="9">
        <v>24210.560000000001</v>
      </c>
      <c r="M718" s="7">
        <v>0</v>
      </c>
    </row>
    <row r="719" spans="1:13" ht="17" x14ac:dyDescent="0.2">
      <c r="A719" s="6">
        <v>719</v>
      </c>
      <c r="B719" s="7">
        <v>15696859</v>
      </c>
      <c r="C719" s="7">
        <v>474</v>
      </c>
      <c r="D719" s="6" t="s">
        <v>24</v>
      </c>
      <c r="E719" s="6" t="s">
        <v>32</v>
      </c>
      <c r="F719" s="7">
        <v>45</v>
      </c>
      <c r="G719" s="7">
        <v>10</v>
      </c>
      <c r="H719" s="8">
        <v>0</v>
      </c>
      <c r="I719" s="7">
        <v>2</v>
      </c>
      <c r="J719" s="7">
        <v>0</v>
      </c>
      <c r="K719" s="7">
        <v>0</v>
      </c>
      <c r="L719" s="9">
        <v>172175.9</v>
      </c>
      <c r="M719" s="7">
        <v>0</v>
      </c>
    </row>
    <row r="720" spans="1:13" ht="17" x14ac:dyDescent="0.2">
      <c r="A720" s="6">
        <v>720</v>
      </c>
      <c r="B720" s="7">
        <v>15653780</v>
      </c>
      <c r="C720" s="7">
        <v>621</v>
      </c>
      <c r="D720" s="6" t="s">
        <v>24</v>
      </c>
      <c r="E720" s="6" t="s">
        <v>25</v>
      </c>
      <c r="F720" s="7">
        <v>43</v>
      </c>
      <c r="G720" s="7">
        <v>5</v>
      </c>
      <c r="H720" s="8">
        <v>0</v>
      </c>
      <c r="I720" s="7">
        <v>1</v>
      </c>
      <c r="J720" s="7">
        <v>1</v>
      </c>
      <c r="K720" s="7">
        <v>1</v>
      </c>
      <c r="L720" s="9">
        <v>47578.45</v>
      </c>
      <c r="M720" s="7">
        <v>0</v>
      </c>
    </row>
    <row r="721" spans="1:13" ht="17" x14ac:dyDescent="0.2">
      <c r="A721" s="6">
        <v>721</v>
      </c>
      <c r="B721" s="7">
        <v>15721658</v>
      </c>
      <c r="C721" s="7">
        <v>672</v>
      </c>
      <c r="D721" s="6" t="s">
        <v>27</v>
      </c>
      <c r="E721" s="6" t="s">
        <v>25</v>
      </c>
      <c r="F721" s="7">
        <v>56</v>
      </c>
      <c r="G721" s="7">
        <v>2</v>
      </c>
      <c r="H721" s="8">
        <v>209767.31</v>
      </c>
      <c r="I721" s="7">
        <v>2</v>
      </c>
      <c r="J721" s="7">
        <v>1</v>
      </c>
      <c r="K721" s="7">
        <v>1</v>
      </c>
      <c r="L721" s="9">
        <v>150694.42000000001</v>
      </c>
      <c r="M721" s="7">
        <v>1</v>
      </c>
    </row>
    <row r="722" spans="1:13" ht="17" x14ac:dyDescent="0.2">
      <c r="A722" s="6">
        <v>722</v>
      </c>
      <c r="B722" s="7">
        <v>15578761</v>
      </c>
      <c r="C722" s="7">
        <v>459</v>
      </c>
      <c r="D722" s="6" t="s">
        <v>27</v>
      </c>
      <c r="E722" s="6" t="s">
        <v>25</v>
      </c>
      <c r="F722" s="7">
        <v>42</v>
      </c>
      <c r="G722" s="7">
        <v>6</v>
      </c>
      <c r="H722" s="8">
        <v>129634.25</v>
      </c>
      <c r="I722" s="7">
        <v>2</v>
      </c>
      <c r="J722" s="7">
        <v>1</v>
      </c>
      <c r="K722" s="7">
        <v>1</v>
      </c>
      <c r="L722" s="9">
        <v>177683.02</v>
      </c>
      <c r="M722" s="7">
        <v>1</v>
      </c>
    </row>
    <row r="723" spans="1:13" ht="17" x14ac:dyDescent="0.2">
      <c r="A723" s="6">
        <v>723</v>
      </c>
      <c r="B723" s="7">
        <v>15736879</v>
      </c>
      <c r="C723" s="7">
        <v>669</v>
      </c>
      <c r="D723" s="6" t="s">
        <v>24</v>
      </c>
      <c r="E723" s="6" t="s">
        <v>32</v>
      </c>
      <c r="F723" s="7">
        <v>23</v>
      </c>
      <c r="G723" s="7">
        <v>1</v>
      </c>
      <c r="H723" s="8">
        <v>0</v>
      </c>
      <c r="I723" s="7">
        <v>2</v>
      </c>
      <c r="J723" s="7">
        <v>0</v>
      </c>
      <c r="K723" s="7">
        <v>0</v>
      </c>
      <c r="L723" s="9">
        <v>66088.83</v>
      </c>
      <c r="M723" s="7">
        <v>0</v>
      </c>
    </row>
    <row r="724" spans="1:13" ht="17" x14ac:dyDescent="0.2">
      <c r="A724" s="6">
        <v>724</v>
      </c>
      <c r="B724" s="7">
        <v>15571973</v>
      </c>
      <c r="C724" s="7">
        <v>776</v>
      </c>
      <c r="D724" s="6" t="s">
        <v>24</v>
      </c>
      <c r="E724" s="6" t="s">
        <v>25</v>
      </c>
      <c r="F724" s="7">
        <v>38</v>
      </c>
      <c r="G724" s="7">
        <v>2</v>
      </c>
      <c r="H724" s="8">
        <v>169824.46</v>
      </c>
      <c r="I724" s="7">
        <v>1</v>
      </c>
      <c r="J724" s="7">
        <v>1</v>
      </c>
      <c r="K724" s="7">
        <v>0</v>
      </c>
      <c r="L724" s="9">
        <v>169291.7</v>
      </c>
      <c r="M724" s="7">
        <v>0</v>
      </c>
    </row>
    <row r="725" spans="1:13" ht="17" x14ac:dyDescent="0.2">
      <c r="A725" s="6">
        <v>725</v>
      </c>
      <c r="B725" s="7">
        <v>15626742</v>
      </c>
      <c r="C725" s="7">
        <v>694</v>
      </c>
      <c r="D725" s="6" t="s">
        <v>24</v>
      </c>
      <c r="E725" s="6" t="s">
        <v>32</v>
      </c>
      <c r="F725" s="7">
        <v>36</v>
      </c>
      <c r="G725" s="7">
        <v>3</v>
      </c>
      <c r="H725" s="8">
        <v>97530.25</v>
      </c>
      <c r="I725" s="7">
        <v>1</v>
      </c>
      <c r="J725" s="7">
        <v>1</v>
      </c>
      <c r="K725" s="7">
        <v>1</v>
      </c>
      <c r="L725" s="9">
        <v>117140.41</v>
      </c>
      <c r="M725" s="7">
        <v>0</v>
      </c>
    </row>
    <row r="726" spans="1:13" ht="17" x14ac:dyDescent="0.2">
      <c r="A726" s="6">
        <v>726</v>
      </c>
      <c r="B726" s="7">
        <v>15672692</v>
      </c>
      <c r="C726" s="7">
        <v>787</v>
      </c>
      <c r="D726" s="6" t="s">
        <v>24</v>
      </c>
      <c r="E726" s="6" t="s">
        <v>25</v>
      </c>
      <c r="F726" s="7">
        <v>42</v>
      </c>
      <c r="G726" s="7">
        <v>10</v>
      </c>
      <c r="H726" s="8">
        <v>145988.65</v>
      </c>
      <c r="I726" s="7">
        <v>2</v>
      </c>
      <c r="J726" s="7">
        <v>1</v>
      </c>
      <c r="K726" s="7">
        <v>1</v>
      </c>
      <c r="L726" s="9">
        <v>79510.37</v>
      </c>
      <c r="M726" s="7">
        <v>0</v>
      </c>
    </row>
    <row r="727" spans="1:13" ht="17" x14ac:dyDescent="0.2">
      <c r="A727" s="6">
        <v>727</v>
      </c>
      <c r="B727" s="7">
        <v>15673570</v>
      </c>
      <c r="C727" s="7">
        <v>580</v>
      </c>
      <c r="D727" s="6" t="s">
        <v>24</v>
      </c>
      <c r="E727" s="6" t="s">
        <v>32</v>
      </c>
      <c r="F727" s="7">
        <v>37</v>
      </c>
      <c r="G727" s="7">
        <v>9</v>
      </c>
      <c r="H727" s="8">
        <v>0</v>
      </c>
      <c r="I727" s="7">
        <v>2</v>
      </c>
      <c r="J727" s="7">
        <v>0</v>
      </c>
      <c r="K727" s="7">
        <v>1</v>
      </c>
      <c r="L727" s="9">
        <v>77108.66</v>
      </c>
      <c r="M727" s="7">
        <v>0</v>
      </c>
    </row>
    <row r="728" spans="1:13" ht="17" x14ac:dyDescent="0.2">
      <c r="A728" s="6">
        <v>728</v>
      </c>
      <c r="B728" s="7">
        <v>15767432</v>
      </c>
      <c r="C728" s="7">
        <v>711</v>
      </c>
      <c r="D728" s="6" t="s">
        <v>24</v>
      </c>
      <c r="E728" s="6" t="s">
        <v>25</v>
      </c>
      <c r="F728" s="7">
        <v>25</v>
      </c>
      <c r="G728" s="7">
        <v>7</v>
      </c>
      <c r="H728" s="8">
        <v>0</v>
      </c>
      <c r="I728" s="7">
        <v>3</v>
      </c>
      <c r="J728" s="7">
        <v>1</v>
      </c>
      <c r="K728" s="7">
        <v>1</v>
      </c>
      <c r="L728" s="9">
        <v>9679.2800000000007</v>
      </c>
      <c r="M728" s="7">
        <v>0</v>
      </c>
    </row>
    <row r="729" spans="1:13" ht="17" x14ac:dyDescent="0.2">
      <c r="A729" s="6">
        <v>729</v>
      </c>
      <c r="B729" s="7">
        <v>15654238</v>
      </c>
      <c r="C729" s="7">
        <v>673</v>
      </c>
      <c r="D729" s="6" t="s">
        <v>24</v>
      </c>
      <c r="E729" s="6" t="s">
        <v>25</v>
      </c>
      <c r="F729" s="7">
        <v>40</v>
      </c>
      <c r="G729" s="7">
        <v>5</v>
      </c>
      <c r="H729" s="8">
        <v>137494.28</v>
      </c>
      <c r="I729" s="7">
        <v>1</v>
      </c>
      <c r="J729" s="7">
        <v>1</v>
      </c>
      <c r="K729" s="7">
        <v>0</v>
      </c>
      <c r="L729" s="9">
        <v>81753.919999999998</v>
      </c>
      <c r="M729" s="7">
        <v>0</v>
      </c>
    </row>
    <row r="730" spans="1:13" ht="17" x14ac:dyDescent="0.2">
      <c r="A730" s="6">
        <v>730</v>
      </c>
      <c r="B730" s="7">
        <v>15612525</v>
      </c>
      <c r="C730" s="7">
        <v>499</v>
      </c>
      <c r="D730" s="6" t="s">
        <v>24</v>
      </c>
      <c r="E730" s="6" t="s">
        <v>25</v>
      </c>
      <c r="F730" s="7">
        <v>57</v>
      </c>
      <c r="G730" s="7">
        <v>1</v>
      </c>
      <c r="H730" s="8">
        <v>0</v>
      </c>
      <c r="I730" s="7">
        <v>1</v>
      </c>
      <c r="J730" s="7">
        <v>0</v>
      </c>
      <c r="K730" s="7">
        <v>0</v>
      </c>
      <c r="L730" s="9">
        <v>131372.38</v>
      </c>
      <c r="M730" s="7">
        <v>1</v>
      </c>
    </row>
    <row r="731" spans="1:13" ht="17" x14ac:dyDescent="0.2">
      <c r="A731" s="6">
        <v>731</v>
      </c>
      <c r="B731" s="7">
        <v>15812750</v>
      </c>
      <c r="C731" s="7">
        <v>591</v>
      </c>
      <c r="D731" s="6" t="s">
        <v>24</v>
      </c>
      <c r="E731" s="6" t="s">
        <v>32</v>
      </c>
      <c r="F731" s="7">
        <v>24</v>
      </c>
      <c r="G731" s="7">
        <v>6</v>
      </c>
      <c r="H731" s="8">
        <v>147360</v>
      </c>
      <c r="I731" s="7">
        <v>1</v>
      </c>
      <c r="J731" s="7">
        <v>1</v>
      </c>
      <c r="K731" s="7">
        <v>1</v>
      </c>
      <c r="L731" s="9">
        <v>25310.82</v>
      </c>
      <c r="M731" s="7">
        <v>0</v>
      </c>
    </row>
    <row r="732" spans="1:13" ht="17" x14ac:dyDescent="0.2">
      <c r="A732" s="6">
        <v>732</v>
      </c>
      <c r="B732" s="7">
        <v>15790757</v>
      </c>
      <c r="C732" s="7">
        <v>769</v>
      </c>
      <c r="D732" s="6" t="s">
        <v>24</v>
      </c>
      <c r="E732" s="6" t="s">
        <v>25</v>
      </c>
      <c r="F732" s="7">
        <v>25</v>
      </c>
      <c r="G732" s="7">
        <v>10</v>
      </c>
      <c r="H732" s="8">
        <v>0</v>
      </c>
      <c r="I732" s="7">
        <v>2</v>
      </c>
      <c r="J732" s="7">
        <v>0</v>
      </c>
      <c r="K732" s="7">
        <v>0</v>
      </c>
      <c r="L732" s="9">
        <v>187925.75</v>
      </c>
      <c r="M732" s="7">
        <v>0</v>
      </c>
    </row>
    <row r="733" spans="1:13" ht="17" x14ac:dyDescent="0.2">
      <c r="A733" s="6">
        <v>733</v>
      </c>
      <c r="B733" s="7">
        <v>15723873</v>
      </c>
      <c r="C733" s="7">
        <v>657</v>
      </c>
      <c r="D733" s="6" t="s">
        <v>27</v>
      </c>
      <c r="E733" s="6" t="s">
        <v>32</v>
      </c>
      <c r="F733" s="7">
        <v>31</v>
      </c>
      <c r="G733" s="7">
        <v>3</v>
      </c>
      <c r="H733" s="8">
        <v>125167.02</v>
      </c>
      <c r="I733" s="7">
        <v>1</v>
      </c>
      <c r="J733" s="7">
        <v>0</v>
      </c>
      <c r="K733" s="7">
        <v>0</v>
      </c>
      <c r="L733" s="9">
        <v>98820.39</v>
      </c>
      <c r="M733" s="7">
        <v>0</v>
      </c>
    </row>
    <row r="734" spans="1:13" ht="17" x14ac:dyDescent="0.2">
      <c r="A734" s="6">
        <v>734</v>
      </c>
      <c r="B734" s="7">
        <v>15744607</v>
      </c>
      <c r="C734" s="7">
        <v>738</v>
      </c>
      <c r="D734" s="6" t="s">
        <v>35</v>
      </c>
      <c r="E734" s="6" t="s">
        <v>32</v>
      </c>
      <c r="F734" s="7">
        <v>43</v>
      </c>
      <c r="G734" s="7">
        <v>9</v>
      </c>
      <c r="H734" s="8">
        <v>121152.05</v>
      </c>
      <c r="I734" s="7">
        <v>2</v>
      </c>
      <c r="J734" s="7">
        <v>1</v>
      </c>
      <c r="K734" s="7">
        <v>0</v>
      </c>
      <c r="L734" s="9">
        <v>64166.7</v>
      </c>
      <c r="M734" s="7">
        <v>1</v>
      </c>
    </row>
    <row r="735" spans="1:13" ht="17" x14ac:dyDescent="0.2">
      <c r="A735" s="6">
        <v>735</v>
      </c>
      <c r="B735" s="7">
        <v>15612966</v>
      </c>
      <c r="C735" s="7">
        <v>545</v>
      </c>
      <c r="D735" s="6" t="s">
        <v>35</v>
      </c>
      <c r="E735" s="6" t="s">
        <v>25</v>
      </c>
      <c r="F735" s="7">
        <v>60</v>
      </c>
      <c r="G735" s="7">
        <v>7</v>
      </c>
      <c r="H735" s="8">
        <v>128981.07</v>
      </c>
      <c r="I735" s="7">
        <v>1</v>
      </c>
      <c r="J735" s="7">
        <v>0</v>
      </c>
      <c r="K735" s="7">
        <v>1</v>
      </c>
      <c r="L735" s="9">
        <v>176924.21</v>
      </c>
      <c r="M735" s="7">
        <v>1</v>
      </c>
    </row>
    <row r="736" spans="1:13" ht="17" x14ac:dyDescent="0.2">
      <c r="A736" s="6">
        <v>736</v>
      </c>
      <c r="B736" s="7">
        <v>15784209</v>
      </c>
      <c r="C736" s="7">
        <v>497</v>
      </c>
      <c r="D736" s="6" t="s">
        <v>24</v>
      </c>
      <c r="E736" s="6" t="s">
        <v>32</v>
      </c>
      <c r="F736" s="7">
        <v>47</v>
      </c>
      <c r="G736" s="7">
        <v>6</v>
      </c>
      <c r="H736" s="8">
        <v>0</v>
      </c>
      <c r="I736" s="7">
        <v>1</v>
      </c>
      <c r="J736" s="7">
        <v>1</v>
      </c>
      <c r="K736" s="7">
        <v>1</v>
      </c>
      <c r="L736" s="9">
        <v>90055.08</v>
      </c>
      <c r="M736" s="7">
        <v>0</v>
      </c>
    </row>
    <row r="737" spans="1:13" ht="17" x14ac:dyDescent="0.2">
      <c r="A737" s="6">
        <v>737</v>
      </c>
      <c r="B737" s="7">
        <v>15794278</v>
      </c>
      <c r="C737" s="7">
        <v>816</v>
      </c>
      <c r="D737" s="6" t="s">
        <v>27</v>
      </c>
      <c r="E737" s="6" t="s">
        <v>32</v>
      </c>
      <c r="F737" s="7">
        <v>67</v>
      </c>
      <c r="G737" s="7">
        <v>6</v>
      </c>
      <c r="H737" s="8">
        <v>151858.98000000001</v>
      </c>
      <c r="I737" s="7">
        <v>1</v>
      </c>
      <c r="J737" s="7">
        <v>1</v>
      </c>
      <c r="K737" s="7">
        <v>1</v>
      </c>
      <c r="L737" s="9">
        <v>72814.31</v>
      </c>
      <c r="M737" s="7">
        <v>0</v>
      </c>
    </row>
    <row r="738" spans="1:13" ht="17" x14ac:dyDescent="0.2">
      <c r="A738" s="6">
        <v>738</v>
      </c>
      <c r="B738" s="7">
        <v>15766741</v>
      </c>
      <c r="C738" s="7">
        <v>525</v>
      </c>
      <c r="D738" s="6" t="s">
        <v>24</v>
      </c>
      <c r="E738" s="6" t="s">
        <v>32</v>
      </c>
      <c r="F738" s="7">
        <v>36</v>
      </c>
      <c r="G738" s="7">
        <v>2</v>
      </c>
      <c r="H738" s="8">
        <v>114628.4</v>
      </c>
      <c r="I738" s="7">
        <v>1</v>
      </c>
      <c r="J738" s="7">
        <v>0</v>
      </c>
      <c r="K738" s="7">
        <v>1</v>
      </c>
      <c r="L738" s="9">
        <v>168290.06</v>
      </c>
      <c r="M738" s="7">
        <v>0</v>
      </c>
    </row>
    <row r="739" spans="1:13" ht="17" x14ac:dyDescent="0.2">
      <c r="A739" s="6">
        <v>739</v>
      </c>
      <c r="B739" s="7">
        <v>15661036</v>
      </c>
      <c r="C739" s="7">
        <v>725</v>
      </c>
      <c r="D739" s="6" t="s">
        <v>24</v>
      </c>
      <c r="E739" s="6" t="s">
        <v>32</v>
      </c>
      <c r="F739" s="7">
        <v>46</v>
      </c>
      <c r="G739" s="7">
        <v>6</v>
      </c>
      <c r="H739" s="8">
        <v>0</v>
      </c>
      <c r="I739" s="7">
        <v>2</v>
      </c>
      <c r="J739" s="7">
        <v>1</v>
      </c>
      <c r="K739" s="7">
        <v>0</v>
      </c>
      <c r="L739" s="9">
        <v>161767.38</v>
      </c>
      <c r="M739" s="7">
        <v>0</v>
      </c>
    </row>
    <row r="740" spans="1:13" ht="17" x14ac:dyDescent="0.2">
      <c r="A740" s="6">
        <v>740</v>
      </c>
      <c r="B740" s="7">
        <v>15705639</v>
      </c>
      <c r="C740" s="7">
        <v>692</v>
      </c>
      <c r="D740" s="6" t="s">
        <v>24</v>
      </c>
      <c r="E740" s="6" t="s">
        <v>25</v>
      </c>
      <c r="F740" s="7">
        <v>28</v>
      </c>
      <c r="G740" s="7">
        <v>8</v>
      </c>
      <c r="H740" s="8">
        <v>95059.02</v>
      </c>
      <c r="I740" s="7">
        <v>2</v>
      </c>
      <c r="J740" s="7">
        <v>1</v>
      </c>
      <c r="K740" s="7">
        <v>0</v>
      </c>
      <c r="L740" s="9">
        <v>44420.18</v>
      </c>
      <c r="M740" s="7">
        <v>0</v>
      </c>
    </row>
    <row r="741" spans="1:13" ht="17" x14ac:dyDescent="0.2">
      <c r="A741" s="6">
        <v>741</v>
      </c>
      <c r="B741" s="7">
        <v>15637414</v>
      </c>
      <c r="C741" s="7">
        <v>618</v>
      </c>
      <c r="D741" s="6" t="s">
        <v>24</v>
      </c>
      <c r="E741" s="6" t="s">
        <v>25</v>
      </c>
      <c r="F741" s="7">
        <v>24</v>
      </c>
      <c r="G741" s="7">
        <v>7</v>
      </c>
      <c r="H741" s="8">
        <v>128736.39</v>
      </c>
      <c r="I741" s="7">
        <v>1</v>
      </c>
      <c r="J741" s="7">
        <v>0</v>
      </c>
      <c r="K741" s="7">
        <v>1</v>
      </c>
      <c r="L741" s="9">
        <v>37147.61</v>
      </c>
      <c r="M741" s="7">
        <v>0</v>
      </c>
    </row>
    <row r="742" spans="1:13" ht="17" x14ac:dyDescent="0.2">
      <c r="A742" s="6">
        <v>742</v>
      </c>
      <c r="B742" s="7">
        <v>15716835</v>
      </c>
      <c r="C742" s="7">
        <v>546</v>
      </c>
      <c r="D742" s="6" t="s">
        <v>24</v>
      </c>
      <c r="E742" s="6" t="s">
        <v>32</v>
      </c>
      <c r="F742" s="7">
        <v>24</v>
      </c>
      <c r="G742" s="7">
        <v>8</v>
      </c>
      <c r="H742" s="8">
        <v>156325.38</v>
      </c>
      <c r="I742" s="7">
        <v>1</v>
      </c>
      <c r="J742" s="7">
        <v>1</v>
      </c>
      <c r="K742" s="7">
        <v>1</v>
      </c>
      <c r="L742" s="9">
        <v>125381.02</v>
      </c>
      <c r="M742" s="7">
        <v>0</v>
      </c>
    </row>
    <row r="743" spans="1:13" ht="17" x14ac:dyDescent="0.2">
      <c r="A743" s="6">
        <v>743</v>
      </c>
      <c r="B743" s="7">
        <v>15696231</v>
      </c>
      <c r="C743" s="7">
        <v>635</v>
      </c>
      <c r="D743" s="6" t="s">
        <v>24</v>
      </c>
      <c r="E743" s="6" t="s">
        <v>32</v>
      </c>
      <c r="F743" s="7">
        <v>29</v>
      </c>
      <c r="G743" s="7">
        <v>7</v>
      </c>
      <c r="H743" s="8">
        <v>105405.97</v>
      </c>
      <c r="I743" s="7">
        <v>1</v>
      </c>
      <c r="J743" s="7">
        <v>1</v>
      </c>
      <c r="K743" s="7">
        <v>1</v>
      </c>
      <c r="L743" s="9">
        <v>149853.89000000001</v>
      </c>
      <c r="M743" s="7">
        <v>0</v>
      </c>
    </row>
    <row r="744" spans="1:13" ht="17" x14ac:dyDescent="0.2">
      <c r="A744" s="6">
        <v>744</v>
      </c>
      <c r="B744" s="7">
        <v>15641675</v>
      </c>
      <c r="C744" s="7">
        <v>611</v>
      </c>
      <c r="D744" s="6" t="s">
        <v>24</v>
      </c>
      <c r="E744" s="6" t="s">
        <v>25</v>
      </c>
      <c r="F744" s="7">
        <v>49</v>
      </c>
      <c r="G744" s="7">
        <v>2</v>
      </c>
      <c r="H744" s="8">
        <v>88915.37</v>
      </c>
      <c r="I744" s="7">
        <v>3</v>
      </c>
      <c r="J744" s="7">
        <v>0</v>
      </c>
      <c r="K744" s="7">
        <v>0</v>
      </c>
      <c r="L744" s="9">
        <v>161435.01999999999</v>
      </c>
      <c r="M744" s="7">
        <v>1</v>
      </c>
    </row>
    <row r="745" spans="1:13" ht="17" x14ac:dyDescent="0.2">
      <c r="A745" s="6">
        <v>745</v>
      </c>
      <c r="B745" s="7">
        <v>15670755</v>
      </c>
      <c r="C745" s="7">
        <v>650</v>
      </c>
      <c r="D745" s="6" t="s">
        <v>24</v>
      </c>
      <c r="E745" s="6" t="s">
        <v>32</v>
      </c>
      <c r="F745" s="7">
        <v>60</v>
      </c>
      <c r="G745" s="7">
        <v>8</v>
      </c>
      <c r="H745" s="8">
        <v>0</v>
      </c>
      <c r="I745" s="7">
        <v>2</v>
      </c>
      <c r="J745" s="7">
        <v>1</v>
      </c>
      <c r="K745" s="7">
        <v>1</v>
      </c>
      <c r="L745" s="9">
        <v>102925.75999999999</v>
      </c>
      <c r="M745" s="7">
        <v>0</v>
      </c>
    </row>
    <row r="746" spans="1:13" ht="17" x14ac:dyDescent="0.2">
      <c r="A746" s="6">
        <v>746</v>
      </c>
      <c r="B746" s="7">
        <v>15640059</v>
      </c>
      <c r="C746" s="7">
        <v>606</v>
      </c>
      <c r="D746" s="6" t="s">
        <v>24</v>
      </c>
      <c r="E746" s="6" t="s">
        <v>32</v>
      </c>
      <c r="F746" s="7">
        <v>40</v>
      </c>
      <c r="G746" s="7">
        <v>5</v>
      </c>
      <c r="H746" s="8">
        <v>0</v>
      </c>
      <c r="I746" s="7">
        <v>2</v>
      </c>
      <c r="J746" s="7">
        <v>1</v>
      </c>
      <c r="K746" s="7">
        <v>1</v>
      </c>
      <c r="L746" s="9">
        <v>70899.27</v>
      </c>
      <c r="M746" s="7">
        <v>0</v>
      </c>
    </row>
    <row r="747" spans="1:13" ht="17" x14ac:dyDescent="0.2">
      <c r="A747" s="6">
        <v>747</v>
      </c>
      <c r="B747" s="7">
        <v>15787619</v>
      </c>
      <c r="C747" s="7">
        <v>844</v>
      </c>
      <c r="D747" s="6" t="s">
        <v>24</v>
      </c>
      <c r="E747" s="6" t="s">
        <v>32</v>
      </c>
      <c r="F747" s="7">
        <v>18</v>
      </c>
      <c r="G747" s="7">
        <v>2</v>
      </c>
      <c r="H747" s="8">
        <v>160980.03</v>
      </c>
      <c r="I747" s="7">
        <v>1</v>
      </c>
      <c r="J747" s="7">
        <v>0</v>
      </c>
      <c r="K747" s="7">
        <v>0</v>
      </c>
      <c r="L747" s="9">
        <v>145936.28</v>
      </c>
      <c r="M747" s="7">
        <v>0</v>
      </c>
    </row>
    <row r="748" spans="1:13" ht="17" x14ac:dyDescent="0.2">
      <c r="A748" s="6">
        <v>748</v>
      </c>
      <c r="B748" s="7">
        <v>15587535</v>
      </c>
      <c r="C748" s="7">
        <v>450</v>
      </c>
      <c r="D748" s="6" t="s">
        <v>27</v>
      </c>
      <c r="E748" s="6" t="s">
        <v>25</v>
      </c>
      <c r="F748" s="7">
        <v>46</v>
      </c>
      <c r="G748" s="7">
        <v>5</v>
      </c>
      <c r="H748" s="8">
        <v>177619.71</v>
      </c>
      <c r="I748" s="7">
        <v>1</v>
      </c>
      <c r="J748" s="7">
        <v>1</v>
      </c>
      <c r="K748" s="7">
        <v>0</v>
      </c>
      <c r="L748" s="9">
        <v>54227.06</v>
      </c>
      <c r="M748" s="7">
        <v>0</v>
      </c>
    </row>
    <row r="749" spans="1:13" ht="17" x14ac:dyDescent="0.2">
      <c r="A749" s="6">
        <v>749</v>
      </c>
      <c r="B749" s="7">
        <v>15813034</v>
      </c>
      <c r="C749" s="7">
        <v>727</v>
      </c>
      <c r="D749" s="6" t="s">
        <v>27</v>
      </c>
      <c r="E749" s="6" t="s">
        <v>32</v>
      </c>
      <c r="F749" s="7">
        <v>38</v>
      </c>
      <c r="G749" s="7">
        <v>2</v>
      </c>
      <c r="H749" s="8">
        <v>62276.99</v>
      </c>
      <c r="I749" s="7">
        <v>1</v>
      </c>
      <c r="J749" s="7">
        <v>1</v>
      </c>
      <c r="K749" s="7">
        <v>1</v>
      </c>
      <c r="L749" s="9">
        <v>59280.79</v>
      </c>
      <c r="M749" s="7">
        <v>0</v>
      </c>
    </row>
    <row r="750" spans="1:13" ht="17" x14ac:dyDescent="0.2">
      <c r="A750" s="6">
        <v>750</v>
      </c>
      <c r="B750" s="7">
        <v>15698839</v>
      </c>
      <c r="C750" s="7">
        <v>460</v>
      </c>
      <c r="D750" s="6" t="s">
        <v>35</v>
      </c>
      <c r="E750" s="6" t="s">
        <v>32</v>
      </c>
      <c r="F750" s="7">
        <v>46</v>
      </c>
      <c r="G750" s="7">
        <v>4</v>
      </c>
      <c r="H750" s="8">
        <v>127559.97</v>
      </c>
      <c r="I750" s="7">
        <v>2</v>
      </c>
      <c r="J750" s="7">
        <v>1</v>
      </c>
      <c r="K750" s="7">
        <v>1</v>
      </c>
      <c r="L750" s="9">
        <v>126952.5</v>
      </c>
      <c r="M750" s="7">
        <v>0</v>
      </c>
    </row>
    <row r="751" spans="1:13" ht="17" x14ac:dyDescent="0.2">
      <c r="A751" s="6">
        <v>751</v>
      </c>
      <c r="B751" s="7">
        <v>15790314</v>
      </c>
      <c r="C751" s="7">
        <v>649</v>
      </c>
      <c r="D751" s="6" t="s">
        <v>24</v>
      </c>
      <c r="E751" s="6" t="s">
        <v>32</v>
      </c>
      <c r="F751" s="7">
        <v>41</v>
      </c>
      <c r="G751" s="7">
        <v>0</v>
      </c>
      <c r="H751" s="8">
        <v>0</v>
      </c>
      <c r="I751" s="7">
        <v>2</v>
      </c>
      <c r="J751" s="7">
        <v>0</v>
      </c>
      <c r="K751" s="7">
        <v>1</v>
      </c>
      <c r="L751" s="9">
        <v>130567.02</v>
      </c>
      <c r="M751" s="7">
        <v>0</v>
      </c>
    </row>
    <row r="752" spans="1:13" ht="17" x14ac:dyDescent="0.2">
      <c r="A752" s="6">
        <v>752</v>
      </c>
      <c r="B752" s="7">
        <v>15634245</v>
      </c>
      <c r="C752" s="7">
        <v>758</v>
      </c>
      <c r="D752" s="6" t="s">
        <v>35</v>
      </c>
      <c r="E752" s="6" t="s">
        <v>25</v>
      </c>
      <c r="F752" s="7">
        <v>47</v>
      </c>
      <c r="G752" s="7">
        <v>9</v>
      </c>
      <c r="H752" s="8">
        <v>95523.16</v>
      </c>
      <c r="I752" s="7">
        <v>1</v>
      </c>
      <c r="J752" s="7">
        <v>1</v>
      </c>
      <c r="K752" s="7">
        <v>0</v>
      </c>
      <c r="L752" s="9">
        <v>73294.48</v>
      </c>
      <c r="M752" s="7">
        <v>0</v>
      </c>
    </row>
    <row r="753" spans="1:13" ht="17" x14ac:dyDescent="0.2">
      <c r="A753" s="6">
        <v>753</v>
      </c>
      <c r="B753" s="7">
        <v>15677305</v>
      </c>
      <c r="C753" s="7">
        <v>490</v>
      </c>
      <c r="D753" s="6" t="s">
        <v>24</v>
      </c>
      <c r="E753" s="6" t="s">
        <v>25</v>
      </c>
      <c r="F753" s="7">
        <v>35</v>
      </c>
      <c r="G753" s="7">
        <v>7</v>
      </c>
      <c r="H753" s="8">
        <v>107749.03</v>
      </c>
      <c r="I753" s="7">
        <v>1</v>
      </c>
      <c r="J753" s="7">
        <v>1</v>
      </c>
      <c r="K753" s="7">
        <v>1</v>
      </c>
      <c r="L753" s="9">
        <v>3937.37</v>
      </c>
      <c r="M753" s="7">
        <v>0</v>
      </c>
    </row>
    <row r="754" spans="1:13" ht="17" x14ac:dyDescent="0.2">
      <c r="A754" s="6">
        <v>754</v>
      </c>
      <c r="B754" s="7">
        <v>15661526</v>
      </c>
      <c r="C754" s="7">
        <v>815</v>
      </c>
      <c r="D754" s="6" t="s">
        <v>35</v>
      </c>
      <c r="E754" s="6" t="s">
        <v>32</v>
      </c>
      <c r="F754" s="7">
        <v>37</v>
      </c>
      <c r="G754" s="7">
        <v>2</v>
      </c>
      <c r="H754" s="8">
        <v>110777.26</v>
      </c>
      <c r="I754" s="7">
        <v>2</v>
      </c>
      <c r="J754" s="7">
        <v>1</v>
      </c>
      <c r="K754" s="7">
        <v>0</v>
      </c>
      <c r="L754" s="9">
        <v>2383.59</v>
      </c>
      <c r="M754" s="7">
        <v>0</v>
      </c>
    </row>
    <row r="755" spans="1:13" ht="17" x14ac:dyDescent="0.2">
      <c r="A755" s="6">
        <v>755</v>
      </c>
      <c r="B755" s="7">
        <v>15685997</v>
      </c>
      <c r="C755" s="7">
        <v>838</v>
      </c>
      <c r="D755" s="6" t="s">
        <v>27</v>
      </c>
      <c r="E755" s="6" t="s">
        <v>25</v>
      </c>
      <c r="F755" s="7">
        <v>39</v>
      </c>
      <c r="G755" s="7">
        <v>5</v>
      </c>
      <c r="H755" s="8">
        <v>166733.92000000001</v>
      </c>
      <c r="I755" s="7">
        <v>2</v>
      </c>
      <c r="J755" s="7">
        <v>1</v>
      </c>
      <c r="K755" s="7">
        <v>0</v>
      </c>
      <c r="L755" s="9">
        <v>14279.44</v>
      </c>
      <c r="M755" s="7">
        <v>0</v>
      </c>
    </row>
    <row r="756" spans="1:13" ht="17" x14ac:dyDescent="0.2">
      <c r="A756" s="6">
        <v>756</v>
      </c>
      <c r="B756" s="7">
        <v>15660101</v>
      </c>
      <c r="C756" s="7">
        <v>803</v>
      </c>
      <c r="D756" s="6" t="s">
        <v>24</v>
      </c>
      <c r="E756" s="6" t="s">
        <v>32</v>
      </c>
      <c r="F756" s="7">
        <v>31</v>
      </c>
      <c r="G756" s="7">
        <v>9</v>
      </c>
      <c r="H756" s="8">
        <v>157120.85999999999</v>
      </c>
      <c r="I756" s="7">
        <v>2</v>
      </c>
      <c r="J756" s="7">
        <v>1</v>
      </c>
      <c r="K756" s="7">
        <v>0</v>
      </c>
      <c r="L756" s="9">
        <v>141300.53</v>
      </c>
      <c r="M756" s="7">
        <v>0</v>
      </c>
    </row>
    <row r="757" spans="1:13" ht="17" x14ac:dyDescent="0.2">
      <c r="A757" s="6">
        <v>757</v>
      </c>
      <c r="B757" s="7">
        <v>15637979</v>
      </c>
      <c r="C757" s="7">
        <v>664</v>
      </c>
      <c r="D757" s="6" t="s">
        <v>35</v>
      </c>
      <c r="E757" s="6" t="s">
        <v>25</v>
      </c>
      <c r="F757" s="7">
        <v>36</v>
      </c>
      <c r="G757" s="7">
        <v>2</v>
      </c>
      <c r="H757" s="8">
        <v>127160.78</v>
      </c>
      <c r="I757" s="7">
        <v>2</v>
      </c>
      <c r="J757" s="7">
        <v>1</v>
      </c>
      <c r="K757" s="7">
        <v>0</v>
      </c>
      <c r="L757" s="9">
        <v>78140.75</v>
      </c>
      <c r="M757" s="7">
        <v>0</v>
      </c>
    </row>
    <row r="758" spans="1:13" ht="17" x14ac:dyDescent="0.2">
      <c r="A758" s="6">
        <v>758</v>
      </c>
      <c r="B758" s="7">
        <v>15815364</v>
      </c>
      <c r="C758" s="7">
        <v>736</v>
      </c>
      <c r="D758" s="6" t="s">
        <v>27</v>
      </c>
      <c r="E758" s="6" t="s">
        <v>25</v>
      </c>
      <c r="F758" s="7">
        <v>28</v>
      </c>
      <c r="G758" s="7">
        <v>2</v>
      </c>
      <c r="H758" s="8">
        <v>0</v>
      </c>
      <c r="I758" s="7">
        <v>2</v>
      </c>
      <c r="J758" s="7">
        <v>1</v>
      </c>
      <c r="K758" s="7">
        <v>1</v>
      </c>
      <c r="L758" s="9">
        <v>117431.1</v>
      </c>
      <c r="M758" s="7">
        <v>0</v>
      </c>
    </row>
    <row r="759" spans="1:13" ht="17" x14ac:dyDescent="0.2">
      <c r="A759" s="6">
        <v>759</v>
      </c>
      <c r="B759" s="7">
        <v>15647099</v>
      </c>
      <c r="C759" s="7">
        <v>633</v>
      </c>
      <c r="D759" s="6" t="s">
        <v>24</v>
      </c>
      <c r="E759" s="6" t="s">
        <v>25</v>
      </c>
      <c r="F759" s="7">
        <v>37</v>
      </c>
      <c r="G759" s="7">
        <v>9</v>
      </c>
      <c r="H759" s="8">
        <v>156091.97</v>
      </c>
      <c r="I759" s="7">
        <v>1</v>
      </c>
      <c r="J759" s="7">
        <v>1</v>
      </c>
      <c r="K759" s="7">
        <v>0</v>
      </c>
      <c r="L759" s="9">
        <v>72008.61</v>
      </c>
      <c r="M759" s="7">
        <v>0</v>
      </c>
    </row>
    <row r="760" spans="1:13" ht="17" x14ac:dyDescent="0.2">
      <c r="A760" s="6">
        <v>760</v>
      </c>
      <c r="B760" s="7">
        <v>15625944</v>
      </c>
      <c r="C760" s="7">
        <v>664</v>
      </c>
      <c r="D760" s="6" t="s">
        <v>24</v>
      </c>
      <c r="E760" s="6" t="s">
        <v>32</v>
      </c>
      <c r="F760" s="7">
        <v>58</v>
      </c>
      <c r="G760" s="7">
        <v>5</v>
      </c>
      <c r="H760" s="8">
        <v>98668.18</v>
      </c>
      <c r="I760" s="7">
        <v>1</v>
      </c>
      <c r="J760" s="7">
        <v>1</v>
      </c>
      <c r="K760" s="7">
        <v>1</v>
      </c>
      <c r="L760" s="9">
        <v>60887.58</v>
      </c>
      <c r="M760" s="7">
        <v>0</v>
      </c>
    </row>
    <row r="761" spans="1:13" ht="17" x14ac:dyDescent="0.2">
      <c r="A761" s="6">
        <v>761</v>
      </c>
      <c r="B761" s="7">
        <v>15583212</v>
      </c>
      <c r="C761" s="7">
        <v>600</v>
      </c>
      <c r="D761" s="6" t="s">
        <v>24</v>
      </c>
      <c r="E761" s="6" t="s">
        <v>25</v>
      </c>
      <c r="F761" s="7">
        <v>43</v>
      </c>
      <c r="G761" s="7">
        <v>5</v>
      </c>
      <c r="H761" s="8">
        <v>134022.06</v>
      </c>
      <c r="I761" s="7">
        <v>1</v>
      </c>
      <c r="J761" s="7">
        <v>1</v>
      </c>
      <c r="K761" s="7">
        <v>0</v>
      </c>
      <c r="L761" s="9">
        <v>194764.83</v>
      </c>
      <c r="M761" s="7">
        <v>0</v>
      </c>
    </row>
    <row r="762" spans="1:13" ht="17" x14ac:dyDescent="0.2">
      <c r="A762" s="6">
        <v>762</v>
      </c>
      <c r="B762" s="7">
        <v>15582741</v>
      </c>
      <c r="C762" s="7">
        <v>693</v>
      </c>
      <c r="D762" s="6" t="s">
        <v>24</v>
      </c>
      <c r="E762" s="6" t="s">
        <v>25</v>
      </c>
      <c r="F762" s="7">
        <v>35</v>
      </c>
      <c r="G762" s="7">
        <v>5</v>
      </c>
      <c r="H762" s="8">
        <v>124151.09</v>
      </c>
      <c r="I762" s="7">
        <v>1</v>
      </c>
      <c r="J762" s="7">
        <v>1</v>
      </c>
      <c r="K762" s="7">
        <v>0</v>
      </c>
      <c r="L762" s="9">
        <v>88705.14</v>
      </c>
      <c r="M762" s="7">
        <v>1</v>
      </c>
    </row>
    <row r="763" spans="1:13" ht="17" x14ac:dyDescent="0.2">
      <c r="A763" s="6">
        <v>763</v>
      </c>
      <c r="B763" s="7">
        <v>15637876</v>
      </c>
      <c r="C763" s="7">
        <v>663</v>
      </c>
      <c r="D763" s="6" t="s">
        <v>35</v>
      </c>
      <c r="E763" s="6" t="s">
        <v>25</v>
      </c>
      <c r="F763" s="7">
        <v>36</v>
      </c>
      <c r="G763" s="7">
        <v>6</v>
      </c>
      <c r="H763" s="8">
        <v>77253.5</v>
      </c>
      <c r="I763" s="7">
        <v>1</v>
      </c>
      <c r="J763" s="7">
        <v>0</v>
      </c>
      <c r="K763" s="7">
        <v>0</v>
      </c>
      <c r="L763" s="9">
        <v>35817.97</v>
      </c>
      <c r="M763" s="7">
        <v>1</v>
      </c>
    </row>
    <row r="764" spans="1:13" ht="17" x14ac:dyDescent="0.2">
      <c r="A764" s="6">
        <v>764</v>
      </c>
      <c r="B764" s="7">
        <v>15622750</v>
      </c>
      <c r="C764" s="7">
        <v>742</v>
      </c>
      <c r="D764" s="6" t="s">
        <v>35</v>
      </c>
      <c r="E764" s="6" t="s">
        <v>25</v>
      </c>
      <c r="F764" s="7">
        <v>21</v>
      </c>
      <c r="G764" s="7">
        <v>1</v>
      </c>
      <c r="H764" s="8">
        <v>114292.48</v>
      </c>
      <c r="I764" s="7">
        <v>1</v>
      </c>
      <c r="J764" s="7">
        <v>1</v>
      </c>
      <c r="K764" s="7">
        <v>0</v>
      </c>
      <c r="L764" s="9">
        <v>31520.400000000001</v>
      </c>
      <c r="M764" s="7">
        <v>0</v>
      </c>
    </row>
    <row r="765" spans="1:13" ht="17" x14ac:dyDescent="0.2">
      <c r="A765" s="6">
        <v>765</v>
      </c>
      <c r="B765" s="7">
        <v>15672056</v>
      </c>
      <c r="C765" s="7">
        <v>710</v>
      </c>
      <c r="D765" s="6" t="s">
        <v>35</v>
      </c>
      <c r="E765" s="6" t="s">
        <v>32</v>
      </c>
      <c r="F765" s="7">
        <v>43</v>
      </c>
      <c r="G765" s="7">
        <v>2</v>
      </c>
      <c r="H765" s="8">
        <v>140080.32000000001</v>
      </c>
      <c r="I765" s="7">
        <v>3</v>
      </c>
      <c r="J765" s="7">
        <v>1</v>
      </c>
      <c r="K765" s="7">
        <v>1</v>
      </c>
      <c r="L765" s="9">
        <v>157908.19</v>
      </c>
      <c r="M765" s="7">
        <v>1</v>
      </c>
    </row>
    <row r="766" spans="1:13" ht="17" x14ac:dyDescent="0.2">
      <c r="A766" s="6">
        <v>766</v>
      </c>
      <c r="B766" s="7">
        <v>15812351</v>
      </c>
      <c r="C766" s="7">
        <v>710</v>
      </c>
      <c r="D766" s="6" t="s">
        <v>27</v>
      </c>
      <c r="E766" s="6" t="s">
        <v>25</v>
      </c>
      <c r="F766" s="7">
        <v>27</v>
      </c>
      <c r="G766" s="7">
        <v>2</v>
      </c>
      <c r="H766" s="8">
        <v>135277.96</v>
      </c>
      <c r="I766" s="7">
        <v>1</v>
      </c>
      <c r="J766" s="7">
        <v>1</v>
      </c>
      <c r="K766" s="7">
        <v>0</v>
      </c>
      <c r="L766" s="9">
        <v>142200.15</v>
      </c>
      <c r="M766" s="7">
        <v>0</v>
      </c>
    </row>
    <row r="767" spans="1:13" ht="17" x14ac:dyDescent="0.2">
      <c r="A767" s="6">
        <v>767</v>
      </c>
      <c r="B767" s="7">
        <v>15810864</v>
      </c>
      <c r="C767" s="7">
        <v>700</v>
      </c>
      <c r="D767" s="6" t="s">
        <v>24</v>
      </c>
      <c r="E767" s="6" t="s">
        <v>25</v>
      </c>
      <c r="F767" s="7">
        <v>82</v>
      </c>
      <c r="G767" s="7">
        <v>2</v>
      </c>
      <c r="H767" s="8">
        <v>0</v>
      </c>
      <c r="I767" s="7">
        <v>2</v>
      </c>
      <c r="J767" s="7">
        <v>0</v>
      </c>
      <c r="K767" s="7">
        <v>1</v>
      </c>
      <c r="L767" s="9">
        <v>182055.36</v>
      </c>
      <c r="M767" s="7">
        <v>0</v>
      </c>
    </row>
    <row r="768" spans="1:13" ht="17" x14ac:dyDescent="0.2">
      <c r="A768" s="6">
        <v>768</v>
      </c>
      <c r="B768" s="7">
        <v>15677921</v>
      </c>
      <c r="C768" s="7">
        <v>720</v>
      </c>
      <c r="D768" s="6" t="s">
        <v>35</v>
      </c>
      <c r="E768" s="6" t="s">
        <v>32</v>
      </c>
      <c r="F768" s="7">
        <v>60</v>
      </c>
      <c r="G768" s="7">
        <v>9</v>
      </c>
      <c r="H768" s="8">
        <v>115920.62</v>
      </c>
      <c r="I768" s="7">
        <v>2</v>
      </c>
      <c r="J768" s="7">
        <v>0</v>
      </c>
      <c r="K768" s="7">
        <v>0</v>
      </c>
      <c r="L768" s="9">
        <v>157552.07999999999</v>
      </c>
      <c r="M768" s="7">
        <v>1</v>
      </c>
    </row>
    <row r="769" spans="1:13" ht="17" x14ac:dyDescent="0.2">
      <c r="A769" s="6">
        <v>769</v>
      </c>
      <c r="B769" s="7">
        <v>15724296</v>
      </c>
      <c r="C769" s="7">
        <v>684</v>
      </c>
      <c r="D769" s="6" t="s">
        <v>27</v>
      </c>
      <c r="E769" s="6" t="s">
        <v>32</v>
      </c>
      <c r="F769" s="7">
        <v>41</v>
      </c>
      <c r="G769" s="7">
        <v>2</v>
      </c>
      <c r="H769" s="8">
        <v>119782.72</v>
      </c>
      <c r="I769" s="7">
        <v>2</v>
      </c>
      <c r="J769" s="7">
        <v>0</v>
      </c>
      <c r="K769" s="7">
        <v>0</v>
      </c>
      <c r="L769" s="9">
        <v>120284.67</v>
      </c>
      <c r="M769" s="7">
        <v>0</v>
      </c>
    </row>
    <row r="770" spans="1:13" ht="17" x14ac:dyDescent="0.2">
      <c r="A770" s="6">
        <v>770</v>
      </c>
      <c r="B770" s="7">
        <v>15685329</v>
      </c>
      <c r="C770" s="7">
        <v>531</v>
      </c>
      <c r="D770" s="6" t="s">
        <v>24</v>
      </c>
      <c r="E770" s="6" t="s">
        <v>25</v>
      </c>
      <c r="F770" s="7">
        <v>63</v>
      </c>
      <c r="G770" s="7">
        <v>1</v>
      </c>
      <c r="H770" s="8">
        <v>114715.71</v>
      </c>
      <c r="I770" s="7">
        <v>1</v>
      </c>
      <c r="J770" s="7">
        <v>0</v>
      </c>
      <c r="K770" s="7">
        <v>1</v>
      </c>
      <c r="L770" s="9">
        <v>24506.95</v>
      </c>
      <c r="M770" s="7">
        <v>1</v>
      </c>
    </row>
    <row r="771" spans="1:13" ht="17" x14ac:dyDescent="0.2">
      <c r="A771" s="6">
        <v>771</v>
      </c>
      <c r="B771" s="7">
        <v>15584091</v>
      </c>
      <c r="C771" s="7">
        <v>742</v>
      </c>
      <c r="D771" s="6" t="s">
        <v>35</v>
      </c>
      <c r="E771" s="6" t="s">
        <v>25</v>
      </c>
      <c r="F771" s="7">
        <v>36</v>
      </c>
      <c r="G771" s="7">
        <v>2</v>
      </c>
      <c r="H771" s="8">
        <v>129748.54</v>
      </c>
      <c r="I771" s="7">
        <v>2</v>
      </c>
      <c r="J771" s="7">
        <v>0</v>
      </c>
      <c r="K771" s="7">
        <v>0</v>
      </c>
      <c r="L771" s="9">
        <v>47271.61</v>
      </c>
      <c r="M771" s="7">
        <v>1</v>
      </c>
    </row>
    <row r="772" spans="1:13" ht="17" x14ac:dyDescent="0.2">
      <c r="A772" s="6">
        <v>772</v>
      </c>
      <c r="B772" s="7">
        <v>15640442</v>
      </c>
      <c r="C772" s="7">
        <v>717</v>
      </c>
      <c r="D772" s="6" t="s">
        <v>24</v>
      </c>
      <c r="E772" s="6" t="s">
        <v>32</v>
      </c>
      <c r="F772" s="7">
        <v>31</v>
      </c>
      <c r="G772" s="7">
        <v>4</v>
      </c>
      <c r="H772" s="8">
        <v>129722.57</v>
      </c>
      <c r="I772" s="7">
        <v>1</v>
      </c>
      <c r="J772" s="7">
        <v>0</v>
      </c>
      <c r="K772" s="7">
        <v>0</v>
      </c>
      <c r="L772" s="9">
        <v>41176.6</v>
      </c>
      <c r="M772" s="7">
        <v>0</v>
      </c>
    </row>
    <row r="773" spans="1:13" ht="17" x14ac:dyDescent="0.2">
      <c r="A773" s="6">
        <v>773</v>
      </c>
      <c r="B773" s="7">
        <v>15639314</v>
      </c>
      <c r="C773" s="7">
        <v>589</v>
      </c>
      <c r="D773" s="6" t="s">
        <v>24</v>
      </c>
      <c r="E773" s="6" t="s">
        <v>32</v>
      </c>
      <c r="F773" s="7">
        <v>32</v>
      </c>
      <c r="G773" s="7">
        <v>2</v>
      </c>
      <c r="H773" s="8">
        <v>0</v>
      </c>
      <c r="I773" s="7">
        <v>2</v>
      </c>
      <c r="J773" s="7">
        <v>0</v>
      </c>
      <c r="K773" s="7">
        <v>1</v>
      </c>
      <c r="L773" s="9">
        <v>9468.64</v>
      </c>
      <c r="M773" s="7">
        <v>0</v>
      </c>
    </row>
    <row r="774" spans="1:13" ht="17" x14ac:dyDescent="0.2">
      <c r="A774" s="6">
        <v>774</v>
      </c>
      <c r="B774" s="7">
        <v>15685320</v>
      </c>
      <c r="C774" s="7">
        <v>767</v>
      </c>
      <c r="D774" s="6" t="s">
        <v>24</v>
      </c>
      <c r="E774" s="6" t="s">
        <v>32</v>
      </c>
      <c r="F774" s="7">
        <v>36</v>
      </c>
      <c r="G774" s="7">
        <v>3</v>
      </c>
      <c r="H774" s="8">
        <v>139180.20000000001</v>
      </c>
      <c r="I774" s="7">
        <v>1</v>
      </c>
      <c r="J774" s="7">
        <v>0</v>
      </c>
      <c r="K774" s="7">
        <v>0</v>
      </c>
      <c r="L774" s="9">
        <v>123880.19</v>
      </c>
      <c r="M774" s="7">
        <v>0</v>
      </c>
    </row>
    <row r="775" spans="1:13" ht="17" x14ac:dyDescent="0.2">
      <c r="A775" s="6">
        <v>775</v>
      </c>
      <c r="B775" s="7">
        <v>15789158</v>
      </c>
      <c r="C775" s="7">
        <v>636</v>
      </c>
      <c r="D775" s="6" t="s">
        <v>35</v>
      </c>
      <c r="E775" s="6" t="s">
        <v>32</v>
      </c>
      <c r="F775" s="7">
        <v>49</v>
      </c>
      <c r="G775" s="7">
        <v>6</v>
      </c>
      <c r="H775" s="8">
        <v>113599.74</v>
      </c>
      <c r="I775" s="7">
        <v>2</v>
      </c>
      <c r="J775" s="7">
        <v>1</v>
      </c>
      <c r="K775" s="7">
        <v>0</v>
      </c>
      <c r="L775" s="9">
        <v>158887.09</v>
      </c>
      <c r="M775" s="7">
        <v>1</v>
      </c>
    </row>
    <row r="776" spans="1:13" ht="17" x14ac:dyDescent="0.2">
      <c r="A776" s="6">
        <v>776</v>
      </c>
      <c r="B776" s="7">
        <v>15752137</v>
      </c>
      <c r="C776" s="7">
        <v>648</v>
      </c>
      <c r="D776" s="6" t="s">
        <v>24</v>
      </c>
      <c r="E776" s="6" t="s">
        <v>32</v>
      </c>
      <c r="F776" s="7">
        <v>33</v>
      </c>
      <c r="G776" s="7">
        <v>7</v>
      </c>
      <c r="H776" s="8">
        <v>134944</v>
      </c>
      <c r="I776" s="7">
        <v>1</v>
      </c>
      <c r="J776" s="7">
        <v>1</v>
      </c>
      <c r="K776" s="7">
        <v>1</v>
      </c>
      <c r="L776" s="9">
        <v>117036.38</v>
      </c>
      <c r="M776" s="7">
        <v>0</v>
      </c>
    </row>
    <row r="777" spans="1:13" ht="17" x14ac:dyDescent="0.2">
      <c r="A777" s="6">
        <v>777</v>
      </c>
      <c r="B777" s="7">
        <v>15712551</v>
      </c>
      <c r="C777" s="7">
        <v>622</v>
      </c>
      <c r="D777" s="6" t="s">
        <v>35</v>
      </c>
      <c r="E777" s="6" t="s">
        <v>25</v>
      </c>
      <c r="F777" s="7">
        <v>58</v>
      </c>
      <c r="G777" s="7">
        <v>7</v>
      </c>
      <c r="H777" s="8">
        <v>116922.25</v>
      </c>
      <c r="I777" s="7">
        <v>1</v>
      </c>
      <c r="J777" s="7">
        <v>1</v>
      </c>
      <c r="K777" s="7">
        <v>0</v>
      </c>
      <c r="L777" s="9">
        <v>120415.61</v>
      </c>
      <c r="M777" s="7">
        <v>1</v>
      </c>
    </row>
    <row r="778" spans="1:13" ht="17" x14ac:dyDescent="0.2">
      <c r="A778" s="6">
        <v>778</v>
      </c>
      <c r="B778" s="7">
        <v>15628936</v>
      </c>
      <c r="C778" s="7">
        <v>692</v>
      </c>
      <c r="D778" s="6" t="s">
        <v>27</v>
      </c>
      <c r="E778" s="6" t="s">
        <v>32</v>
      </c>
      <c r="F778" s="7">
        <v>28</v>
      </c>
      <c r="G778" s="7">
        <v>9</v>
      </c>
      <c r="H778" s="8">
        <v>118945.09</v>
      </c>
      <c r="I778" s="7">
        <v>1</v>
      </c>
      <c r="J778" s="7">
        <v>0</v>
      </c>
      <c r="K778" s="7">
        <v>0</v>
      </c>
      <c r="L778" s="9">
        <v>16064.25</v>
      </c>
      <c r="M778" s="7">
        <v>1</v>
      </c>
    </row>
    <row r="779" spans="1:13" ht="17" x14ac:dyDescent="0.2">
      <c r="A779" s="6">
        <v>779</v>
      </c>
      <c r="B779" s="7">
        <v>15797227</v>
      </c>
      <c r="C779" s="7">
        <v>754</v>
      </c>
      <c r="D779" s="6" t="s">
        <v>24</v>
      </c>
      <c r="E779" s="6" t="s">
        <v>32</v>
      </c>
      <c r="F779" s="7">
        <v>28</v>
      </c>
      <c r="G779" s="7">
        <v>8</v>
      </c>
      <c r="H779" s="8">
        <v>0</v>
      </c>
      <c r="I779" s="7">
        <v>2</v>
      </c>
      <c r="J779" s="7">
        <v>1</v>
      </c>
      <c r="K779" s="7">
        <v>1</v>
      </c>
      <c r="L779" s="9">
        <v>52615.62</v>
      </c>
      <c r="M779" s="7">
        <v>0</v>
      </c>
    </row>
    <row r="780" spans="1:13" ht="17" x14ac:dyDescent="0.2">
      <c r="A780" s="6">
        <v>780</v>
      </c>
      <c r="B780" s="7">
        <v>15769974</v>
      </c>
      <c r="C780" s="7">
        <v>679</v>
      </c>
      <c r="D780" s="6" t="s">
        <v>27</v>
      </c>
      <c r="E780" s="6" t="s">
        <v>25</v>
      </c>
      <c r="F780" s="7">
        <v>35</v>
      </c>
      <c r="G780" s="7">
        <v>8</v>
      </c>
      <c r="H780" s="8">
        <v>119182.73</v>
      </c>
      <c r="I780" s="7">
        <v>1</v>
      </c>
      <c r="J780" s="7">
        <v>0</v>
      </c>
      <c r="K780" s="7">
        <v>0</v>
      </c>
      <c r="L780" s="9">
        <v>121210.09</v>
      </c>
      <c r="M780" s="7">
        <v>0</v>
      </c>
    </row>
    <row r="781" spans="1:13" ht="17" x14ac:dyDescent="0.2">
      <c r="A781" s="6">
        <v>781</v>
      </c>
      <c r="B781" s="7">
        <v>15737051</v>
      </c>
      <c r="C781" s="7">
        <v>639</v>
      </c>
      <c r="D781" s="6" t="s">
        <v>24</v>
      </c>
      <c r="E781" s="6" t="s">
        <v>32</v>
      </c>
      <c r="F781" s="7">
        <v>27</v>
      </c>
      <c r="G781" s="7">
        <v>8</v>
      </c>
      <c r="H781" s="8">
        <v>0</v>
      </c>
      <c r="I781" s="7">
        <v>2</v>
      </c>
      <c r="J781" s="7">
        <v>1</v>
      </c>
      <c r="K781" s="7">
        <v>0</v>
      </c>
      <c r="L781" s="9">
        <v>192247.35</v>
      </c>
      <c r="M781" s="7">
        <v>0</v>
      </c>
    </row>
    <row r="782" spans="1:13" ht="17" x14ac:dyDescent="0.2">
      <c r="A782" s="6">
        <v>782</v>
      </c>
      <c r="B782" s="7">
        <v>15585595</v>
      </c>
      <c r="C782" s="7">
        <v>774</v>
      </c>
      <c r="D782" s="6" t="s">
        <v>24</v>
      </c>
      <c r="E782" s="6" t="s">
        <v>25</v>
      </c>
      <c r="F782" s="7">
        <v>28</v>
      </c>
      <c r="G782" s="7">
        <v>1</v>
      </c>
      <c r="H782" s="8">
        <v>71264.02</v>
      </c>
      <c r="I782" s="7">
        <v>2</v>
      </c>
      <c r="J782" s="7">
        <v>0</v>
      </c>
      <c r="K782" s="7">
        <v>1</v>
      </c>
      <c r="L782" s="9">
        <v>68759.570000000007</v>
      </c>
      <c r="M782" s="7">
        <v>0</v>
      </c>
    </row>
    <row r="783" spans="1:13" ht="17" x14ac:dyDescent="0.2">
      <c r="A783" s="6">
        <v>783</v>
      </c>
      <c r="B783" s="7">
        <v>15654060</v>
      </c>
      <c r="C783" s="7">
        <v>517</v>
      </c>
      <c r="D783" s="6" t="s">
        <v>24</v>
      </c>
      <c r="E783" s="6" t="s">
        <v>32</v>
      </c>
      <c r="F783" s="7">
        <v>41</v>
      </c>
      <c r="G783" s="7">
        <v>2</v>
      </c>
      <c r="H783" s="8">
        <v>0</v>
      </c>
      <c r="I783" s="7">
        <v>2</v>
      </c>
      <c r="J783" s="7">
        <v>0</v>
      </c>
      <c r="K783" s="7">
        <v>1</v>
      </c>
      <c r="L783" s="9">
        <v>75937.47</v>
      </c>
      <c r="M783" s="7">
        <v>0</v>
      </c>
    </row>
    <row r="784" spans="1:13" ht="17" x14ac:dyDescent="0.2">
      <c r="A784" s="6">
        <v>784</v>
      </c>
      <c r="B784" s="7">
        <v>15745196</v>
      </c>
      <c r="C784" s="7">
        <v>571</v>
      </c>
      <c r="D784" s="6" t="s">
        <v>24</v>
      </c>
      <c r="E784" s="6" t="s">
        <v>25</v>
      </c>
      <c r="F784" s="7">
        <v>35</v>
      </c>
      <c r="G784" s="7">
        <v>8</v>
      </c>
      <c r="H784" s="8">
        <v>0</v>
      </c>
      <c r="I784" s="7">
        <v>2</v>
      </c>
      <c r="J784" s="7">
        <v>0</v>
      </c>
      <c r="K784" s="7">
        <v>0</v>
      </c>
      <c r="L784" s="9">
        <v>84569.13</v>
      </c>
      <c r="M784" s="7">
        <v>0</v>
      </c>
    </row>
    <row r="785" spans="1:13" ht="17" x14ac:dyDescent="0.2">
      <c r="A785" s="6">
        <v>785</v>
      </c>
      <c r="B785" s="7">
        <v>15571221</v>
      </c>
      <c r="C785" s="7">
        <v>747</v>
      </c>
      <c r="D785" s="6" t="s">
        <v>35</v>
      </c>
      <c r="E785" s="6" t="s">
        <v>32</v>
      </c>
      <c r="F785" s="7">
        <v>58</v>
      </c>
      <c r="G785" s="7">
        <v>7</v>
      </c>
      <c r="H785" s="8">
        <v>116313.57</v>
      </c>
      <c r="I785" s="7">
        <v>1</v>
      </c>
      <c r="J785" s="7">
        <v>1</v>
      </c>
      <c r="K785" s="7">
        <v>1</v>
      </c>
      <c r="L785" s="9">
        <v>190696.35</v>
      </c>
      <c r="M785" s="7">
        <v>1</v>
      </c>
    </row>
    <row r="786" spans="1:13" ht="17" x14ac:dyDescent="0.2">
      <c r="A786" s="6">
        <v>786</v>
      </c>
      <c r="B786" s="7">
        <v>15660155</v>
      </c>
      <c r="C786" s="7">
        <v>792</v>
      </c>
      <c r="D786" s="6" t="s">
        <v>27</v>
      </c>
      <c r="E786" s="6" t="s">
        <v>32</v>
      </c>
      <c r="F786" s="7">
        <v>36</v>
      </c>
      <c r="G786" s="7">
        <v>5</v>
      </c>
      <c r="H786" s="8">
        <v>92140.15</v>
      </c>
      <c r="I786" s="7">
        <v>1</v>
      </c>
      <c r="J786" s="7">
        <v>0</v>
      </c>
      <c r="K786" s="7">
        <v>1</v>
      </c>
      <c r="L786" s="9">
        <v>67468.67</v>
      </c>
      <c r="M786" s="7">
        <v>0</v>
      </c>
    </row>
    <row r="787" spans="1:13" ht="17" x14ac:dyDescent="0.2">
      <c r="A787" s="6">
        <v>787</v>
      </c>
      <c r="B787" s="7">
        <v>15605284</v>
      </c>
      <c r="C787" s="7">
        <v>688</v>
      </c>
      <c r="D787" s="6" t="s">
        <v>24</v>
      </c>
      <c r="E787" s="6" t="s">
        <v>32</v>
      </c>
      <c r="F787" s="7">
        <v>26</v>
      </c>
      <c r="G787" s="7">
        <v>1</v>
      </c>
      <c r="H787" s="8">
        <v>0</v>
      </c>
      <c r="I787" s="7">
        <v>2</v>
      </c>
      <c r="J787" s="7">
        <v>1</v>
      </c>
      <c r="K787" s="7">
        <v>1</v>
      </c>
      <c r="L787" s="9">
        <v>104435.94</v>
      </c>
      <c r="M787" s="7">
        <v>0</v>
      </c>
    </row>
    <row r="788" spans="1:13" ht="17" x14ac:dyDescent="0.2">
      <c r="A788" s="6">
        <v>788</v>
      </c>
      <c r="B788" s="7">
        <v>15694366</v>
      </c>
      <c r="C788" s="7">
        <v>714</v>
      </c>
      <c r="D788" s="6" t="s">
        <v>35</v>
      </c>
      <c r="E788" s="6" t="s">
        <v>32</v>
      </c>
      <c r="F788" s="7">
        <v>42</v>
      </c>
      <c r="G788" s="7">
        <v>2</v>
      </c>
      <c r="H788" s="8">
        <v>177640.09</v>
      </c>
      <c r="I788" s="7">
        <v>1</v>
      </c>
      <c r="J788" s="7">
        <v>0</v>
      </c>
      <c r="K788" s="7">
        <v>1</v>
      </c>
      <c r="L788" s="9">
        <v>47166.55</v>
      </c>
      <c r="M788" s="7">
        <v>0</v>
      </c>
    </row>
    <row r="789" spans="1:13" ht="17" x14ac:dyDescent="0.2">
      <c r="A789" s="6">
        <v>789</v>
      </c>
      <c r="B789" s="7">
        <v>15600739</v>
      </c>
      <c r="C789" s="7">
        <v>562</v>
      </c>
      <c r="D789" s="6" t="s">
        <v>27</v>
      </c>
      <c r="E789" s="6" t="s">
        <v>25</v>
      </c>
      <c r="F789" s="7">
        <v>35</v>
      </c>
      <c r="G789" s="7">
        <v>0</v>
      </c>
      <c r="H789" s="8">
        <v>0</v>
      </c>
      <c r="I789" s="7">
        <v>2</v>
      </c>
      <c r="J789" s="7">
        <v>1</v>
      </c>
      <c r="K789" s="7">
        <v>0</v>
      </c>
      <c r="L789" s="9">
        <v>119899.52</v>
      </c>
      <c r="M789" s="7">
        <v>0</v>
      </c>
    </row>
    <row r="790" spans="1:13" ht="17" x14ac:dyDescent="0.2">
      <c r="A790" s="6">
        <v>790</v>
      </c>
      <c r="B790" s="7">
        <v>15653253</v>
      </c>
      <c r="C790" s="7">
        <v>704</v>
      </c>
      <c r="D790" s="6" t="s">
        <v>27</v>
      </c>
      <c r="E790" s="6" t="s">
        <v>32</v>
      </c>
      <c r="F790" s="7">
        <v>48</v>
      </c>
      <c r="G790" s="7">
        <v>8</v>
      </c>
      <c r="H790" s="8">
        <v>167997.6</v>
      </c>
      <c r="I790" s="7">
        <v>1</v>
      </c>
      <c r="J790" s="7">
        <v>1</v>
      </c>
      <c r="K790" s="7">
        <v>1</v>
      </c>
      <c r="L790" s="9">
        <v>173498.45</v>
      </c>
      <c r="M790" s="7">
        <v>0</v>
      </c>
    </row>
    <row r="791" spans="1:13" ht="17" x14ac:dyDescent="0.2">
      <c r="A791" s="6">
        <v>791</v>
      </c>
      <c r="B791" s="7">
        <v>15763431</v>
      </c>
      <c r="C791" s="7">
        <v>698</v>
      </c>
      <c r="D791" s="6" t="s">
        <v>24</v>
      </c>
      <c r="E791" s="6" t="s">
        <v>32</v>
      </c>
      <c r="F791" s="7">
        <v>36</v>
      </c>
      <c r="G791" s="7">
        <v>2</v>
      </c>
      <c r="H791" s="8">
        <v>82275.350000000006</v>
      </c>
      <c r="I791" s="7">
        <v>2</v>
      </c>
      <c r="J791" s="7">
        <v>1</v>
      </c>
      <c r="K791" s="7">
        <v>1</v>
      </c>
      <c r="L791" s="9">
        <v>93249.26</v>
      </c>
      <c r="M791" s="7">
        <v>0</v>
      </c>
    </row>
    <row r="792" spans="1:13" ht="17" x14ac:dyDescent="0.2">
      <c r="A792" s="6">
        <v>792</v>
      </c>
      <c r="B792" s="7">
        <v>15643696</v>
      </c>
      <c r="C792" s="7">
        <v>611</v>
      </c>
      <c r="D792" s="6" t="s">
        <v>24</v>
      </c>
      <c r="E792" s="6" t="s">
        <v>32</v>
      </c>
      <c r="F792" s="7">
        <v>49</v>
      </c>
      <c r="G792" s="7">
        <v>3</v>
      </c>
      <c r="H792" s="8">
        <v>0</v>
      </c>
      <c r="I792" s="7">
        <v>2</v>
      </c>
      <c r="J792" s="7">
        <v>1</v>
      </c>
      <c r="K792" s="7">
        <v>1</v>
      </c>
      <c r="L792" s="9">
        <v>142917.54</v>
      </c>
      <c r="M792" s="7">
        <v>0</v>
      </c>
    </row>
    <row r="793" spans="1:13" ht="17" x14ac:dyDescent="0.2">
      <c r="A793" s="6">
        <v>793</v>
      </c>
      <c r="B793" s="7">
        <v>15707473</v>
      </c>
      <c r="C793" s="7">
        <v>850</v>
      </c>
      <c r="D793" s="6" t="s">
        <v>35</v>
      </c>
      <c r="E793" s="6" t="s">
        <v>25</v>
      </c>
      <c r="F793" s="7">
        <v>48</v>
      </c>
      <c r="G793" s="7">
        <v>6</v>
      </c>
      <c r="H793" s="8">
        <v>111962.99</v>
      </c>
      <c r="I793" s="7">
        <v>1</v>
      </c>
      <c r="J793" s="7">
        <v>1</v>
      </c>
      <c r="K793" s="7">
        <v>0</v>
      </c>
      <c r="L793" s="9">
        <v>111755.8</v>
      </c>
      <c r="M793" s="7">
        <v>0</v>
      </c>
    </row>
    <row r="794" spans="1:13" ht="17" x14ac:dyDescent="0.2">
      <c r="A794" s="6">
        <v>794</v>
      </c>
      <c r="B794" s="7">
        <v>15769504</v>
      </c>
      <c r="C794" s="7">
        <v>743</v>
      </c>
      <c r="D794" s="6" t="s">
        <v>35</v>
      </c>
      <c r="E794" s="6" t="s">
        <v>25</v>
      </c>
      <c r="F794" s="7">
        <v>34</v>
      </c>
      <c r="G794" s="7">
        <v>1</v>
      </c>
      <c r="H794" s="8">
        <v>131736.88</v>
      </c>
      <c r="I794" s="7">
        <v>1</v>
      </c>
      <c r="J794" s="7">
        <v>1</v>
      </c>
      <c r="K794" s="7">
        <v>1</v>
      </c>
      <c r="L794" s="9">
        <v>108543.21</v>
      </c>
      <c r="M794" s="7">
        <v>0</v>
      </c>
    </row>
    <row r="795" spans="1:13" ht="17" x14ac:dyDescent="0.2">
      <c r="A795" s="6">
        <v>795</v>
      </c>
      <c r="B795" s="7">
        <v>15776807</v>
      </c>
      <c r="C795" s="7">
        <v>654</v>
      </c>
      <c r="D795" s="6" t="s">
        <v>24</v>
      </c>
      <c r="E795" s="6" t="s">
        <v>32</v>
      </c>
      <c r="F795" s="7">
        <v>29</v>
      </c>
      <c r="G795" s="7">
        <v>1</v>
      </c>
      <c r="H795" s="8">
        <v>0</v>
      </c>
      <c r="I795" s="7">
        <v>1</v>
      </c>
      <c r="J795" s="7">
        <v>1</v>
      </c>
      <c r="K795" s="7">
        <v>0</v>
      </c>
      <c r="L795" s="9">
        <v>180345.44</v>
      </c>
      <c r="M795" s="7">
        <v>0</v>
      </c>
    </row>
    <row r="796" spans="1:13" ht="17" x14ac:dyDescent="0.2">
      <c r="A796" s="6">
        <v>796</v>
      </c>
      <c r="B796" s="7">
        <v>15686870</v>
      </c>
      <c r="C796" s="7">
        <v>761</v>
      </c>
      <c r="D796" s="6" t="s">
        <v>35</v>
      </c>
      <c r="E796" s="6" t="s">
        <v>32</v>
      </c>
      <c r="F796" s="7">
        <v>36</v>
      </c>
      <c r="G796" s="7">
        <v>8</v>
      </c>
      <c r="H796" s="8">
        <v>108239.11</v>
      </c>
      <c r="I796" s="7">
        <v>2</v>
      </c>
      <c r="J796" s="7">
        <v>0</v>
      </c>
      <c r="K796" s="7">
        <v>0</v>
      </c>
      <c r="L796" s="9">
        <v>99444.02</v>
      </c>
      <c r="M796" s="7">
        <v>0</v>
      </c>
    </row>
    <row r="797" spans="1:13" ht="17" x14ac:dyDescent="0.2">
      <c r="A797" s="6">
        <v>797</v>
      </c>
      <c r="B797" s="7">
        <v>15668747</v>
      </c>
      <c r="C797" s="7">
        <v>702</v>
      </c>
      <c r="D797" s="6" t="s">
        <v>24</v>
      </c>
      <c r="E797" s="6" t="s">
        <v>25</v>
      </c>
      <c r="F797" s="7">
        <v>46</v>
      </c>
      <c r="G797" s="7">
        <v>9</v>
      </c>
      <c r="H797" s="8">
        <v>98444.19</v>
      </c>
      <c r="I797" s="7">
        <v>1</v>
      </c>
      <c r="J797" s="7">
        <v>0</v>
      </c>
      <c r="K797" s="7">
        <v>1</v>
      </c>
      <c r="L797" s="9">
        <v>109563.28</v>
      </c>
      <c r="M797" s="7">
        <v>0</v>
      </c>
    </row>
    <row r="798" spans="1:13" ht="17" x14ac:dyDescent="0.2">
      <c r="A798" s="6">
        <v>798</v>
      </c>
      <c r="B798" s="7">
        <v>15766908</v>
      </c>
      <c r="C798" s="7">
        <v>488</v>
      </c>
      <c r="D798" s="6" t="s">
        <v>35</v>
      </c>
      <c r="E798" s="6" t="s">
        <v>32</v>
      </c>
      <c r="F798" s="7">
        <v>32</v>
      </c>
      <c r="G798" s="7">
        <v>3</v>
      </c>
      <c r="H798" s="8">
        <v>114540.38</v>
      </c>
      <c r="I798" s="7">
        <v>1</v>
      </c>
      <c r="J798" s="7">
        <v>1</v>
      </c>
      <c r="K798" s="7">
        <v>0</v>
      </c>
      <c r="L798" s="9">
        <v>92568.07</v>
      </c>
      <c r="M798" s="7">
        <v>0</v>
      </c>
    </row>
    <row r="799" spans="1:13" ht="17" x14ac:dyDescent="0.2">
      <c r="A799" s="6">
        <v>799</v>
      </c>
      <c r="B799" s="7">
        <v>15570134</v>
      </c>
      <c r="C799" s="7">
        <v>683</v>
      </c>
      <c r="D799" s="6" t="s">
        <v>24</v>
      </c>
      <c r="E799" s="6" t="s">
        <v>25</v>
      </c>
      <c r="F799" s="7">
        <v>35</v>
      </c>
      <c r="G799" s="7">
        <v>6</v>
      </c>
      <c r="H799" s="8">
        <v>187530.66</v>
      </c>
      <c r="I799" s="7">
        <v>2</v>
      </c>
      <c r="J799" s="7">
        <v>1</v>
      </c>
      <c r="K799" s="7">
        <v>1</v>
      </c>
      <c r="L799" s="9">
        <v>37976.36</v>
      </c>
      <c r="M799" s="7">
        <v>0</v>
      </c>
    </row>
    <row r="800" spans="1:13" ht="17" x14ac:dyDescent="0.2">
      <c r="A800" s="6">
        <v>800</v>
      </c>
      <c r="B800" s="7">
        <v>15567367</v>
      </c>
      <c r="C800" s="7">
        <v>601</v>
      </c>
      <c r="D800" s="6" t="s">
        <v>35</v>
      </c>
      <c r="E800" s="6" t="s">
        <v>25</v>
      </c>
      <c r="F800" s="7">
        <v>42</v>
      </c>
      <c r="G800" s="7">
        <v>9</v>
      </c>
      <c r="H800" s="8">
        <v>133636.16</v>
      </c>
      <c r="I800" s="7">
        <v>1</v>
      </c>
      <c r="J800" s="7">
        <v>0</v>
      </c>
      <c r="K800" s="7">
        <v>1</v>
      </c>
      <c r="L800" s="9">
        <v>103315.74</v>
      </c>
      <c r="M800" s="7">
        <v>0</v>
      </c>
    </row>
    <row r="801" spans="1:13" ht="17" x14ac:dyDescent="0.2">
      <c r="A801" s="6">
        <v>801</v>
      </c>
      <c r="B801" s="7">
        <v>15747542</v>
      </c>
      <c r="C801" s="7">
        <v>605</v>
      </c>
      <c r="D801" s="6" t="s">
        <v>24</v>
      </c>
      <c r="E801" s="6" t="s">
        <v>32</v>
      </c>
      <c r="F801" s="7">
        <v>52</v>
      </c>
      <c r="G801" s="7">
        <v>7</v>
      </c>
      <c r="H801" s="8">
        <v>0</v>
      </c>
      <c r="I801" s="7">
        <v>2</v>
      </c>
      <c r="J801" s="7">
        <v>1</v>
      </c>
      <c r="K801" s="7">
        <v>1</v>
      </c>
      <c r="L801" s="9">
        <v>173952.5</v>
      </c>
      <c r="M801" s="7">
        <v>0</v>
      </c>
    </row>
    <row r="802" spans="1:13" ht="17" x14ac:dyDescent="0.2">
      <c r="A802" s="6">
        <v>802</v>
      </c>
      <c r="B802" s="7">
        <v>15762238</v>
      </c>
      <c r="C802" s="7">
        <v>671</v>
      </c>
      <c r="D802" s="6" t="s">
        <v>35</v>
      </c>
      <c r="E802" s="6" t="s">
        <v>25</v>
      </c>
      <c r="F802" s="7">
        <v>44</v>
      </c>
      <c r="G802" s="7">
        <v>0</v>
      </c>
      <c r="H802" s="8">
        <v>84745.03</v>
      </c>
      <c r="I802" s="7">
        <v>2</v>
      </c>
      <c r="J802" s="7">
        <v>0</v>
      </c>
      <c r="K802" s="7">
        <v>1</v>
      </c>
      <c r="L802" s="9">
        <v>34673.980000000003</v>
      </c>
      <c r="M802" s="7">
        <v>0</v>
      </c>
    </row>
    <row r="803" spans="1:13" ht="17" x14ac:dyDescent="0.2">
      <c r="A803" s="6">
        <v>803</v>
      </c>
      <c r="B803" s="7">
        <v>15681554</v>
      </c>
      <c r="C803" s="7">
        <v>614</v>
      </c>
      <c r="D803" s="6" t="s">
        <v>35</v>
      </c>
      <c r="E803" s="6" t="s">
        <v>25</v>
      </c>
      <c r="F803" s="7">
        <v>31</v>
      </c>
      <c r="G803" s="7">
        <v>7</v>
      </c>
      <c r="H803" s="8">
        <v>120599.38</v>
      </c>
      <c r="I803" s="7">
        <v>2</v>
      </c>
      <c r="J803" s="7">
        <v>1</v>
      </c>
      <c r="K803" s="7">
        <v>1</v>
      </c>
      <c r="L803" s="9">
        <v>46163.44</v>
      </c>
      <c r="M803" s="7">
        <v>0</v>
      </c>
    </row>
    <row r="804" spans="1:13" ht="17" x14ac:dyDescent="0.2">
      <c r="A804" s="6">
        <v>804</v>
      </c>
      <c r="B804" s="7">
        <v>15712825</v>
      </c>
      <c r="C804" s="7">
        <v>511</v>
      </c>
      <c r="D804" s="6" t="s">
        <v>27</v>
      </c>
      <c r="E804" s="6" t="s">
        <v>25</v>
      </c>
      <c r="F804" s="7">
        <v>29</v>
      </c>
      <c r="G804" s="7">
        <v>9</v>
      </c>
      <c r="H804" s="8">
        <v>0</v>
      </c>
      <c r="I804" s="7">
        <v>2</v>
      </c>
      <c r="J804" s="7">
        <v>0</v>
      </c>
      <c r="K804" s="7">
        <v>1</v>
      </c>
      <c r="L804" s="9">
        <v>140676.98000000001</v>
      </c>
      <c r="M804" s="7">
        <v>0</v>
      </c>
    </row>
    <row r="805" spans="1:13" ht="17" x14ac:dyDescent="0.2">
      <c r="A805" s="6">
        <v>805</v>
      </c>
      <c r="B805" s="7">
        <v>15640280</v>
      </c>
      <c r="C805" s="7">
        <v>850</v>
      </c>
      <c r="D805" s="6" t="s">
        <v>24</v>
      </c>
      <c r="E805" s="6" t="s">
        <v>32</v>
      </c>
      <c r="F805" s="7">
        <v>39</v>
      </c>
      <c r="G805" s="7">
        <v>4</v>
      </c>
      <c r="H805" s="8">
        <v>127771.35</v>
      </c>
      <c r="I805" s="7">
        <v>2</v>
      </c>
      <c r="J805" s="7">
        <v>0</v>
      </c>
      <c r="K805" s="7">
        <v>1</v>
      </c>
      <c r="L805" s="9">
        <v>151738.54</v>
      </c>
      <c r="M805" s="7">
        <v>0</v>
      </c>
    </row>
    <row r="806" spans="1:13" ht="17" x14ac:dyDescent="0.2">
      <c r="A806" s="6">
        <v>806</v>
      </c>
      <c r="B806" s="7">
        <v>15756026</v>
      </c>
      <c r="C806" s="7">
        <v>790</v>
      </c>
      <c r="D806" s="6" t="s">
        <v>27</v>
      </c>
      <c r="E806" s="6" t="s">
        <v>25</v>
      </c>
      <c r="F806" s="7">
        <v>46</v>
      </c>
      <c r="G806" s="7">
        <v>9</v>
      </c>
      <c r="H806" s="8">
        <v>0</v>
      </c>
      <c r="I806" s="7">
        <v>1</v>
      </c>
      <c r="J806" s="7">
        <v>0</v>
      </c>
      <c r="K806" s="7">
        <v>0</v>
      </c>
      <c r="L806" s="9">
        <v>14679.81</v>
      </c>
      <c r="M806" s="7">
        <v>1</v>
      </c>
    </row>
    <row r="807" spans="1:13" ht="17" x14ac:dyDescent="0.2">
      <c r="A807" s="6">
        <v>807</v>
      </c>
      <c r="B807" s="7">
        <v>15613319</v>
      </c>
      <c r="C807" s="7">
        <v>793</v>
      </c>
      <c r="D807" s="6" t="s">
        <v>24</v>
      </c>
      <c r="E807" s="6" t="s">
        <v>25</v>
      </c>
      <c r="F807" s="7">
        <v>33</v>
      </c>
      <c r="G807" s="7">
        <v>0</v>
      </c>
      <c r="H807" s="8">
        <v>0</v>
      </c>
      <c r="I807" s="7">
        <v>1</v>
      </c>
      <c r="J807" s="7">
        <v>0</v>
      </c>
      <c r="K807" s="7">
        <v>0</v>
      </c>
      <c r="L807" s="9">
        <v>175544.02</v>
      </c>
      <c r="M807" s="7">
        <v>0</v>
      </c>
    </row>
    <row r="808" spans="1:13" ht="17" x14ac:dyDescent="0.2">
      <c r="A808" s="6">
        <v>808</v>
      </c>
      <c r="B808" s="7">
        <v>15798906</v>
      </c>
      <c r="C808" s="7">
        <v>628</v>
      </c>
      <c r="D808" s="6" t="s">
        <v>24</v>
      </c>
      <c r="E808" s="6" t="s">
        <v>32</v>
      </c>
      <c r="F808" s="7">
        <v>69</v>
      </c>
      <c r="G808" s="7">
        <v>5</v>
      </c>
      <c r="H808" s="8">
        <v>0</v>
      </c>
      <c r="I808" s="7">
        <v>2</v>
      </c>
      <c r="J808" s="7">
        <v>1</v>
      </c>
      <c r="K808" s="7">
        <v>1</v>
      </c>
      <c r="L808" s="9">
        <v>181964.6</v>
      </c>
      <c r="M808" s="7">
        <v>0</v>
      </c>
    </row>
    <row r="809" spans="1:13" ht="17" x14ac:dyDescent="0.2">
      <c r="A809" s="6">
        <v>809</v>
      </c>
      <c r="B809" s="7">
        <v>15708917</v>
      </c>
      <c r="C809" s="7">
        <v>598</v>
      </c>
      <c r="D809" s="6" t="s">
        <v>35</v>
      </c>
      <c r="E809" s="6" t="s">
        <v>32</v>
      </c>
      <c r="F809" s="7">
        <v>53</v>
      </c>
      <c r="G809" s="7">
        <v>10</v>
      </c>
      <c r="H809" s="8">
        <v>167772.96</v>
      </c>
      <c r="I809" s="7">
        <v>1</v>
      </c>
      <c r="J809" s="7">
        <v>1</v>
      </c>
      <c r="K809" s="7">
        <v>1</v>
      </c>
      <c r="L809" s="9">
        <v>136886.85999999999</v>
      </c>
      <c r="M809" s="7">
        <v>0</v>
      </c>
    </row>
    <row r="810" spans="1:13" ht="17" x14ac:dyDescent="0.2">
      <c r="A810" s="6">
        <v>810</v>
      </c>
      <c r="B810" s="7">
        <v>15778463</v>
      </c>
      <c r="C810" s="7">
        <v>657</v>
      </c>
      <c r="D810" s="6" t="s">
        <v>24</v>
      </c>
      <c r="E810" s="6" t="s">
        <v>25</v>
      </c>
      <c r="F810" s="7">
        <v>37</v>
      </c>
      <c r="G810" s="7">
        <v>6</v>
      </c>
      <c r="H810" s="8">
        <v>95845.6</v>
      </c>
      <c r="I810" s="7">
        <v>1</v>
      </c>
      <c r="J810" s="7">
        <v>1</v>
      </c>
      <c r="K810" s="7">
        <v>0</v>
      </c>
      <c r="L810" s="9">
        <v>122218.23</v>
      </c>
      <c r="M810" s="7">
        <v>0</v>
      </c>
    </row>
    <row r="811" spans="1:13" ht="17" x14ac:dyDescent="0.2">
      <c r="A811" s="6">
        <v>811</v>
      </c>
      <c r="B811" s="7">
        <v>15699430</v>
      </c>
      <c r="C811" s="7">
        <v>618</v>
      </c>
      <c r="D811" s="6" t="s">
        <v>24</v>
      </c>
      <c r="E811" s="6" t="s">
        <v>25</v>
      </c>
      <c r="F811" s="7">
        <v>35</v>
      </c>
      <c r="G811" s="7">
        <v>10</v>
      </c>
      <c r="H811" s="8">
        <v>0</v>
      </c>
      <c r="I811" s="7">
        <v>2</v>
      </c>
      <c r="J811" s="7">
        <v>1</v>
      </c>
      <c r="K811" s="7">
        <v>0</v>
      </c>
      <c r="L811" s="9">
        <v>180439.75</v>
      </c>
      <c r="M811" s="7">
        <v>0</v>
      </c>
    </row>
    <row r="812" spans="1:13" ht="17" x14ac:dyDescent="0.2">
      <c r="A812" s="6">
        <v>812</v>
      </c>
      <c r="B812" s="7">
        <v>15649992</v>
      </c>
      <c r="C812" s="7">
        <v>681</v>
      </c>
      <c r="D812" s="6" t="s">
        <v>27</v>
      </c>
      <c r="E812" s="6" t="s">
        <v>32</v>
      </c>
      <c r="F812" s="7">
        <v>65</v>
      </c>
      <c r="G812" s="7">
        <v>7</v>
      </c>
      <c r="H812" s="8">
        <v>134714.70000000001</v>
      </c>
      <c r="I812" s="7">
        <v>2</v>
      </c>
      <c r="J812" s="7">
        <v>0</v>
      </c>
      <c r="K812" s="7">
        <v>1</v>
      </c>
      <c r="L812" s="9">
        <v>190419.81</v>
      </c>
      <c r="M812" s="7">
        <v>0</v>
      </c>
    </row>
    <row r="813" spans="1:13" ht="17" x14ac:dyDescent="0.2">
      <c r="A813" s="6">
        <v>813</v>
      </c>
      <c r="B813" s="7">
        <v>15578980</v>
      </c>
      <c r="C813" s="7">
        <v>516</v>
      </c>
      <c r="D813" s="6" t="s">
        <v>27</v>
      </c>
      <c r="E813" s="6" t="s">
        <v>25</v>
      </c>
      <c r="F813" s="7">
        <v>33</v>
      </c>
      <c r="G813" s="7">
        <v>3</v>
      </c>
      <c r="H813" s="8">
        <v>0</v>
      </c>
      <c r="I813" s="7">
        <v>2</v>
      </c>
      <c r="J813" s="7">
        <v>1</v>
      </c>
      <c r="K813" s="7">
        <v>1</v>
      </c>
      <c r="L813" s="9">
        <v>58685.59</v>
      </c>
      <c r="M813" s="7">
        <v>0</v>
      </c>
    </row>
    <row r="814" spans="1:13" ht="17" x14ac:dyDescent="0.2">
      <c r="A814" s="6">
        <v>814</v>
      </c>
      <c r="B814" s="7">
        <v>15775306</v>
      </c>
      <c r="C814" s="7">
        <v>421</v>
      </c>
      <c r="D814" s="6" t="s">
        <v>35</v>
      </c>
      <c r="E814" s="6" t="s">
        <v>32</v>
      </c>
      <c r="F814" s="7">
        <v>28</v>
      </c>
      <c r="G814" s="7">
        <v>8</v>
      </c>
      <c r="H814" s="8">
        <v>122384.22</v>
      </c>
      <c r="I814" s="7">
        <v>3</v>
      </c>
      <c r="J814" s="7">
        <v>1</v>
      </c>
      <c r="K814" s="7">
        <v>1</v>
      </c>
      <c r="L814" s="9">
        <v>89017.38</v>
      </c>
      <c r="M814" s="7">
        <v>1</v>
      </c>
    </row>
    <row r="815" spans="1:13" ht="17" x14ac:dyDescent="0.2">
      <c r="A815" s="6">
        <v>815</v>
      </c>
      <c r="B815" s="7">
        <v>15641655</v>
      </c>
      <c r="C815" s="7">
        <v>700</v>
      </c>
      <c r="D815" s="6" t="s">
        <v>24</v>
      </c>
      <c r="E815" s="6" t="s">
        <v>25</v>
      </c>
      <c r="F815" s="7">
        <v>26</v>
      </c>
      <c r="G815" s="7">
        <v>2</v>
      </c>
      <c r="H815" s="8">
        <v>0</v>
      </c>
      <c r="I815" s="7">
        <v>2</v>
      </c>
      <c r="J815" s="7">
        <v>0</v>
      </c>
      <c r="K815" s="7">
        <v>0</v>
      </c>
      <c r="L815" s="9">
        <v>50051.42</v>
      </c>
      <c r="M815" s="7">
        <v>0</v>
      </c>
    </row>
    <row r="816" spans="1:13" ht="17" x14ac:dyDescent="0.2">
      <c r="A816" s="6">
        <v>816</v>
      </c>
      <c r="B816" s="7">
        <v>15619708</v>
      </c>
      <c r="C816" s="7">
        <v>745</v>
      </c>
      <c r="D816" s="6" t="s">
        <v>24</v>
      </c>
      <c r="E816" s="6" t="s">
        <v>32</v>
      </c>
      <c r="F816" s="7">
        <v>25</v>
      </c>
      <c r="G816" s="7">
        <v>5</v>
      </c>
      <c r="H816" s="8">
        <v>157993.15</v>
      </c>
      <c r="I816" s="7">
        <v>2</v>
      </c>
      <c r="J816" s="7">
        <v>1</v>
      </c>
      <c r="K816" s="7">
        <v>0</v>
      </c>
      <c r="L816" s="9">
        <v>146041.45000000001</v>
      </c>
      <c r="M816" s="7">
        <v>0</v>
      </c>
    </row>
    <row r="817" spans="1:13" ht="17" x14ac:dyDescent="0.2">
      <c r="A817" s="6">
        <v>817</v>
      </c>
      <c r="B817" s="7">
        <v>15734565</v>
      </c>
      <c r="C817" s="7">
        <v>696</v>
      </c>
      <c r="D817" s="6" t="s">
        <v>24</v>
      </c>
      <c r="E817" s="6" t="s">
        <v>32</v>
      </c>
      <c r="F817" s="7">
        <v>29</v>
      </c>
      <c r="G817" s="7">
        <v>8</v>
      </c>
      <c r="H817" s="8">
        <v>0</v>
      </c>
      <c r="I817" s="7">
        <v>2</v>
      </c>
      <c r="J817" s="7">
        <v>1</v>
      </c>
      <c r="K817" s="7">
        <v>0</v>
      </c>
      <c r="L817" s="9">
        <v>191166.09</v>
      </c>
      <c r="M817" s="7">
        <v>0</v>
      </c>
    </row>
    <row r="818" spans="1:13" ht="17" x14ac:dyDescent="0.2">
      <c r="A818" s="6">
        <v>818</v>
      </c>
      <c r="B818" s="7">
        <v>15806438</v>
      </c>
      <c r="C818" s="7">
        <v>580</v>
      </c>
      <c r="D818" s="6" t="s">
        <v>35</v>
      </c>
      <c r="E818" s="6" t="s">
        <v>25</v>
      </c>
      <c r="F818" s="7">
        <v>42</v>
      </c>
      <c r="G818" s="7">
        <v>2</v>
      </c>
      <c r="H818" s="8">
        <v>123331.36</v>
      </c>
      <c r="I818" s="7">
        <v>1</v>
      </c>
      <c r="J818" s="7">
        <v>0</v>
      </c>
      <c r="K818" s="7">
        <v>0</v>
      </c>
      <c r="L818" s="9">
        <v>103516.08</v>
      </c>
      <c r="M818" s="7">
        <v>1</v>
      </c>
    </row>
    <row r="819" spans="1:13" ht="17" x14ac:dyDescent="0.2">
      <c r="A819" s="6">
        <v>819</v>
      </c>
      <c r="B819" s="7">
        <v>15591969</v>
      </c>
      <c r="C819" s="7">
        <v>497</v>
      </c>
      <c r="D819" s="6" t="s">
        <v>27</v>
      </c>
      <c r="E819" s="6" t="s">
        <v>32</v>
      </c>
      <c r="F819" s="7">
        <v>27</v>
      </c>
      <c r="G819" s="7">
        <v>9</v>
      </c>
      <c r="H819" s="8">
        <v>75263.16</v>
      </c>
      <c r="I819" s="7">
        <v>1</v>
      </c>
      <c r="J819" s="7">
        <v>1</v>
      </c>
      <c r="K819" s="7">
        <v>1</v>
      </c>
      <c r="L819" s="9">
        <v>164825.04</v>
      </c>
      <c r="M819" s="7">
        <v>0</v>
      </c>
    </row>
    <row r="820" spans="1:13" ht="17" x14ac:dyDescent="0.2">
      <c r="A820" s="6">
        <v>820</v>
      </c>
      <c r="B820" s="7">
        <v>15747807</v>
      </c>
      <c r="C820" s="7">
        <v>720</v>
      </c>
      <c r="D820" s="6" t="s">
        <v>24</v>
      </c>
      <c r="E820" s="6" t="s">
        <v>25</v>
      </c>
      <c r="F820" s="7">
        <v>43</v>
      </c>
      <c r="G820" s="7">
        <v>6</v>
      </c>
      <c r="H820" s="8">
        <v>137824.03</v>
      </c>
      <c r="I820" s="7">
        <v>2</v>
      </c>
      <c r="J820" s="7">
        <v>1</v>
      </c>
      <c r="K820" s="7">
        <v>0</v>
      </c>
      <c r="L820" s="9">
        <v>172557.77</v>
      </c>
      <c r="M820" s="7">
        <v>0</v>
      </c>
    </row>
    <row r="821" spans="1:13" ht="17" x14ac:dyDescent="0.2">
      <c r="A821" s="6">
        <v>821</v>
      </c>
      <c r="B821" s="7">
        <v>15596939</v>
      </c>
      <c r="C821" s="7">
        <v>659</v>
      </c>
      <c r="D821" s="6" t="s">
        <v>35</v>
      </c>
      <c r="E821" s="6" t="s">
        <v>32</v>
      </c>
      <c r="F821" s="7">
        <v>36</v>
      </c>
      <c r="G821" s="7">
        <v>4</v>
      </c>
      <c r="H821" s="8">
        <v>132578.92000000001</v>
      </c>
      <c r="I821" s="7">
        <v>2</v>
      </c>
      <c r="J821" s="7">
        <v>1</v>
      </c>
      <c r="K821" s="7">
        <v>0</v>
      </c>
      <c r="L821" s="9">
        <v>84320.94</v>
      </c>
      <c r="M821" s="7">
        <v>0</v>
      </c>
    </row>
    <row r="822" spans="1:13" ht="17" x14ac:dyDescent="0.2">
      <c r="A822" s="6">
        <v>822</v>
      </c>
      <c r="B822" s="7">
        <v>15716155</v>
      </c>
      <c r="C822" s="7">
        <v>841</v>
      </c>
      <c r="D822" s="6" t="s">
        <v>24</v>
      </c>
      <c r="E822" s="6" t="s">
        <v>25</v>
      </c>
      <c r="F822" s="7">
        <v>36</v>
      </c>
      <c r="G822" s="7">
        <v>5</v>
      </c>
      <c r="H822" s="8">
        <v>156021.31</v>
      </c>
      <c r="I822" s="7">
        <v>1</v>
      </c>
      <c r="J822" s="7">
        <v>0</v>
      </c>
      <c r="K822" s="7">
        <v>0</v>
      </c>
      <c r="L822" s="9">
        <v>122662.98</v>
      </c>
      <c r="M822" s="7">
        <v>0</v>
      </c>
    </row>
    <row r="823" spans="1:13" ht="17" x14ac:dyDescent="0.2">
      <c r="A823" s="6">
        <v>823</v>
      </c>
      <c r="B823" s="7">
        <v>15765311</v>
      </c>
      <c r="C823" s="7">
        <v>642</v>
      </c>
      <c r="D823" s="6" t="s">
        <v>27</v>
      </c>
      <c r="E823" s="6" t="s">
        <v>32</v>
      </c>
      <c r="F823" s="7">
        <v>34</v>
      </c>
      <c r="G823" s="7">
        <v>8</v>
      </c>
      <c r="H823" s="8">
        <v>0</v>
      </c>
      <c r="I823" s="7">
        <v>1</v>
      </c>
      <c r="J823" s="7">
        <v>1</v>
      </c>
      <c r="K823" s="7">
        <v>0</v>
      </c>
      <c r="L823" s="9">
        <v>72085.100000000006</v>
      </c>
      <c r="M823" s="7">
        <v>0</v>
      </c>
    </row>
    <row r="824" spans="1:13" ht="17" x14ac:dyDescent="0.2">
      <c r="A824" s="6">
        <v>824</v>
      </c>
      <c r="B824" s="7">
        <v>15757811</v>
      </c>
      <c r="C824" s="7">
        <v>732</v>
      </c>
      <c r="D824" s="6" t="s">
        <v>27</v>
      </c>
      <c r="E824" s="6" t="s">
        <v>25</v>
      </c>
      <c r="F824" s="7">
        <v>69</v>
      </c>
      <c r="G824" s="7">
        <v>9</v>
      </c>
      <c r="H824" s="8">
        <v>137453.43</v>
      </c>
      <c r="I824" s="7">
        <v>1</v>
      </c>
      <c r="J824" s="7">
        <v>0</v>
      </c>
      <c r="K824" s="7">
        <v>1</v>
      </c>
      <c r="L824" s="9">
        <v>110932.24</v>
      </c>
      <c r="M824" s="7">
        <v>1</v>
      </c>
    </row>
    <row r="825" spans="1:13" ht="17" x14ac:dyDescent="0.2">
      <c r="A825" s="6">
        <v>825</v>
      </c>
      <c r="B825" s="7">
        <v>15603830</v>
      </c>
      <c r="C825" s="7">
        <v>600</v>
      </c>
      <c r="D825" s="6" t="s">
        <v>27</v>
      </c>
      <c r="E825" s="6" t="s">
        <v>32</v>
      </c>
      <c r="F825" s="7">
        <v>36</v>
      </c>
      <c r="G825" s="7">
        <v>4</v>
      </c>
      <c r="H825" s="8">
        <v>0</v>
      </c>
      <c r="I825" s="7">
        <v>2</v>
      </c>
      <c r="J825" s="7">
        <v>1</v>
      </c>
      <c r="K825" s="7">
        <v>0</v>
      </c>
      <c r="L825" s="9">
        <v>143635.35999999999</v>
      </c>
      <c r="M825" s="7">
        <v>0</v>
      </c>
    </row>
    <row r="826" spans="1:13" ht="17" x14ac:dyDescent="0.2">
      <c r="A826" s="6">
        <v>826</v>
      </c>
      <c r="B826" s="7">
        <v>15660602</v>
      </c>
      <c r="C826" s="7">
        <v>464</v>
      </c>
      <c r="D826" s="6" t="s">
        <v>35</v>
      </c>
      <c r="E826" s="6" t="s">
        <v>32</v>
      </c>
      <c r="F826" s="7">
        <v>33</v>
      </c>
      <c r="G826" s="7">
        <v>8</v>
      </c>
      <c r="H826" s="8">
        <v>164284.72</v>
      </c>
      <c r="I826" s="7">
        <v>2</v>
      </c>
      <c r="J826" s="7">
        <v>1</v>
      </c>
      <c r="K826" s="7">
        <v>1</v>
      </c>
      <c r="L826" s="9">
        <v>3710.34</v>
      </c>
      <c r="M826" s="7">
        <v>0</v>
      </c>
    </row>
    <row r="827" spans="1:13" ht="17" x14ac:dyDescent="0.2">
      <c r="A827" s="6">
        <v>827</v>
      </c>
      <c r="B827" s="7">
        <v>15660535</v>
      </c>
      <c r="C827" s="7">
        <v>680</v>
      </c>
      <c r="D827" s="6" t="s">
        <v>24</v>
      </c>
      <c r="E827" s="6" t="s">
        <v>25</v>
      </c>
      <c r="F827" s="7">
        <v>47</v>
      </c>
      <c r="G827" s="7">
        <v>5</v>
      </c>
      <c r="H827" s="8">
        <v>0</v>
      </c>
      <c r="I827" s="7">
        <v>2</v>
      </c>
      <c r="J827" s="7">
        <v>1</v>
      </c>
      <c r="K827" s="7">
        <v>1</v>
      </c>
      <c r="L827" s="9">
        <v>179843.33</v>
      </c>
      <c r="M827" s="7">
        <v>0</v>
      </c>
    </row>
    <row r="828" spans="1:13" ht="17" x14ac:dyDescent="0.2">
      <c r="A828" s="6">
        <v>828</v>
      </c>
      <c r="B828" s="7">
        <v>15666633</v>
      </c>
      <c r="C828" s="7">
        <v>758</v>
      </c>
      <c r="D828" s="6" t="s">
        <v>27</v>
      </c>
      <c r="E828" s="6" t="s">
        <v>32</v>
      </c>
      <c r="F828" s="7">
        <v>56</v>
      </c>
      <c r="G828" s="7">
        <v>1</v>
      </c>
      <c r="H828" s="8">
        <v>0</v>
      </c>
      <c r="I828" s="7">
        <v>2</v>
      </c>
      <c r="J828" s="7">
        <v>1</v>
      </c>
      <c r="K828" s="7">
        <v>1</v>
      </c>
      <c r="L828" s="9">
        <v>10643.38</v>
      </c>
      <c r="M828" s="7">
        <v>0</v>
      </c>
    </row>
    <row r="829" spans="1:13" ht="17" x14ac:dyDescent="0.2">
      <c r="A829" s="6">
        <v>829</v>
      </c>
      <c r="B829" s="7">
        <v>15596914</v>
      </c>
      <c r="C829" s="7">
        <v>630</v>
      </c>
      <c r="D829" s="6" t="s">
        <v>35</v>
      </c>
      <c r="E829" s="6" t="s">
        <v>25</v>
      </c>
      <c r="F829" s="7">
        <v>31</v>
      </c>
      <c r="G829" s="7">
        <v>2</v>
      </c>
      <c r="H829" s="8">
        <v>112373.49</v>
      </c>
      <c r="I829" s="7">
        <v>2</v>
      </c>
      <c r="J829" s="7">
        <v>1</v>
      </c>
      <c r="K829" s="7">
        <v>1</v>
      </c>
      <c r="L829" s="9">
        <v>131167.98000000001</v>
      </c>
      <c r="M829" s="7">
        <v>0</v>
      </c>
    </row>
    <row r="830" spans="1:13" ht="17" x14ac:dyDescent="0.2">
      <c r="A830" s="6">
        <v>830</v>
      </c>
      <c r="B830" s="7">
        <v>15639788</v>
      </c>
      <c r="C830" s="7">
        <v>577</v>
      </c>
      <c r="D830" s="6" t="s">
        <v>24</v>
      </c>
      <c r="E830" s="6" t="s">
        <v>25</v>
      </c>
      <c r="F830" s="7">
        <v>39</v>
      </c>
      <c r="G830" s="7">
        <v>10</v>
      </c>
      <c r="H830" s="8">
        <v>0</v>
      </c>
      <c r="I830" s="7">
        <v>2</v>
      </c>
      <c r="J830" s="7">
        <v>1</v>
      </c>
      <c r="K830" s="7">
        <v>0</v>
      </c>
      <c r="L830" s="9">
        <v>10553.31</v>
      </c>
      <c r="M830" s="7">
        <v>0</v>
      </c>
    </row>
    <row r="831" spans="1:13" ht="17" x14ac:dyDescent="0.2">
      <c r="A831" s="6">
        <v>831</v>
      </c>
      <c r="B831" s="7">
        <v>15695846</v>
      </c>
      <c r="C831" s="7">
        <v>684</v>
      </c>
      <c r="D831" s="6" t="s">
        <v>24</v>
      </c>
      <c r="E831" s="6" t="s">
        <v>25</v>
      </c>
      <c r="F831" s="7">
        <v>34</v>
      </c>
      <c r="G831" s="7">
        <v>6</v>
      </c>
      <c r="H831" s="8">
        <v>0</v>
      </c>
      <c r="I831" s="7">
        <v>2</v>
      </c>
      <c r="J831" s="7">
        <v>1</v>
      </c>
      <c r="K831" s="7">
        <v>1</v>
      </c>
      <c r="L831" s="9">
        <v>130928.22</v>
      </c>
      <c r="M831" s="7">
        <v>0</v>
      </c>
    </row>
    <row r="832" spans="1:13" ht="17" x14ac:dyDescent="0.2">
      <c r="A832" s="6">
        <v>832</v>
      </c>
      <c r="B832" s="7">
        <v>15726234</v>
      </c>
      <c r="C832" s="7">
        <v>708</v>
      </c>
      <c r="D832" s="6" t="s">
        <v>27</v>
      </c>
      <c r="E832" s="6" t="s">
        <v>25</v>
      </c>
      <c r="F832" s="7">
        <v>41</v>
      </c>
      <c r="G832" s="7">
        <v>5</v>
      </c>
      <c r="H832" s="8">
        <v>0</v>
      </c>
      <c r="I832" s="7">
        <v>1</v>
      </c>
      <c r="J832" s="7">
        <v>0</v>
      </c>
      <c r="K832" s="7">
        <v>1</v>
      </c>
      <c r="L832" s="9">
        <v>157003.99</v>
      </c>
      <c r="M832" s="7">
        <v>0</v>
      </c>
    </row>
    <row r="833" spans="1:13" ht="17" x14ac:dyDescent="0.2">
      <c r="A833" s="6">
        <v>833</v>
      </c>
      <c r="B833" s="7">
        <v>15797964</v>
      </c>
      <c r="C833" s="7">
        <v>732</v>
      </c>
      <c r="D833" s="6" t="s">
        <v>35</v>
      </c>
      <c r="E833" s="6" t="s">
        <v>25</v>
      </c>
      <c r="F833" s="7">
        <v>29</v>
      </c>
      <c r="G833" s="7">
        <v>1</v>
      </c>
      <c r="H833" s="8">
        <v>154333.82</v>
      </c>
      <c r="I833" s="7">
        <v>1</v>
      </c>
      <c r="J833" s="7">
        <v>1</v>
      </c>
      <c r="K833" s="7">
        <v>1</v>
      </c>
      <c r="L833" s="9">
        <v>138527.56</v>
      </c>
      <c r="M833" s="7">
        <v>0</v>
      </c>
    </row>
    <row r="834" spans="1:13" ht="17" x14ac:dyDescent="0.2">
      <c r="A834" s="6">
        <v>834</v>
      </c>
      <c r="B834" s="7">
        <v>15625881</v>
      </c>
      <c r="C834" s="7">
        <v>634</v>
      </c>
      <c r="D834" s="6" t="s">
        <v>35</v>
      </c>
      <c r="E834" s="6" t="s">
        <v>32</v>
      </c>
      <c r="F834" s="7">
        <v>37</v>
      </c>
      <c r="G834" s="7">
        <v>3</v>
      </c>
      <c r="H834" s="8">
        <v>111432.77</v>
      </c>
      <c r="I834" s="7">
        <v>2</v>
      </c>
      <c r="J834" s="7">
        <v>1</v>
      </c>
      <c r="K834" s="7">
        <v>1</v>
      </c>
      <c r="L834" s="9">
        <v>167032.49</v>
      </c>
      <c r="M834" s="7">
        <v>0</v>
      </c>
    </row>
    <row r="835" spans="1:13" ht="17" x14ac:dyDescent="0.2">
      <c r="A835" s="6">
        <v>835</v>
      </c>
      <c r="B835" s="7">
        <v>15780628</v>
      </c>
      <c r="C835" s="7">
        <v>633</v>
      </c>
      <c r="D835" s="6" t="s">
        <v>24</v>
      </c>
      <c r="E835" s="6" t="s">
        <v>25</v>
      </c>
      <c r="F835" s="7">
        <v>30</v>
      </c>
      <c r="G835" s="7">
        <v>6</v>
      </c>
      <c r="H835" s="8">
        <v>0</v>
      </c>
      <c r="I835" s="7">
        <v>2</v>
      </c>
      <c r="J835" s="7">
        <v>0</v>
      </c>
      <c r="K835" s="7">
        <v>0</v>
      </c>
      <c r="L835" s="9">
        <v>41642.29</v>
      </c>
      <c r="M835" s="7">
        <v>0</v>
      </c>
    </row>
    <row r="836" spans="1:13" ht="17" x14ac:dyDescent="0.2">
      <c r="A836" s="6">
        <v>836</v>
      </c>
      <c r="B836" s="7">
        <v>15575883</v>
      </c>
      <c r="C836" s="7">
        <v>559</v>
      </c>
      <c r="D836" s="6" t="s">
        <v>24</v>
      </c>
      <c r="E836" s="6" t="s">
        <v>32</v>
      </c>
      <c r="F836" s="7">
        <v>34</v>
      </c>
      <c r="G836" s="7">
        <v>2</v>
      </c>
      <c r="H836" s="8">
        <v>137390.10999999999</v>
      </c>
      <c r="I836" s="7">
        <v>2</v>
      </c>
      <c r="J836" s="7">
        <v>1</v>
      </c>
      <c r="K836" s="7">
        <v>0</v>
      </c>
      <c r="L836" s="9">
        <v>9677</v>
      </c>
      <c r="M836" s="7">
        <v>0</v>
      </c>
    </row>
    <row r="837" spans="1:13" ht="17" x14ac:dyDescent="0.2">
      <c r="A837" s="6">
        <v>837</v>
      </c>
      <c r="B837" s="7">
        <v>15585036</v>
      </c>
      <c r="C837" s="7">
        <v>694</v>
      </c>
      <c r="D837" s="6" t="s">
        <v>27</v>
      </c>
      <c r="E837" s="6" t="s">
        <v>25</v>
      </c>
      <c r="F837" s="7">
        <v>37</v>
      </c>
      <c r="G837" s="7">
        <v>3</v>
      </c>
      <c r="H837" s="8">
        <v>0</v>
      </c>
      <c r="I837" s="7">
        <v>2</v>
      </c>
      <c r="J837" s="7">
        <v>1</v>
      </c>
      <c r="K837" s="7">
        <v>1</v>
      </c>
      <c r="L837" s="9">
        <v>147012.22</v>
      </c>
      <c r="M837" s="7">
        <v>0</v>
      </c>
    </row>
    <row r="838" spans="1:13" ht="17" x14ac:dyDescent="0.2">
      <c r="A838" s="6">
        <v>838</v>
      </c>
      <c r="B838" s="7">
        <v>15589488</v>
      </c>
      <c r="C838" s="7">
        <v>686</v>
      </c>
      <c r="D838" s="6" t="s">
        <v>35</v>
      </c>
      <c r="E838" s="6" t="s">
        <v>25</v>
      </c>
      <c r="F838" s="7">
        <v>56</v>
      </c>
      <c r="G838" s="7">
        <v>5</v>
      </c>
      <c r="H838" s="8">
        <v>111642.08</v>
      </c>
      <c r="I838" s="7">
        <v>1</v>
      </c>
      <c r="J838" s="7">
        <v>1</v>
      </c>
      <c r="K838" s="7">
        <v>1</v>
      </c>
      <c r="L838" s="9">
        <v>80553.87</v>
      </c>
      <c r="M838" s="7">
        <v>0</v>
      </c>
    </row>
    <row r="839" spans="1:13" ht="17" x14ac:dyDescent="0.2">
      <c r="A839" s="6">
        <v>839</v>
      </c>
      <c r="B839" s="7">
        <v>15585888</v>
      </c>
      <c r="C839" s="7">
        <v>553</v>
      </c>
      <c r="D839" s="6" t="s">
        <v>27</v>
      </c>
      <c r="E839" s="6" t="s">
        <v>25</v>
      </c>
      <c r="F839" s="7">
        <v>48</v>
      </c>
      <c r="G839" s="7">
        <v>3</v>
      </c>
      <c r="H839" s="8">
        <v>0</v>
      </c>
      <c r="I839" s="7">
        <v>1</v>
      </c>
      <c r="J839" s="7">
        <v>0</v>
      </c>
      <c r="K839" s="7">
        <v>1</v>
      </c>
      <c r="L839" s="9">
        <v>30730.95</v>
      </c>
      <c r="M839" s="7">
        <v>1</v>
      </c>
    </row>
    <row r="840" spans="1:13" ht="17" x14ac:dyDescent="0.2">
      <c r="A840" s="6">
        <v>840</v>
      </c>
      <c r="B840" s="7">
        <v>15727915</v>
      </c>
      <c r="C840" s="7">
        <v>507</v>
      </c>
      <c r="D840" s="6" t="s">
        <v>24</v>
      </c>
      <c r="E840" s="6" t="s">
        <v>32</v>
      </c>
      <c r="F840" s="7">
        <v>36</v>
      </c>
      <c r="G840" s="7">
        <v>4</v>
      </c>
      <c r="H840" s="8">
        <v>83543.37</v>
      </c>
      <c r="I840" s="7">
        <v>1</v>
      </c>
      <c r="J840" s="7">
        <v>0</v>
      </c>
      <c r="K840" s="7">
        <v>0</v>
      </c>
      <c r="L840" s="9">
        <v>140134.43</v>
      </c>
      <c r="M840" s="7">
        <v>0</v>
      </c>
    </row>
    <row r="841" spans="1:13" ht="17" x14ac:dyDescent="0.2">
      <c r="A841" s="6">
        <v>841</v>
      </c>
      <c r="B841" s="7">
        <v>15707567</v>
      </c>
      <c r="C841" s="7">
        <v>732</v>
      </c>
      <c r="D841" s="6" t="s">
        <v>35</v>
      </c>
      <c r="E841" s="6" t="s">
        <v>32</v>
      </c>
      <c r="F841" s="7">
        <v>50</v>
      </c>
      <c r="G841" s="7">
        <v>6</v>
      </c>
      <c r="H841" s="8">
        <v>145338.76</v>
      </c>
      <c r="I841" s="7">
        <v>1</v>
      </c>
      <c r="J841" s="7">
        <v>0</v>
      </c>
      <c r="K841" s="7">
        <v>0</v>
      </c>
      <c r="L841" s="9">
        <v>91936.1</v>
      </c>
      <c r="M841" s="7">
        <v>1</v>
      </c>
    </row>
    <row r="842" spans="1:13" ht="17" x14ac:dyDescent="0.2">
      <c r="A842" s="6">
        <v>842</v>
      </c>
      <c r="B842" s="7">
        <v>15737792</v>
      </c>
      <c r="C842" s="7">
        <v>818</v>
      </c>
      <c r="D842" s="6" t="s">
        <v>24</v>
      </c>
      <c r="E842" s="6" t="s">
        <v>25</v>
      </c>
      <c r="F842" s="7">
        <v>31</v>
      </c>
      <c r="G842" s="7">
        <v>1</v>
      </c>
      <c r="H842" s="8">
        <v>186796.37</v>
      </c>
      <c r="I842" s="7">
        <v>1</v>
      </c>
      <c r="J842" s="7">
        <v>0</v>
      </c>
      <c r="K842" s="7">
        <v>0</v>
      </c>
      <c r="L842" s="9">
        <v>178252.63</v>
      </c>
      <c r="M842" s="7">
        <v>0</v>
      </c>
    </row>
    <row r="843" spans="1:13" ht="17" x14ac:dyDescent="0.2">
      <c r="A843" s="6">
        <v>843</v>
      </c>
      <c r="B843" s="7">
        <v>15599433</v>
      </c>
      <c r="C843" s="7">
        <v>660</v>
      </c>
      <c r="D843" s="6" t="s">
        <v>35</v>
      </c>
      <c r="E843" s="6" t="s">
        <v>32</v>
      </c>
      <c r="F843" s="7">
        <v>35</v>
      </c>
      <c r="G843" s="7">
        <v>8</v>
      </c>
      <c r="H843" s="8">
        <v>58641.43</v>
      </c>
      <c r="I843" s="7">
        <v>1</v>
      </c>
      <c r="J843" s="7">
        <v>0</v>
      </c>
      <c r="K843" s="7">
        <v>1</v>
      </c>
      <c r="L843" s="9">
        <v>198674.08</v>
      </c>
      <c r="M843" s="7">
        <v>0</v>
      </c>
    </row>
    <row r="844" spans="1:13" ht="17" x14ac:dyDescent="0.2">
      <c r="A844" s="6">
        <v>844</v>
      </c>
      <c r="B844" s="7">
        <v>15672012</v>
      </c>
      <c r="C844" s="7">
        <v>773</v>
      </c>
      <c r="D844" s="6" t="s">
        <v>27</v>
      </c>
      <c r="E844" s="6" t="s">
        <v>25</v>
      </c>
      <c r="F844" s="7">
        <v>41</v>
      </c>
      <c r="G844" s="7">
        <v>5</v>
      </c>
      <c r="H844" s="8">
        <v>0</v>
      </c>
      <c r="I844" s="7">
        <v>1</v>
      </c>
      <c r="J844" s="7">
        <v>1</v>
      </c>
      <c r="K844" s="7">
        <v>0</v>
      </c>
      <c r="L844" s="9">
        <v>28266.9</v>
      </c>
      <c r="M844" s="7">
        <v>1</v>
      </c>
    </row>
    <row r="845" spans="1:13" ht="17" x14ac:dyDescent="0.2">
      <c r="A845" s="6">
        <v>845</v>
      </c>
      <c r="B845" s="7">
        <v>15806983</v>
      </c>
      <c r="C845" s="7">
        <v>640</v>
      </c>
      <c r="D845" s="6" t="s">
        <v>24</v>
      </c>
      <c r="E845" s="6" t="s">
        <v>32</v>
      </c>
      <c r="F845" s="7">
        <v>44</v>
      </c>
      <c r="G845" s="7">
        <v>3</v>
      </c>
      <c r="H845" s="8">
        <v>137148.68</v>
      </c>
      <c r="I845" s="7">
        <v>1</v>
      </c>
      <c r="J845" s="7">
        <v>1</v>
      </c>
      <c r="K845" s="7">
        <v>0</v>
      </c>
      <c r="L845" s="9">
        <v>92381.01</v>
      </c>
      <c r="M845" s="7">
        <v>0</v>
      </c>
    </row>
    <row r="846" spans="1:13" ht="17" x14ac:dyDescent="0.2">
      <c r="A846" s="6">
        <v>846</v>
      </c>
      <c r="B846" s="7">
        <v>15592222</v>
      </c>
      <c r="C846" s="7">
        <v>505</v>
      </c>
      <c r="D846" s="6" t="s">
        <v>24</v>
      </c>
      <c r="E846" s="6" t="s">
        <v>32</v>
      </c>
      <c r="F846" s="7">
        <v>49</v>
      </c>
      <c r="G846" s="7">
        <v>7</v>
      </c>
      <c r="H846" s="8">
        <v>80001.23</v>
      </c>
      <c r="I846" s="7">
        <v>1</v>
      </c>
      <c r="J846" s="7">
        <v>0</v>
      </c>
      <c r="K846" s="7">
        <v>0</v>
      </c>
      <c r="L846" s="9">
        <v>135180.10999999999</v>
      </c>
      <c r="M846" s="7">
        <v>0</v>
      </c>
    </row>
    <row r="847" spans="1:13" ht="17" x14ac:dyDescent="0.2">
      <c r="A847" s="6">
        <v>847</v>
      </c>
      <c r="B847" s="7">
        <v>15608968</v>
      </c>
      <c r="C847" s="7">
        <v>714</v>
      </c>
      <c r="D847" s="6" t="s">
        <v>35</v>
      </c>
      <c r="E847" s="6" t="s">
        <v>32</v>
      </c>
      <c r="F847" s="7">
        <v>21</v>
      </c>
      <c r="G847" s="7">
        <v>6</v>
      </c>
      <c r="H847" s="8">
        <v>86402.52</v>
      </c>
      <c r="I847" s="7">
        <v>2</v>
      </c>
      <c r="J847" s="7">
        <v>0</v>
      </c>
      <c r="K847" s="7">
        <v>0</v>
      </c>
      <c r="L847" s="9">
        <v>27330.59</v>
      </c>
      <c r="M847" s="7">
        <v>0</v>
      </c>
    </row>
    <row r="848" spans="1:13" ht="17" x14ac:dyDescent="0.2">
      <c r="A848" s="6">
        <v>848</v>
      </c>
      <c r="B848" s="7">
        <v>15586959</v>
      </c>
      <c r="C848" s="7">
        <v>468</v>
      </c>
      <c r="D848" s="6" t="s">
        <v>24</v>
      </c>
      <c r="E848" s="6" t="s">
        <v>25</v>
      </c>
      <c r="F848" s="7">
        <v>42</v>
      </c>
      <c r="G848" s="7">
        <v>5</v>
      </c>
      <c r="H848" s="8">
        <v>0</v>
      </c>
      <c r="I848" s="7">
        <v>2</v>
      </c>
      <c r="J848" s="7">
        <v>1</v>
      </c>
      <c r="K848" s="7">
        <v>0</v>
      </c>
      <c r="L848" s="9">
        <v>125305.34</v>
      </c>
      <c r="M848" s="7">
        <v>0</v>
      </c>
    </row>
    <row r="849" spans="1:13" ht="17" x14ac:dyDescent="0.2">
      <c r="A849" s="6">
        <v>849</v>
      </c>
      <c r="B849" s="7">
        <v>15646558</v>
      </c>
      <c r="C849" s="7">
        <v>611</v>
      </c>
      <c r="D849" s="6" t="s">
        <v>27</v>
      </c>
      <c r="E849" s="6" t="s">
        <v>32</v>
      </c>
      <c r="F849" s="7">
        <v>51</v>
      </c>
      <c r="G849" s="7">
        <v>1</v>
      </c>
      <c r="H849" s="8">
        <v>122874.74</v>
      </c>
      <c r="I849" s="7">
        <v>1</v>
      </c>
      <c r="J849" s="7">
        <v>1</v>
      </c>
      <c r="K849" s="7">
        <v>1</v>
      </c>
      <c r="L849" s="9">
        <v>149648.45000000001</v>
      </c>
      <c r="M849" s="7">
        <v>0</v>
      </c>
    </row>
    <row r="850" spans="1:13" ht="17" x14ac:dyDescent="0.2">
      <c r="A850" s="6">
        <v>850</v>
      </c>
      <c r="B850" s="7">
        <v>15725811</v>
      </c>
      <c r="C850" s="7">
        <v>705</v>
      </c>
      <c r="D850" s="6" t="s">
        <v>24</v>
      </c>
      <c r="E850" s="6" t="s">
        <v>32</v>
      </c>
      <c r="F850" s="7">
        <v>25</v>
      </c>
      <c r="G850" s="7">
        <v>0</v>
      </c>
      <c r="H850" s="8">
        <v>97544.29</v>
      </c>
      <c r="I850" s="7">
        <v>1</v>
      </c>
      <c r="J850" s="7">
        <v>0</v>
      </c>
      <c r="K850" s="7">
        <v>1</v>
      </c>
      <c r="L850" s="9">
        <v>59887.15</v>
      </c>
      <c r="M850" s="7">
        <v>0</v>
      </c>
    </row>
    <row r="851" spans="1:13" ht="17" x14ac:dyDescent="0.2">
      <c r="A851" s="6">
        <v>851</v>
      </c>
      <c r="B851" s="7">
        <v>15572265</v>
      </c>
      <c r="C851" s="7">
        <v>646</v>
      </c>
      <c r="D851" s="6" t="s">
        <v>35</v>
      </c>
      <c r="E851" s="6" t="s">
        <v>32</v>
      </c>
      <c r="F851" s="7">
        <v>46</v>
      </c>
      <c r="G851" s="7">
        <v>1</v>
      </c>
      <c r="H851" s="8">
        <v>170826.55</v>
      </c>
      <c r="I851" s="7">
        <v>2</v>
      </c>
      <c r="J851" s="7">
        <v>1</v>
      </c>
      <c r="K851" s="7">
        <v>0</v>
      </c>
      <c r="L851" s="9">
        <v>45041.32</v>
      </c>
      <c r="M851" s="7">
        <v>0</v>
      </c>
    </row>
    <row r="852" spans="1:13" ht="17" x14ac:dyDescent="0.2">
      <c r="A852" s="6">
        <v>852</v>
      </c>
      <c r="B852" s="7">
        <v>15794048</v>
      </c>
      <c r="C852" s="7">
        <v>667</v>
      </c>
      <c r="D852" s="6" t="s">
        <v>35</v>
      </c>
      <c r="E852" s="6" t="s">
        <v>25</v>
      </c>
      <c r="F852" s="7">
        <v>48</v>
      </c>
      <c r="G852" s="7">
        <v>1</v>
      </c>
      <c r="H852" s="8">
        <v>97133.92</v>
      </c>
      <c r="I852" s="7">
        <v>2</v>
      </c>
      <c r="J852" s="7">
        <v>0</v>
      </c>
      <c r="K852" s="7">
        <v>0</v>
      </c>
      <c r="L852" s="9">
        <v>113316.77</v>
      </c>
      <c r="M852" s="7">
        <v>1</v>
      </c>
    </row>
    <row r="853" spans="1:13" ht="17" x14ac:dyDescent="0.2">
      <c r="A853" s="6">
        <v>853</v>
      </c>
      <c r="B853" s="7">
        <v>15677610</v>
      </c>
      <c r="C853" s="7">
        <v>511</v>
      </c>
      <c r="D853" s="6" t="s">
        <v>35</v>
      </c>
      <c r="E853" s="6" t="s">
        <v>25</v>
      </c>
      <c r="F853" s="7">
        <v>41</v>
      </c>
      <c r="G853" s="7">
        <v>8</v>
      </c>
      <c r="H853" s="8">
        <v>153895.65</v>
      </c>
      <c r="I853" s="7">
        <v>1</v>
      </c>
      <c r="J853" s="7">
        <v>1</v>
      </c>
      <c r="K853" s="7">
        <v>1</v>
      </c>
      <c r="L853" s="9">
        <v>39087.42</v>
      </c>
      <c r="M853" s="7">
        <v>0</v>
      </c>
    </row>
    <row r="854" spans="1:13" ht="17" x14ac:dyDescent="0.2">
      <c r="A854" s="6">
        <v>854</v>
      </c>
      <c r="B854" s="7">
        <v>15745012</v>
      </c>
      <c r="C854" s="7">
        <v>653</v>
      </c>
      <c r="D854" s="6" t="s">
        <v>24</v>
      </c>
      <c r="E854" s="6" t="s">
        <v>25</v>
      </c>
      <c r="F854" s="7">
        <v>43</v>
      </c>
      <c r="G854" s="7">
        <v>6</v>
      </c>
      <c r="H854" s="8">
        <v>0</v>
      </c>
      <c r="I854" s="7">
        <v>2</v>
      </c>
      <c r="J854" s="7">
        <v>1</v>
      </c>
      <c r="K854" s="7">
        <v>1</v>
      </c>
      <c r="L854" s="9">
        <v>7330.59</v>
      </c>
      <c r="M854" s="7">
        <v>0</v>
      </c>
    </row>
    <row r="855" spans="1:13" ht="17" x14ac:dyDescent="0.2">
      <c r="A855" s="6">
        <v>855</v>
      </c>
      <c r="B855" s="7">
        <v>15601589</v>
      </c>
      <c r="C855" s="7">
        <v>675</v>
      </c>
      <c r="D855" s="6" t="s">
        <v>24</v>
      </c>
      <c r="E855" s="6" t="s">
        <v>25</v>
      </c>
      <c r="F855" s="7">
        <v>57</v>
      </c>
      <c r="G855" s="7">
        <v>8</v>
      </c>
      <c r="H855" s="8">
        <v>0</v>
      </c>
      <c r="I855" s="7">
        <v>2</v>
      </c>
      <c r="J855" s="7">
        <v>0</v>
      </c>
      <c r="K855" s="7">
        <v>1</v>
      </c>
      <c r="L855" s="9">
        <v>95463.29</v>
      </c>
      <c r="M855" s="7">
        <v>0</v>
      </c>
    </row>
    <row r="856" spans="1:13" ht="17" x14ac:dyDescent="0.2">
      <c r="A856" s="6">
        <v>856</v>
      </c>
      <c r="B856" s="7">
        <v>15686436</v>
      </c>
      <c r="C856" s="7">
        <v>523</v>
      </c>
      <c r="D856" s="6" t="s">
        <v>27</v>
      </c>
      <c r="E856" s="6" t="s">
        <v>32</v>
      </c>
      <c r="F856" s="7">
        <v>32</v>
      </c>
      <c r="G856" s="7">
        <v>4</v>
      </c>
      <c r="H856" s="8">
        <v>0</v>
      </c>
      <c r="I856" s="7">
        <v>2</v>
      </c>
      <c r="J856" s="7">
        <v>1</v>
      </c>
      <c r="K856" s="7">
        <v>0</v>
      </c>
      <c r="L856" s="9">
        <v>167848.02</v>
      </c>
      <c r="M856" s="7">
        <v>0</v>
      </c>
    </row>
    <row r="857" spans="1:13" ht="17" x14ac:dyDescent="0.2">
      <c r="A857" s="6">
        <v>857</v>
      </c>
      <c r="B857" s="7">
        <v>15693864</v>
      </c>
      <c r="C857" s="7">
        <v>567</v>
      </c>
      <c r="D857" s="6" t="s">
        <v>35</v>
      </c>
      <c r="E857" s="6" t="s">
        <v>25</v>
      </c>
      <c r="F857" s="7">
        <v>49</v>
      </c>
      <c r="G857" s="7">
        <v>5</v>
      </c>
      <c r="H857" s="8">
        <v>134956.01999999999</v>
      </c>
      <c r="I857" s="7">
        <v>1</v>
      </c>
      <c r="J857" s="7">
        <v>1</v>
      </c>
      <c r="K857" s="7">
        <v>0</v>
      </c>
      <c r="L857" s="9">
        <v>93953.84</v>
      </c>
      <c r="M857" s="7">
        <v>1</v>
      </c>
    </row>
    <row r="858" spans="1:13" ht="17" x14ac:dyDescent="0.2">
      <c r="A858" s="6">
        <v>858</v>
      </c>
      <c r="B858" s="7">
        <v>15760550</v>
      </c>
      <c r="C858" s="7">
        <v>741</v>
      </c>
      <c r="D858" s="6" t="s">
        <v>27</v>
      </c>
      <c r="E858" s="6" t="s">
        <v>32</v>
      </c>
      <c r="F858" s="7">
        <v>39</v>
      </c>
      <c r="G858" s="7">
        <v>7</v>
      </c>
      <c r="H858" s="8">
        <v>143637.57999999999</v>
      </c>
      <c r="I858" s="7">
        <v>2</v>
      </c>
      <c r="J858" s="7">
        <v>0</v>
      </c>
      <c r="K858" s="7">
        <v>1</v>
      </c>
      <c r="L858" s="9">
        <v>174227.66</v>
      </c>
      <c r="M858" s="7">
        <v>0</v>
      </c>
    </row>
    <row r="859" spans="1:13" ht="17" x14ac:dyDescent="0.2">
      <c r="A859" s="6">
        <v>859</v>
      </c>
      <c r="B859" s="7">
        <v>15686137</v>
      </c>
      <c r="C859" s="7">
        <v>456</v>
      </c>
      <c r="D859" s="6" t="s">
        <v>27</v>
      </c>
      <c r="E859" s="6" t="s">
        <v>32</v>
      </c>
      <c r="F859" s="7">
        <v>32</v>
      </c>
      <c r="G859" s="7">
        <v>9</v>
      </c>
      <c r="H859" s="8">
        <v>147506.25</v>
      </c>
      <c r="I859" s="7">
        <v>1</v>
      </c>
      <c r="J859" s="7">
        <v>1</v>
      </c>
      <c r="K859" s="7">
        <v>1</v>
      </c>
      <c r="L859" s="9">
        <v>135399.21</v>
      </c>
      <c r="M859" s="7">
        <v>0</v>
      </c>
    </row>
    <row r="860" spans="1:13" ht="17" x14ac:dyDescent="0.2">
      <c r="A860" s="6">
        <v>860</v>
      </c>
      <c r="B860" s="7">
        <v>15809087</v>
      </c>
      <c r="C860" s="7">
        <v>598</v>
      </c>
      <c r="D860" s="6" t="s">
        <v>24</v>
      </c>
      <c r="E860" s="6" t="s">
        <v>32</v>
      </c>
      <c r="F860" s="7">
        <v>64</v>
      </c>
      <c r="G860" s="7">
        <v>1</v>
      </c>
      <c r="H860" s="8">
        <v>0</v>
      </c>
      <c r="I860" s="7">
        <v>2</v>
      </c>
      <c r="J860" s="7">
        <v>1</v>
      </c>
      <c r="K860" s="7">
        <v>0</v>
      </c>
      <c r="L860" s="9">
        <v>195635.3</v>
      </c>
      <c r="M860" s="7">
        <v>1</v>
      </c>
    </row>
    <row r="861" spans="1:13" ht="17" x14ac:dyDescent="0.2">
      <c r="A861" s="6">
        <v>861</v>
      </c>
      <c r="B861" s="7">
        <v>15807663</v>
      </c>
      <c r="C861" s="7">
        <v>667</v>
      </c>
      <c r="D861" s="6" t="s">
        <v>24</v>
      </c>
      <c r="E861" s="6" t="s">
        <v>32</v>
      </c>
      <c r="F861" s="7">
        <v>43</v>
      </c>
      <c r="G861" s="7">
        <v>8</v>
      </c>
      <c r="H861" s="8">
        <v>190227.46</v>
      </c>
      <c r="I861" s="7">
        <v>1</v>
      </c>
      <c r="J861" s="7">
        <v>1</v>
      </c>
      <c r="K861" s="7">
        <v>0</v>
      </c>
      <c r="L861" s="9">
        <v>97508.04</v>
      </c>
      <c r="M861" s="7">
        <v>1</v>
      </c>
    </row>
    <row r="862" spans="1:13" ht="17" x14ac:dyDescent="0.2">
      <c r="A862" s="6">
        <v>862</v>
      </c>
      <c r="B862" s="7">
        <v>15809100</v>
      </c>
      <c r="C862" s="7">
        <v>548</v>
      </c>
      <c r="D862" s="6" t="s">
        <v>24</v>
      </c>
      <c r="E862" s="6" t="s">
        <v>25</v>
      </c>
      <c r="F862" s="7">
        <v>32</v>
      </c>
      <c r="G862" s="7">
        <v>2</v>
      </c>
      <c r="H862" s="8">
        <v>172448.77</v>
      </c>
      <c r="I862" s="7">
        <v>1</v>
      </c>
      <c r="J862" s="7">
        <v>1</v>
      </c>
      <c r="K862" s="7">
        <v>0</v>
      </c>
      <c r="L862" s="9">
        <v>188083.77</v>
      </c>
      <c r="M862" s="7">
        <v>1</v>
      </c>
    </row>
    <row r="863" spans="1:13" ht="17" x14ac:dyDescent="0.2">
      <c r="A863" s="6">
        <v>863</v>
      </c>
      <c r="B863" s="7">
        <v>15794916</v>
      </c>
      <c r="C863" s="7">
        <v>725</v>
      </c>
      <c r="D863" s="6" t="s">
        <v>24</v>
      </c>
      <c r="E863" s="6" t="s">
        <v>32</v>
      </c>
      <c r="F863" s="7">
        <v>41</v>
      </c>
      <c r="G863" s="7">
        <v>7</v>
      </c>
      <c r="H863" s="8">
        <v>113980.21</v>
      </c>
      <c r="I863" s="7">
        <v>1</v>
      </c>
      <c r="J863" s="7">
        <v>1</v>
      </c>
      <c r="K863" s="7">
        <v>1</v>
      </c>
      <c r="L863" s="9">
        <v>116704.25</v>
      </c>
      <c r="M863" s="7">
        <v>0</v>
      </c>
    </row>
    <row r="864" spans="1:13" ht="17" x14ac:dyDescent="0.2">
      <c r="A864" s="6">
        <v>864</v>
      </c>
      <c r="B864" s="7">
        <v>15614215</v>
      </c>
      <c r="C864" s="7">
        <v>717</v>
      </c>
      <c r="D864" s="6" t="s">
        <v>24</v>
      </c>
      <c r="E864" s="6" t="s">
        <v>32</v>
      </c>
      <c r="F864" s="7">
        <v>53</v>
      </c>
      <c r="G864" s="7">
        <v>6</v>
      </c>
      <c r="H864" s="8">
        <v>0</v>
      </c>
      <c r="I864" s="7">
        <v>2</v>
      </c>
      <c r="J864" s="7">
        <v>0</v>
      </c>
      <c r="K864" s="7">
        <v>1</v>
      </c>
      <c r="L864" s="9">
        <v>97614.87</v>
      </c>
      <c r="M864" s="7">
        <v>0</v>
      </c>
    </row>
    <row r="865" spans="1:13" ht="17" x14ac:dyDescent="0.2">
      <c r="A865" s="6">
        <v>865</v>
      </c>
      <c r="B865" s="7">
        <v>15805449</v>
      </c>
      <c r="C865" s="7">
        <v>594</v>
      </c>
      <c r="D865" s="6" t="s">
        <v>24</v>
      </c>
      <c r="E865" s="6" t="s">
        <v>32</v>
      </c>
      <c r="F865" s="7">
        <v>38</v>
      </c>
      <c r="G865" s="7">
        <v>4</v>
      </c>
      <c r="H865" s="8">
        <v>0</v>
      </c>
      <c r="I865" s="7">
        <v>2</v>
      </c>
      <c r="J865" s="7">
        <v>0</v>
      </c>
      <c r="K865" s="7">
        <v>0</v>
      </c>
      <c r="L865" s="9">
        <v>186884.04</v>
      </c>
      <c r="M865" s="7">
        <v>0</v>
      </c>
    </row>
    <row r="866" spans="1:13" ht="17" x14ac:dyDescent="0.2">
      <c r="A866" s="6">
        <v>866</v>
      </c>
      <c r="B866" s="7">
        <v>15686983</v>
      </c>
      <c r="C866" s="7">
        <v>678</v>
      </c>
      <c r="D866" s="6" t="s">
        <v>35</v>
      </c>
      <c r="E866" s="6" t="s">
        <v>25</v>
      </c>
      <c r="F866" s="7">
        <v>25</v>
      </c>
      <c r="G866" s="7">
        <v>10</v>
      </c>
      <c r="H866" s="8">
        <v>76968.12</v>
      </c>
      <c r="I866" s="7">
        <v>2</v>
      </c>
      <c r="J866" s="7">
        <v>0</v>
      </c>
      <c r="K866" s="7">
        <v>1</v>
      </c>
      <c r="L866" s="9">
        <v>131501.72</v>
      </c>
      <c r="M866" s="7">
        <v>0</v>
      </c>
    </row>
    <row r="867" spans="1:13" ht="17" x14ac:dyDescent="0.2">
      <c r="A867" s="6">
        <v>867</v>
      </c>
      <c r="B867" s="7">
        <v>15808017</v>
      </c>
      <c r="C867" s="7">
        <v>545</v>
      </c>
      <c r="D867" s="6" t="s">
        <v>24</v>
      </c>
      <c r="E867" s="6" t="s">
        <v>32</v>
      </c>
      <c r="F867" s="7">
        <v>38</v>
      </c>
      <c r="G867" s="7">
        <v>1</v>
      </c>
      <c r="H867" s="8">
        <v>88293.13</v>
      </c>
      <c r="I867" s="7">
        <v>2</v>
      </c>
      <c r="J867" s="7">
        <v>1</v>
      </c>
      <c r="K867" s="7">
        <v>1</v>
      </c>
      <c r="L867" s="9">
        <v>24302.95</v>
      </c>
      <c r="M867" s="7">
        <v>0</v>
      </c>
    </row>
    <row r="868" spans="1:13" ht="17" x14ac:dyDescent="0.2">
      <c r="A868" s="6">
        <v>868</v>
      </c>
      <c r="B868" s="7">
        <v>15756804</v>
      </c>
      <c r="C868" s="7">
        <v>636</v>
      </c>
      <c r="D868" s="6" t="s">
        <v>24</v>
      </c>
      <c r="E868" s="6" t="s">
        <v>25</v>
      </c>
      <c r="F868" s="7">
        <v>48</v>
      </c>
      <c r="G868" s="7">
        <v>1</v>
      </c>
      <c r="H868" s="8">
        <v>170833.46</v>
      </c>
      <c r="I868" s="7">
        <v>1</v>
      </c>
      <c r="J868" s="7">
        <v>1</v>
      </c>
      <c r="K868" s="7">
        <v>0</v>
      </c>
      <c r="L868" s="9">
        <v>110510.28</v>
      </c>
      <c r="M868" s="7">
        <v>1</v>
      </c>
    </row>
    <row r="869" spans="1:13" ht="17" x14ac:dyDescent="0.2">
      <c r="A869" s="6">
        <v>869</v>
      </c>
      <c r="B869" s="7">
        <v>15646810</v>
      </c>
      <c r="C869" s="7">
        <v>603</v>
      </c>
      <c r="D869" s="6" t="s">
        <v>35</v>
      </c>
      <c r="E869" s="6" t="s">
        <v>32</v>
      </c>
      <c r="F869" s="7">
        <v>44</v>
      </c>
      <c r="G869" s="7">
        <v>6</v>
      </c>
      <c r="H869" s="8">
        <v>108122.39</v>
      </c>
      <c r="I869" s="7">
        <v>2</v>
      </c>
      <c r="J869" s="7">
        <v>1</v>
      </c>
      <c r="K869" s="7">
        <v>0</v>
      </c>
      <c r="L869" s="9">
        <v>108488.33</v>
      </c>
      <c r="M869" s="7">
        <v>1</v>
      </c>
    </row>
    <row r="870" spans="1:13" ht="17" x14ac:dyDescent="0.2">
      <c r="A870" s="6">
        <v>870</v>
      </c>
      <c r="B870" s="7">
        <v>15710424</v>
      </c>
      <c r="C870" s="7">
        <v>435</v>
      </c>
      <c r="D870" s="6" t="s">
        <v>24</v>
      </c>
      <c r="E870" s="6" t="s">
        <v>32</v>
      </c>
      <c r="F870" s="7">
        <v>36</v>
      </c>
      <c r="G870" s="7">
        <v>4</v>
      </c>
      <c r="H870" s="8">
        <v>0</v>
      </c>
      <c r="I870" s="7">
        <v>1</v>
      </c>
      <c r="J870" s="7">
        <v>1</v>
      </c>
      <c r="K870" s="7">
        <v>1</v>
      </c>
      <c r="L870" s="9">
        <v>197015.2</v>
      </c>
      <c r="M870" s="7">
        <v>0</v>
      </c>
    </row>
    <row r="871" spans="1:13" ht="17" x14ac:dyDescent="0.2">
      <c r="A871" s="6">
        <v>871</v>
      </c>
      <c r="B871" s="7">
        <v>15799422</v>
      </c>
      <c r="C871" s="7">
        <v>535</v>
      </c>
      <c r="D871" s="6" t="s">
        <v>24</v>
      </c>
      <c r="E871" s="6" t="s">
        <v>25</v>
      </c>
      <c r="F871" s="7">
        <v>40</v>
      </c>
      <c r="G871" s="7">
        <v>8</v>
      </c>
      <c r="H871" s="8">
        <v>0</v>
      </c>
      <c r="I871" s="7">
        <v>1</v>
      </c>
      <c r="J871" s="7">
        <v>1</v>
      </c>
      <c r="K871" s="7">
        <v>1</v>
      </c>
      <c r="L871" s="9">
        <v>27689.77</v>
      </c>
      <c r="M871" s="7">
        <v>0</v>
      </c>
    </row>
    <row r="872" spans="1:13" ht="17" x14ac:dyDescent="0.2">
      <c r="A872" s="6">
        <v>872</v>
      </c>
      <c r="B872" s="7">
        <v>15692750</v>
      </c>
      <c r="C872" s="7">
        <v>629</v>
      </c>
      <c r="D872" s="6" t="s">
        <v>35</v>
      </c>
      <c r="E872" s="6" t="s">
        <v>25</v>
      </c>
      <c r="F872" s="7">
        <v>45</v>
      </c>
      <c r="G872" s="7">
        <v>7</v>
      </c>
      <c r="H872" s="8">
        <v>129818.39</v>
      </c>
      <c r="I872" s="7">
        <v>3</v>
      </c>
      <c r="J872" s="7">
        <v>1</v>
      </c>
      <c r="K872" s="7">
        <v>0</v>
      </c>
      <c r="L872" s="9">
        <v>9217.5499999999993</v>
      </c>
      <c r="M872" s="7">
        <v>1</v>
      </c>
    </row>
    <row r="873" spans="1:13" ht="17" x14ac:dyDescent="0.2">
      <c r="A873" s="6">
        <v>873</v>
      </c>
      <c r="B873" s="7">
        <v>15794549</v>
      </c>
      <c r="C873" s="7">
        <v>722</v>
      </c>
      <c r="D873" s="6" t="s">
        <v>24</v>
      </c>
      <c r="E873" s="6" t="s">
        <v>25</v>
      </c>
      <c r="F873" s="7">
        <v>35</v>
      </c>
      <c r="G873" s="7">
        <v>2</v>
      </c>
      <c r="H873" s="8">
        <v>163943.89000000001</v>
      </c>
      <c r="I873" s="7">
        <v>2</v>
      </c>
      <c r="J873" s="7">
        <v>1</v>
      </c>
      <c r="K873" s="7">
        <v>1</v>
      </c>
      <c r="L873" s="9">
        <v>15068.18</v>
      </c>
      <c r="M873" s="7">
        <v>0</v>
      </c>
    </row>
    <row r="874" spans="1:13" ht="17" x14ac:dyDescent="0.2">
      <c r="A874" s="6">
        <v>874</v>
      </c>
      <c r="B874" s="7">
        <v>15803764</v>
      </c>
      <c r="C874" s="7">
        <v>561</v>
      </c>
      <c r="D874" s="6" t="s">
        <v>24</v>
      </c>
      <c r="E874" s="6" t="s">
        <v>32</v>
      </c>
      <c r="F874" s="7">
        <v>28</v>
      </c>
      <c r="G874" s="7">
        <v>7</v>
      </c>
      <c r="H874" s="8">
        <v>0</v>
      </c>
      <c r="I874" s="7">
        <v>2</v>
      </c>
      <c r="J874" s="7">
        <v>1</v>
      </c>
      <c r="K874" s="7">
        <v>0</v>
      </c>
      <c r="L874" s="9">
        <v>7797.01</v>
      </c>
      <c r="M874" s="7">
        <v>0</v>
      </c>
    </row>
    <row r="875" spans="1:13" ht="17" x14ac:dyDescent="0.2">
      <c r="A875" s="6">
        <v>875</v>
      </c>
      <c r="B875" s="7">
        <v>15674840</v>
      </c>
      <c r="C875" s="7">
        <v>645</v>
      </c>
      <c r="D875" s="6" t="s">
        <v>24</v>
      </c>
      <c r="E875" s="6" t="s">
        <v>25</v>
      </c>
      <c r="F875" s="7">
        <v>38</v>
      </c>
      <c r="G875" s="7">
        <v>5</v>
      </c>
      <c r="H875" s="8">
        <v>101430.3</v>
      </c>
      <c r="I875" s="7">
        <v>2</v>
      </c>
      <c r="J875" s="7">
        <v>0</v>
      </c>
      <c r="K875" s="7">
        <v>1</v>
      </c>
      <c r="L875" s="9">
        <v>4400.32</v>
      </c>
      <c r="M875" s="7">
        <v>0</v>
      </c>
    </row>
    <row r="876" spans="1:13" ht="17" x14ac:dyDescent="0.2">
      <c r="A876" s="6">
        <v>876</v>
      </c>
      <c r="B876" s="7">
        <v>15653762</v>
      </c>
      <c r="C876" s="7">
        <v>501</v>
      </c>
      <c r="D876" s="6" t="s">
        <v>24</v>
      </c>
      <c r="E876" s="6" t="s">
        <v>25</v>
      </c>
      <c r="F876" s="7">
        <v>39</v>
      </c>
      <c r="G876" s="7">
        <v>9</v>
      </c>
      <c r="H876" s="8">
        <v>117301.66</v>
      </c>
      <c r="I876" s="7">
        <v>1</v>
      </c>
      <c r="J876" s="7">
        <v>0</v>
      </c>
      <c r="K876" s="7">
        <v>0</v>
      </c>
      <c r="L876" s="9">
        <v>182025.95</v>
      </c>
      <c r="M876" s="7">
        <v>0</v>
      </c>
    </row>
    <row r="877" spans="1:13" ht="17" x14ac:dyDescent="0.2">
      <c r="A877" s="6">
        <v>877</v>
      </c>
      <c r="B877" s="7">
        <v>15581229</v>
      </c>
      <c r="C877" s="7">
        <v>502</v>
      </c>
      <c r="D877" s="6" t="s">
        <v>35</v>
      </c>
      <c r="E877" s="6" t="s">
        <v>25</v>
      </c>
      <c r="F877" s="7">
        <v>32</v>
      </c>
      <c r="G877" s="7">
        <v>1</v>
      </c>
      <c r="H877" s="8">
        <v>173340.83</v>
      </c>
      <c r="I877" s="7">
        <v>1</v>
      </c>
      <c r="J877" s="7">
        <v>0</v>
      </c>
      <c r="K877" s="7">
        <v>1</v>
      </c>
      <c r="L877" s="9">
        <v>122763.95</v>
      </c>
      <c r="M877" s="7">
        <v>0</v>
      </c>
    </row>
    <row r="878" spans="1:13" ht="17" x14ac:dyDescent="0.2">
      <c r="A878" s="6">
        <v>878</v>
      </c>
      <c r="B878" s="7">
        <v>15800228</v>
      </c>
      <c r="C878" s="7">
        <v>652</v>
      </c>
      <c r="D878" s="6" t="s">
        <v>27</v>
      </c>
      <c r="E878" s="6" t="s">
        <v>25</v>
      </c>
      <c r="F878" s="7">
        <v>42</v>
      </c>
      <c r="G878" s="7">
        <v>4</v>
      </c>
      <c r="H878" s="8">
        <v>0</v>
      </c>
      <c r="I878" s="7">
        <v>2</v>
      </c>
      <c r="J878" s="7">
        <v>1</v>
      </c>
      <c r="K878" s="7">
        <v>1</v>
      </c>
      <c r="L878" s="9">
        <v>38152.01</v>
      </c>
      <c r="M878" s="7">
        <v>0</v>
      </c>
    </row>
    <row r="879" spans="1:13" ht="17" x14ac:dyDescent="0.2">
      <c r="A879" s="6">
        <v>879</v>
      </c>
      <c r="B879" s="7">
        <v>15656333</v>
      </c>
      <c r="C879" s="7">
        <v>574</v>
      </c>
      <c r="D879" s="6" t="s">
        <v>24</v>
      </c>
      <c r="E879" s="6" t="s">
        <v>25</v>
      </c>
      <c r="F879" s="7">
        <v>33</v>
      </c>
      <c r="G879" s="7">
        <v>3</v>
      </c>
      <c r="H879" s="8">
        <v>134348.57</v>
      </c>
      <c r="I879" s="7">
        <v>1</v>
      </c>
      <c r="J879" s="7">
        <v>1</v>
      </c>
      <c r="K879" s="7">
        <v>0</v>
      </c>
      <c r="L879" s="9">
        <v>63163.99</v>
      </c>
      <c r="M879" s="7">
        <v>0</v>
      </c>
    </row>
    <row r="880" spans="1:13" ht="17" x14ac:dyDescent="0.2">
      <c r="A880" s="6">
        <v>880</v>
      </c>
      <c r="B880" s="7">
        <v>15697497</v>
      </c>
      <c r="C880" s="7">
        <v>518</v>
      </c>
      <c r="D880" s="6" t="s">
        <v>24</v>
      </c>
      <c r="E880" s="6" t="s">
        <v>25</v>
      </c>
      <c r="F880" s="7">
        <v>45</v>
      </c>
      <c r="G880" s="7">
        <v>9</v>
      </c>
      <c r="H880" s="8">
        <v>105525.65</v>
      </c>
      <c r="I880" s="7">
        <v>2</v>
      </c>
      <c r="J880" s="7">
        <v>1</v>
      </c>
      <c r="K880" s="7">
        <v>1</v>
      </c>
      <c r="L880" s="9">
        <v>73418.289999999994</v>
      </c>
      <c r="M880" s="7">
        <v>0</v>
      </c>
    </row>
    <row r="881" spans="1:13" ht="17" x14ac:dyDescent="0.2">
      <c r="A881" s="6">
        <v>881</v>
      </c>
      <c r="B881" s="7">
        <v>15585362</v>
      </c>
      <c r="C881" s="7">
        <v>749</v>
      </c>
      <c r="D881" s="6" t="s">
        <v>24</v>
      </c>
      <c r="E881" s="6" t="s">
        <v>25</v>
      </c>
      <c r="F881" s="7">
        <v>60</v>
      </c>
      <c r="G881" s="7">
        <v>6</v>
      </c>
      <c r="H881" s="8">
        <v>0</v>
      </c>
      <c r="I881" s="7">
        <v>1</v>
      </c>
      <c r="J881" s="7">
        <v>1</v>
      </c>
      <c r="K881" s="7">
        <v>0</v>
      </c>
      <c r="L881" s="9">
        <v>17978.68</v>
      </c>
      <c r="M881" s="7">
        <v>1</v>
      </c>
    </row>
    <row r="882" spans="1:13" ht="17" x14ac:dyDescent="0.2">
      <c r="A882" s="6">
        <v>882</v>
      </c>
      <c r="B882" s="7">
        <v>15571928</v>
      </c>
      <c r="C882" s="7">
        <v>679</v>
      </c>
      <c r="D882" s="6" t="s">
        <v>24</v>
      </c>
      <c r="E882" s="6" t="s">
        <v>25</v>
      </c>
      <c r="F882" s="7">
        <v>43</v>
      </c>
      <c r="G882" s="7">
        <v>4</v>
      </c>
      <c r="H882" s="8">
        <v>0</v>
      </c>
      <c r="I882" s="7">
        <v>3</v>
      </c>
      <c r="J882" s="7">
        <v>1</v>
      </c>
      <c r="K882" s="7">
        <v>0</v>
      </c>
      <c r="L882" s="9">
        <v>115136.51</v>
      </c>
      <c r="M882" s="7">
        <v>1</v>
      </c>
    </row>
    <row r="883" spans="1:13" ht="17" x14ac:dyDescent="0.2">
      <c r="A883" s="6">
        <v>883</v>
      </c>
      <c r="B883" s="7">
        <v>15785519</v>
      </c>
      <c r="C883" s="7">
        <v>565</v>
      </c>
      <c r="D883" s="6" t="s">
        <v>24</v>
      </c>
      <c r="E883" s="6" t="s">
        <v>32</v>
      </c>
      <c r="F883" s="7">
        <v>36</v>
      </c>
      <c r="G883" s="7">
        <v>6</v>
      </c>
      <c r="H883" s="8">
        <v>106192.1</v>
      </c>
      <c r="I883" s="7">
        <v>1</v>
      </c>
      <c r="J883" s="7">
        <v>1</v>
      </c>
      <c r="K883" s="7">
        <v>0</v>
      </c>
      <c r="L883" s="9">
        <v>149575.59</v>
      </c>
      <c r="M883" s="7">
        <v>0</v>
      </c>
    </row>
    <row r="884" spans="1:13" ht="17" x14ac:dyDescent="0.2">
      <c r="A884" s="6">
        <v>884</v>
      </c>
      <c r="B884" s="7">
        <v>15743007</v>
      </c>
      <c r="C884" s="7">
        <v>643</v>
      </c>
      <c r="D884" s="6" t="s">
        <v>24</v>
      </c>
      <c r="E884" s="6" t="s">
        <v>25</v>
      </c>
      <c r="F884" s="7">
        <v>45</v>
      </c>
      <c r="G884" s="7">
        <v>4</v>
      </c>
      <c r="H884" s="8">
        <v>45144.43</v>
      </c>
      <c r="I884" s="7">
        <v>1</v>
      </c>
      <c r="J884" s="7">
        <v>1</v>
      </c>
      <c r="K884" s="7">
        <v>0</v>
      </c>
      <c r="L884" s="9">
        <v>60917.24</v>
      </c>
      <c r="M884" s="7">
        <v>1</v>
      </c>
    </row>
    <row r="885" spans="1:13" ht="17" x14ac:dyDescent="0.2">
      <c r="A885" s="6">
        <v>885</v>
      </c>
      <c r="B885" s="7">
        <v>15777211</v>
      </c>
      <c r="C885" s="7">
        <v>515</v>
      </c>
      <c r="D885" s="6" t="s">
        <v>24</v>
      </c>
      <c r="E885" s="6" t="s">
        <v>32</v>
      </c>
      <c r="F885" s="7">
        <v>65</v>
      </c>
      <c r="G885" s="7">
        <v>7</v>
      </c>
      <c r="H885" s="8">
        <v>92113.61</v>
      </c>
      <c r="I885" s="7">
        <v>1</v>
      </c>
      <c r="J885" s="7">
        <v>1</v>
      </c>
      <c r="K885" s="7">
        <v>1</v>
      </c>
      <c r="L885" s="9">
        <v>142548.32999999999</v>
      </c>
      <c r="M885" s="7">
        <v>0</v>
      </c>
    </row>
    <row r="886" spans="1:13" ht="17" x14ac:dyDescent="0.2">
      <c r="A886" s="6">
        <v>886</v>
      </c>
      <c r="B886" s="7">
        <v>15721935</v>
      </c>
      <c r="C886" s="7">
        <v>521</v>
      </c>
      <c r="D886" s="6" t="s">
        <v>24</v>
      </c>
      <c r="E886" s="6" t="s">
        <v>32</v>
      </c>
      <c r="F886" s="7">
        <v>25</v>
      </c>
      <c r="G886" s="7">
        <v>7</v>
      </c>
      <c r="H886" s="8">
        <v>0</v>
      </c>
      <c r="I886" s="7">
        <v>2</v>
      </c>
      <c r="J886" s="7">
        <v>1</v>
      </c>
      <c r="K886" s="7">
        <v>1</v>
      </c>
      <c r="L886" s="9">
        <v>157878.67000000001</v>
      </c>
      <c r="M886" s="7">
        <v>0</v>
      </c>
    </row>
    <row r="887" spans="1:13" ht="17" x14ac:dyDescent="0.2">
      <c r="A887" s="6">
        <v>887</v>
      </c>
      <c r="B887" s="7">
        <v>15591711</v>
      </c>
      <c r="C887" s="7">
        <v>739</v>
      </c>
      <c r="D887" s="6" t="s">
        <v>27</v>
      </c>
      <c r="E887" s="6" t="s">
        <v>32</v>
      </c>
      <c r="F887" s="7">
        <v>38</v>
      </c>
      <c r="G887" s="7">
        <v>0</v>
      </c>
      <c r="H887" s="8">
        <v>128366.44</v>
      </c>
      <c r="I887" s="7">
        <v>1</v>
      </c>
      <c r="J887" s="7">
        <v>1</v>
      </c>
      <c r="K887" s="7">
        <v>0</v>
      </c>
      <c r="L887" s="9">
        <v>12796.43</v>
      </c>
      <c r="M887" s="7">
        <v>0</v>
      </c>
    </row>
    <row r="888" spans="1:13" ht="17" x14ac:dyDescent="0.2">
      <c r="A888" s="6">
        <v>888</v>
      </c>
      <c r="B888" s="7">
        <v>15625021</v>
      </c>
      <c r="C888" s="7">
        <v>585</v>
      </c>
      <c r="D888" s="6" t="s">
        <v>24</v>
      </c>
      <c r="E888" s="6" t="s">
        <v>32</v>
      </c>
      <c r="F888" s="7">
        <v>42</v>
      </c>
      <c r="G888" s="7">
        <v>2</v>
      </c>
      <c r="H888" s="8">
        <v>0</v>
      </c>
      <c r="I888" s="7">
        <v>2</v>
      </c>
      <c r="J888" s="7">
        <v>1</v>
      </c>
      <c r="K888" s="7">
        <v>1</v>
      </c>
      <c r="L888" s="9">
        <v>18657.77</v>
      </c>
      <c r="M888" s="7">
        <v>0</v>
      </c>
    </row>
    <row r="889" spans="1:13" ht="17" x14ac:dyDescent="0.2">
      <c r="A889" s="6">
        <v>889</v>
      </c>
      <c r="B889" s="7">
        <v>15702968</v>
      </c>
      <c r="C889" s="7">
        <v>733</v>
      </c>
      <c r="D889" s="6" t="s">
        <v>35</v>
      </c>
      <c r="E889" s="6" t="s">
        <v>32</v>
      </c>
      <c r="F889" s="7">
        <v>74</v>
      </c>
      <c r="G889" s="7">
        <v>3</v>
      </c>
      <c r="H889" s="8">
        <v>106545.53</v>
      </c>
      <c r="I889" s="7">
        <v>1</v>
      </c>
      <c r="J889" s="7">
        <v>1</v>
      </c>
      <c r="K889" s="7">
        <v>1</v>
      </c>
      <c r="L889" s="9">
        <v>134589.57999999999</v>
      </c>
      <c r="M889" s="7">
        <v>0</v>
      </c>
    </row>
    <row r="890" spans="1:13" ht="17" x14ac:dyDescent="0.2">
      <c r="A890" s="6">
        <v>890</v>
      </c>
      <c r="B890" s="7">
        <v>15600462</v>
      </c>
      <c r="C890" s="7">
        <v>542</v>
      </c>
      <c r="D890" s="6" t="s">
        <v>24</v>
      </c>
      <c r="E890" s="6" t="s">
        <v>25</v>
      </c>
      <c r="F890" s="7">
        <v>43</v>
      </c>
      <c r="G890" s="7">
        <v>8</v>
      </c>
      <c r="H890" s="8">
        <v>145618.37</v>
      </c>
      <c r="I890" s="7">
        <v>1</v>
      </c>
      <c r="J890" s="7">
        <v>0</v>
      </c>
      <c r="K890" s="7">
        <v>1</v>
      </c>
      <c r="L890" s="9">
        <v>10350.74</v>
      </c>
      <c r="M890" s="7">
        <v>0</v>
      </c>
    </row>
    <row r="891" spans="1:13" ht="17" x14ac:dyDescent="0.2">
      <c r="A891" s="6">
        <v>891</v>
      </c>
      <c r="B891" s="7">
        <v>15768104</v>
      </c>
      <c r="C891" s="7">
        <v>788</v>
      </c>
      <c r="D891" s="6" t="s">
        <v>27</v>
      </c>
      <c r="E891" s="6" t="s">
        <v>32</v>
      </c>
      <c r="F891" s="7">
        <v>37</v>
      </c>
      <c r="G891" s="7">
        <v>8</v>
      </c>
      <c r="H891" s="8">
        <v>141541.25</v>
      </c>
      <c r="I891" s="7">
        <v>1</v>
      </c>
      <c r="J891" s="7">
        <v>0</v>
      </c>
      <c r="K891" s="7">
        <v>0</v>
      </c>
      <c r="L891" s="9">
        <v>66013.27</v>
      </c>
      <c r="M891" s="7">
        <v>0</v>
      </c>
    </row>
    <row r="892" spans="1:13" ht="17" x14ac:dyDescent="0.2">
      <c r="A892" s="6">
        <v>892</v>
      </c>
      <c r="B892" s="7">
        <v>15780140</v>
      </c>
      <c r="C892" s="7">
        <v>435</v>
      </c>
      <c r="D892" s="6" t="s">
        <v>35</v>
      </c>
      <c r="E892" s="6" t="s">
        <v>32</v>
      </c>
      <c r="F892" s="7">
        <v>32</v>
      </c>
      <c r="G892" s="7">
        <v>2</v>
      </c>
      <c r="H892" s="8">
        <v>57017.06</v>
      </c>
      <c r="I892" s="7">
        <v>2</v>
      </c>
      <c r="J892" s="7">
        <v>1</v>
      </c>
      <c r="K892" s="7">
        <v>1</v>
      </c>
      <c r="L892" s="9">
        <v>5907.11</v>
      </c>
      <c r="M892" s="7">
        <v>0</v>
      </c>
    </row>
    <row r="893" spans="1:13" ht="17" x14ac:dyDescent="0.2">
      <c r="A893" s="6">
        <v>893</v>
      </c>
      <c r="B893" s="7">
        <v>15585255</v>
      </c>
      <c r="C893" s="7">
        <v>577</v>
      </c>
      <c r="D893" s="6" t="s">
        <v>24</v>
      </c>
      <c r="E893" s="6" t="s">
        <v>32</v>
      </c>
      <c r="F893" s="7">
        <v>42</v>
      </c>
      <c r="G893" s="7">
        <v>9</v>
      </c>
      <c r="H893" s="8">
        <v>0</v>
      </c>
      <c r="I893" s="7">
        <v>1</v>
      </c>
      <c r="J893" s="7">
        <v>1</v>
      </c>
      <c r="K893" s="7">
        <v>0</v>
      </c>
      <c r="L893" s="9">
        <v>74077.91</v>
      </c>
      <c r="M893" s="7">
        <v>0</v>
      </c>
    </row>
    <row r="894" spans="1:13" ht="17" x14ac:dyDescent="0.2">
      <c r="A894" s="6">
        <v>894</v>
      </c>
      <c r="B894" s="7">
        <v>15772781</v>
      </c>
      <c r="C894" s="7">
        <v>703</v>
      </c>
      <c r="D894" s="6" t="s">
        <v>24</v>
      </c>
      <c r="E894" s="6" t="s">
        <v>25</v>
      </c>
      <c r="F894" s="7">
        <v>51</v>
      </c>
      <c r="G894" s="7">
        <v>3</v>
      </c>
      <c r="H894" s="8">
        <v>0</v>
      </c>
      <c r="I894" s="7">
        <v>3</v>
      </c>
      <c r="J894" s="7">
        <v>1</v>
      </c>
      <c r="K894" s="7">
        <v>1</v>
      </c>
      <c r="L894" s="9">
        <v>77294.559999999998</v>
      </c>
      <c r="M894" s="7">
        <v>1</v>
      </c>
    </row>
    <row r="895" spans="1:13" ht="17" x14ac:dyDescent="0.2">
      <c r="A895" s="6">
        <v>895</v>
      </c>
      <c r="B895" s="7">
        <v>15669987</v>
      </c>
      <c r="C895" s="7">
        <v>728</v>
      </c>
      <c r="D895" s="6" t="s">
        <v>35</v>
      </c>
      <c r="E895" s="6" t="s">
        <v>25</v>
      </c>
      <c r="F895" s="7">
        <v>35</v>
      </c>
      <c r="G895" s="7">
        <v>8</v>
      </c>
      <c r="H895" s="8">
        <v>125884.95</v>
      </c>
      <c r="I895" s="7">
        <v>2</v>
      </c>
      <c r="J895" s="7">
        <v>1</v>
      </c>
      <c r="K895" s="7">
        <v>0</v>
      </c>
      <c r="L895" s="9">
        <v>54359.02</v>
      </c>
      <c r="M895" s="7">
        <v>1</v>
      </c>
    </row>
    <row r="896" spans="1:13" ht="17" x14ac:dyDescent="0.2">
      <c r="A896" s="6">
        <v>896</v>
      </c>
      <c r="B896" s="7">
        <v>15697000</v>
      </c>
      <c r="C896" s="7">
        <v>728</v>
      </c>
      <c r="D896" s="6" t="s">
        <v>35</v>
      </c>
      <c r="E896" s="6" t="s">
        <v>32</v>
      </c>
      <c r="F896" s="7">
        <v>32</v>
      </c>
      <c r="G896" s="7">
        <v>5</v>
      </c>
      <c r="H896" s="8">
        <v>61825.5</v>
      </c>
      <c r="I896" s="7">
        <v>1</v>
      </c>
      <c r="J896" s="7">
        <v>1</v>
      </c>
      <c r="K896" s="7">
        <v>1</v>
      </c>
      <c r="L896" s="9">
        <v>156124.93</v>
      </c>
      <c r="M896" s="7">
        <v>0</v>
      </c>
    </row>
    <row r="897" spans="1:13" ht="17" x14ac:dyDescent="0.2">
      <c r="A897" s="6">
        <v>897</v>
      </c>
      <c r="B897" s="7">
        <v>15733119</v>
      </c>
      <c r="C897" s="7">
        <v>718</v>
      </c>
      <c r="D897" s="6" t="s">
        <v>24</v>
      </c>
      <c r="E897" s="6" t="s">
        <v>32</v>
      </c>
      <c r="F897" s="7">
        <v>35</v>
      </c>
      <c r="G897" s="7">
        <v>8</v>
      </c>
      <c r="H897" s="8">
        <v>0</v>
      </c>
      <c r="I897" s="7">
        <v>2</v>
      </c>
      <c r="J897" s="7">
        <v>1</v>
      </c>
      <c r="K897" s="7">
        <v>0</v>
      </c>
      <c r="L897" s="9">
        <v>94820.85</v>
      </c>
      <c r="M897" s="7">
        <v>0</v>
      </c>
    </row>
    <row r="898" spans="1:13" ht="17" x14ac:dyDescent="0.2">
      <c r="A898" s="6">
        <v>898</v>
      </c>
      <c r="B898" s="7">
        <v>15782390</v>
      </c>
      <c r="C898" s="7">
        <v>621</v>
      </c>
      <c r="D898" s="6" t="s">
        <v>24</v>
      </c>
      <c r="E898" s="6" t="s">
        <v>25</v>
      </c>
      <c r="F898" s="7">
        <v>40</v>
      </c>
      <c r="G898" s="7">
        <v>6</v>
      </c>
      <c r="H898" s="8">
        <v>0</v>
      </c>
      <c r="I898" s="7">
        <v>1</v>
      </c>
      <c r="J898" s="7">
        <v>1</v>
      </c>
      <c r="K898" s="7">
        <v>0</v>
      </c>
      <c r="L898" s="9">
        <v>155155.25</v>
      </c>
      <c r="M898" s="7">
        <v>0</v>
      </c>
    </row>
    <row r="899" spans="1:13" ht="17" x14ac:dyDescent="0.2">
      <c r="A899" s="6">
        <v>899</v>
      </c>
      <c r="B899" s="7">
        <v>15654700</v>
      </c>
      <c r="C899" s="7">
        <v>523</v>
      </c>
      <c r="D899" s="6" t="s">
        <v>24</v>
      </c>
      <c r="E899" s="6" t="s">
        <v>25</v>
      </c>
      <c r="F899" s="7">
        <v>40</v>
      </c>
      <c r="G899" s="7">
        <v>2</v>
      </c>
      <c r="H899" s="8">
        <v>102967.41</v>
      </c>
      <c r="I899" s="7">
        <v>1</v>
      </c>
      <c r="J899" s="7">
        <v>1</v>
      </c>
      <c r="K899" s="7">
        <v>0</v>
      </c>
      <c r="L899" s="9">
        <v>128702.1</v>
      </c>
      <c r="M899" s="7">
        <v>1</v>
      </c>
    </row>
    <row r="900" spans="1:13" ht="17" x14ac:dyDescent="0.2">
      <c r="A900" s="6">
        <v>900</v>
      </c>
      <c r="B900" s="7">
        <v>15632210</v>
      </c>
      <c r="C900" s="7">
        <v>657</v>
      </c>
      <c r="D900" s="6" t="s">
        <v>35</v>
      </c>
      <c r="E900" s="6" t="s">
        <v>32</v>
      </c>
      <c r="F900" s="7">
        <v>25</v>
      </c>
      <c r="G900" s="7">
        <v>2</v>
      </c>
      <c r="H900" s="8">
        <v>171770.55</v>
      </c>
      <c r="I900" s="7">
        <v>1</v>
      </c>
      <c r="J900" s="7">
        <v>1</v>
      </c>
      <c r="K900" s="7">
        <v>0</v>
      </c>
      <c r="L900" s="9">
        <v>22745.5</v>
      </c>
      <c r="M900" s="7">
        <v>0</v>
      </c>
    </row>
    <row r="901" spans="1:13" ht="17" x14ac:dyDescent="0.2">
      <c r="A901" s="6">
        <v>901</v>
      </c>
      <c r="B901" s="7">
        <v>15642041</v>
      </c>
      <c r="C901" s="7">
        <v>727</v>
      </c>
      <c r="D901" s="6" t="s">
        <v>35</v>
      </c>
      <c r="E901" s="6" t="s">
        <v>32</v>
      </c>
      <c r="F901" s="7">
        <v>40</v>
      </c>
      <c r="G901" s="7">
        <v>1</v>
      </c>
      <c r="H901" s="8">
        <v>93051.64</v>
      </c>
      <c r="I901" s="7">
        <v>2</v>
      </c>
      <c r="J901" s="7">
        <v>1</v>
      </c>
      <c r="K901" s="7">
        <v>0</v>
      </c>
      <c r="L901" s="9">
        <v>71865.31</v>
      </c>
      <c r="M901" s="7">
        <v>1</v>
      </c>
    </row>
    <row r="902" spans="1:13" ht="17" x14ac:dyDescent="0.2">
      <c r="A902" s="6">
        <v>902</v>
      </c>
      <c r="B902" s="7">
        <v>15709737</v>
      </c>
      <c r="C902" s="7">
        <v>643</v>
      </c>
      <c r="D902" s="6" t="s">
        <v>24</v>
      </c>
      <c r="E902" s="6" t="s">
        <v>32</v>
      </c>
      <c r="F902" s="7">
        <v>36</v>
      </c>
      <c r="G902" s="7">
        <v>7</v>
      </c>
      <c r="H902" s="8">
        <v>161064.64000000001</v>
      </c>
      <c r="I902" s="7">
        <v>2</v>
      </c>
      <c r="J902" s="7">
        <v>0</v>
      </c>
      <c r="K902" s="7">
        <v>1</v>
      </c>
      <c r="L902" s="9">
        <v>84294.82</v>
      </c>
      <c r="M902" s="7">
        <v>0</v>
      </c>
    </row>
    <row r="903" spans="1:13" ht="17" x14ac:dyDescent="0.2">
      <c r="A903" s="6">
        <v>903</v>
      </c>
      <c r="B903" s="7">
        <v>15792388</v>
      </c>
      <c r="C903" s="7">
        <v>645</v>
      </c>
      <c r="D903" s="6" t="s">
        <v>24</v>
      </c>
      <c r="E903" s="6" t="s">
        <v>25</v>
      </c>
      <c r="F903" s="7">
        <v>48</v>
      </c>
      <c r="G903" s="7">
        <v>7</v>
      </c>
      <c r="H903" s="8">
        <v>90612.34</v>
      </c>
      <c r="I903" s="7">
        <v>1</v>
      </c>
      <c r="J903" s="7">
        <v>1</v>
      </c>
      <c r="K903" s="7">
        <v>1</v>
      </c>
      <c r="L903" s="9">
        <v>149139.13</v>
      </c>
      <c r="M903" s="7">
        <v>0</v>
      </c>
    </row>
    <row r="904" spans="1:13" ht="17" x14ac:dyDescent="0.2">
      <c r="A904" s="6">
        <v>904</v>
      </c>
      <c r="B904" s="7">
        <v>15786014</v>
      </c>
      <c r="C904" s="7">
        <v>568</v>
      </c>
      <c r="D904" s="6" t="s">
        <v>24</v>
      </c>
      <c r="E904" s="6" t="s">
        <v>32</v>
      </c>
      <c r="F904" s="7">
        <v>28</v>
      </c>
      <c r="G904" s="7">
        <v>5</v>
      </c>
      <c r="H904" s="8">
        <v>145105.64000000001</v>
      </c>
      <c r="I904" s="7">
        <v>2</v>
      </c>
      <c r="J904" s="7">
        <v>1</v>
      </c>
      <c r="K904" s="7">
        <v>0</v>
      </c>
      <c r="L904" s="9">
        <v>185489.11</v>
      </c>
      <c r="M904" s="7">
        <v>0</v>
      </c>
    </row>
    <row r="905" spans="1:13" ht="17" x14ac:dyDescent="0.2">
      <c r="A905" s="6">
        <v>905</v>
      </c>
      <c r="B905" s="7">
        <v>15794580</v>
      </c>
      <c r="C905" s="7">
        <v>599</v>
      </c>
      <c r="D905" s="6" t="s">
        <v>24</v>
      </c>
      <c r="E905" s="6" t="s">
        <v>32</v>
      </c>
      <c r="F905" s="7">
        <v>58</v>
      </c>
      <c r="G905" s="7">
        <v>4</v>
      </c>
      <c r="H905" s="8">
        <v>0</v>
      </c>
      <c r="I905" s="7">
        <v>1</v>
      </c>
      <c r="J905" s="7">
        <v>0</v>
      </c>
      <c r="K905" s="7">
        <v>0</v>
      </c>
      <c r="L905" s="9">
        <v>176407.15</v>
      </c>
      <c r="M905" s="7">
        <v>1</v>
      </c>
    </row>
    <row r="906" spans="1:13" ht="17" x14ac:dyDescent="0.2">
      <c r="A906" s="6">
        <v>906</v>
      </c>
      <c r="B906" s="7">
        <v>15675964</v>
      </c>
      <c r="C906" s="7">
        <v>672</v>
      </c>
      <c r="D906" s="6" t="s">
        <v>24</v>
      </c>
      <c r="E906" s="6" t="s">
        <v>25</v>
      </c>
      <c r="F906" s="7">
        <v>45</v>
      </c>
      <c r="G906" s="7">
        <v>9</v>
      </c>
      <c r="H906" s="8">
        <v>0</v>
      </c>
      <c r="I906" s="7">
        <v>1</v>
      </c>
      <c r="J906" s="7">
        <v>1</v>
      </c>
      <c r="K906" s="7">
        <v>1</v>
      </c>
      <c r="L906" s="9">
        <v>92027.69</v>
      </c>
      <c r="M906" s="7">
        <v>1</v>
      </c>
    </row>
    <row r="907" spans="1:13" ht="17" x14ac:dyDescent="0.2">
      <c r="A907" s="6">
        <v>907</v>
      </c>
      <c r="B907" s="7">
        <v>15814275</v>
      </c>
      <c r="C907" s="7">
        <v>685</v>
      </c>
      <c r="D907" s="6" t="s">
        <v>24</v>
      </c>
      <c r="E907" s="6" t="s">
        <v>32</v>
      </c>
      <c r="F907" s="7">
        <v>33</v>
      </c>
      <c r="G907" s="7">
        <v>6</v>
      </c>
      <c r="H907" s="8">
        <v>174912.72</v>
      </c>
      <c r="I907" s="7">
        <v>1</v>
      </c>
      <c r="J907" s="7">
        <v>1</v>
      </c>
      <c r="K907" s="7">
        <v>1</v>
      </c>
      <c r="L907" s="9">
        <v>43932.54</v>
      </c>
      <c r="M907" s="7">
        <v>0</v>
      </c>
    </row>
    <row r="908" spans="1:13" ht="17" x14ac:dyDescent="0.2">
      <c r="A908" s="6">
        <v>908</v>
      </c>
      <c r="B908" s="7">
        <v>15724848</v>
      </c>
      <c r="C908" s="7">
        <v>516</v>
      </c>
      <c r="D908" s="6" t="s">
        <v>24</v>
      </c>
      <c r="E908" s="6" t="s">
        <v>25</v>
      </c>
      <c r="F908" s="7">
        <v>46</v>
      </c>
      <c r="G908" s="7">
        <v>1</v>
      </c>
      <c r="H908" s="8">
        <v>104947.72</v>
      </c>
      <c r="I908" s="7">
        <v>1</v>
      </c>
      <c r="J908" s="7">
        <v>1</v>
      </c>
      <c r="K908" s="7">
        <v>0</v>
      </c>
      <c r="L908" s="9">
        <v>115789.25</v>
      </c>
      <c r="M908" s="7">
        <v>1</v>
      </c>
    </row>
    <row r="909" spans="1:13" ht="17" x14ac:dyDescent="0.2">
      <c r="A909" s="6">
        <v>909</v>
      </c>
      <c r="B909" s="7">
        <v>15754713</v>
      </c>
      <c r="C909" s="7">
        <v>685</v>
      </c>
      <c r="D909" s="6" t="s">
        <v>27</v>
      </c>
      <c r="E909" s="6" t="s">
        <v>32</v>
      </c>
      <c r="F909" s="7">
        <v>31</v>
      </c>
      <c r="G909" s="7">
        <v>10</v>
      </c>
      <c r="H909" s="8">
        <v>135213.71</v>
      </c>
      <c r="I909" s="7">
        <v>1</v>
      </c>
      <c r="J909" s="7">
        <v>1</v>
      </c>
      <c r="K909" s="7">
        <v>1</v>
      </c>
      <c r="L909" s="9">
        <v>125777.28</v>
      </c>
      <c r="M909" s="7">
        <v>0</v>
      </c>
    </row>
    <row r="910" spans="1:13" ht="17" x14ac:dyDescent="0.2">
      <c r="A910" s="6">
        <v>910</v>
      </c>
      <c r="B910" s="7">
        <v>15693814</v>
      </c>
      <c r="C910" s="7">
        <v>806</v>
      </c>
      <c r="D910" s="6" t="s">
        <v>27</v>
      </c>
      <c r="E910" s="6" t="s">
        <v>32</v>
      </c>
      <c r="F910" s="7">
        <v>25</v>
      </c>
      <c r="G910" s="7">
        <v>7</v>
      </c>
      <c r="H910" s="8">
        <v>0</v>
      </c>
      <c r="I910" s="7">
        <v>2</v>
      </c>
      <c r="J910" s="7">
        <v>1</v>
      </c>
      <c r="K910" s="7">
        <v>0</v>
      </c>
      <c r="L910" s="9">
        <v>18461.900000000001</v>
      </c>
      <c r="M910" s="7">
        <v>0</v>
      </c>
    </row>
    <row r="911" spans="1:13" ht="17" x14ac:dyDescent="0.2">
      <c r="A911" s="6">
        <v>911</v>
      </c>
      <c r="B911" s="7">
        <v>15599660</v>
      </c>
      <c r="C911" s="7">
        <v>604</v>
      </c>
      <c r="D911" s="6" t="s">
        <v>24</v>
      </c>
      <c r="E911" s="6" t="s">
        <v>32</v>
      </c>
      <c r="F911" s="7">
        <v>36</v>
      </c>
      <c r="G911" s="7">
        <v>6</v>
      </c>
      <c r="H911" s="8">
        <v>116229.85</v>
      </c>
      <c r="I911" s="7">
        <v>2</v>
      </c>
      <c r="J911" s="7">
        <v>1</v>
      </c>
      <c r="K911" s="7">
        <v>1</v>
      </c>
      <c r="L911" s="9">
        <v>79633.38</v>
      </c>
      <c r="M911" s="7">
        <v>0</v>
      </c>
    </row>
    <row r="912" spans="1:13" ht="17" x14ac:dyDescent="0.2">
      <c r="A912" s="6">
        <v>912</v>
      </c>
      <c r="B912" s="7">
        <v>15746490</v>
      </c>
      <c r="C912" s="7">
        <v>648</v>
      </c>
      <c r="D912" s="6" t="s">
        <v>27</v>
      </c>
      <c r="E912" s="6" t="s">
        <v>25</v>
      </c>
      <c r="F912" s="7">
        <v>53</v>
      </c>
      <c r="G912" s="7">
        <v>6</v>
      </c>
      <c r="H912" s="8">
        <v>111201.41</v>
      </c>
      <c r="I912" s="7">
        <v>1</v>
      </c>
      <c r="J912" s="7">
        <v>1</v>
      </c>
      <c r="K912" s="7">
        <v>1</v>
      </c>
      <c r="L912" s="9">
        <v>121542.29</v>
      </c>
      <c r="M912" s="7">
        <v>0</v>
      </c>
    </row>
    <row r="913" spans="1:13" ht="17" x14ac:dyDescent="0.2">
      <c r="A913" s="6">
        <v>913</v>
      </c>
      <c r="B913" s="7">
        <v>15566091</v>
      </c>
      <c r="C913" s="7">
        <v>545</v>
      </c>
      <c r="D913" s="6" t="s">
        <v>27</v>
      </c>
      <c r="E913" s="6" t="s">
        <v>25</v>
      </c>
      <c r="F913" s="7">
        <v>32</v>
      </c>
      <c r="G913" s="7">
        <v>4</v>
      </c>
      <c r="H913" s="8">
        <v>0</v>
      </c>
      <c r="I913" s="7">
        <v>1</v>
      </c>
      <c r="J913" s="7">
        <v>1</v>
      </c>
      <c r="K913" s="7">
        <v>0</v>
      </c>
      <c r="L913" s="9">
        <v>94739.199999999997</v>
      </c>
      <c r="M913" s="7">
        <v>0</v>
      </c>
    </row>
    <row r="914" spans="1:13" ht="17" x14ac:dyDescent="0.2">
      <c r="A914" s="6">
        <v>914</v>
      </c>
      <c r="B914" s="7">
        <v>15655961</v>
      </c>
      <c r="C914" s="7">
        <v>756</v>
      </c>
      <c r="D914" s="6" t="s">
        <v>35</v>
      </c>
      <c r="E914" s="6" t="s">
        <v>32</v>
      </c>
      <c r="F914" s="7">
        <v>27</v>
      </c>
      <c r="G914" s="7">
        <v>1</v>
      </c>
      <c r="H914" s="8">
        <v>131899</v>
      </c>
      <c r="I914" s="7">
        <v>1</v>
      </c>
      <c r="J914" s="7">
        <v>1</v>
      </c>
      <c r="K914" s="7">
        <v>0</v>
      </c>
      <c r="L914" s="9">
        <v>93302.29</v>
      </c>
      <c r="M914" s="7">
        <v>0</v>
      </c>
    </row>
    <row r="915" spans="1:13" ht="17" x14ac:dyDescent="0.2">
      <c r="A915" s="6">
        <v>915</v>
      </c>
      <c r="B915" s="7">
        <v>15710404</v>
      </c>
      <c r="C915" s="7">
        <v>569</v>
      </c>
      <c r="D915" s="6" t="s">
        <v>24</v>
      </c>
      <c r="E915" s="6" t="s">
        <v>32</v>
      </c>
      <c r="F915" s="7">
        <v>35</v>
      </c>
      <c r="G915" s="7">
        <v>10</v>
      </c>
      <c r="H915" s="8">
        <v>124525.52</v>
      </c>
      <c r="I915" s="7">
        <v>1</v>
      </c>
      <c r="J915" s="7">
        <v>1</v>
      </c>
      <c r="K915" s="7">
        <v>1</v>
      </c>
      <c r="L915" s="9">
        <v>193793.78</v>
      </c>
      <c r="M915" s="7">
        <v>0</v>
      </c>
    </row>
    <row r="916" spans="1:13" ht="17" x14ac:dyDescent="0.2">
      <c r="A916" s="6">
        <v>916</v>
      </c>
      <c r="B916" s="7">
        <v>15775625</v>
      </c>
      <c r="C916" s="7">
        <v>596</v>
      </c>
      <c r="D916" s="6" t="s">
        <v>24</v>
      </c>
      <c r="E916" s="6" t="s">
        <v>32</v>
      </c>
      <c r="F916" s="7">
        <v>47</v>
      </c>
      <c r="G916" s="7">
        <v>6</v>
      </c>
      <c r="H916" s="8">
        <v>0</v>
      </c>
      <c r="I916" s="7">
        <v>1</v>
      </c>
      <c r="J916" s="7">
        <v>1</v>
      </c>
      <c r="K916" s="7">
        <v>0</v>
      </c>
      <c r="L916" s="9">
        <v>74835.649999999994</v>
      </c>
      <c r="M916" s="7">
        <v>0</v>
      </c>
    </row>
    <row r="917" spans="1:13" ht="17" x14ac:dyDescent="0.2">
      <c r="A917" s="6">
        <v>917</v>
      </c>
      <c r="B917" s="7">
        <v>15792328</v>
      </c>
      <c r="C917" s="7">
        <v>475</v>
      </c>
      <c r="D917" s="6" t="s">
        <v>24</v>
      </c>
      <c r="E917" s="6" t="s">
        <v>32</v>
      </c>
      <c r="F917" s="7">
        <v>39</v>
      </c>
      <c r="G917" s="7">
        <v>6</v>
      </c>
      <c r="H917" s="8">
        <v>0</v>
      </c>
      <c r="I917" s="7">
        <v>1</v>
      </c>
      <c r="J917" s="7">
        <v>1</v>
      </c>
      <c r="K917" s="7">
        <v>1</v>
      </c>
      <c r="L917" s="9">
        <v>56999.9</v>
      </c>
      <c r="M917" s="7">
        <v>1</v>
      </c>
    </row>
    <row r="918" spans="1:13" ht="17" x14ac:dyDescent="0.2">
      <c r="A918" s="6">
        <v>918</v>
      </c>
      <c r="B918" s="7">
        <v>15719856</v>
      </c>
      <c r="C918" s="7">
        <v>646</v>
      </c>
      <c r="D918" s="6" t="s">
        <v>24</v>
      </c>
      <c r="E918" s="6" t="s">
        <v>25</v>
      </c>
      <c r="F918" s="7">
        <v>45</v>
      </c>
      <c r="G918" s="7">
        <v>3</v>
      </c>
      <c r="H918" s="8">
        <v>47134.75</v>
      </c>
      <c r="I918" s="7">
        <v>1</v>
      </c>
      <c r="J918" s="7">
        <v>1</v>
      </c>
      <c r="K918" s="7">
        <v>1</v>
      </c>
      <c r="L918" s="9">
        <v>57236.44</v>
      </c>
      <c r="M918" s="7">
        <v>0</v>
      </c>
    </row>
    <row r="919" spans="1:13" ht="17" x14ac:dyDescent="0.2">
      <c r="A919" s="6">
        <v>919</v>
      </c>
      <c r="B919" s="7">
        <v>15593773</v>
      </c>
      <c r="C919" s="7">
        <v>784</v>
      </c>
      <c r="D919" s="6" t="s">
        <v>27</v>
      </c>
      <c r="E919" s="6" t="s">
        <v>32</v>
      </c>
      <c r="F919" s="7">
        <v>35</v>
      </c>
      <c r="G919" s="7">
        <v>3</v>
      </c>
      <c r="H919" s="8">
        <v>0</v>
      </c>
      <c r="I919" s="7">
        <v>2</v>
      </c>
      <c r="J919" s="7">
        <v>0</v>
      </c>
      <c r="K919" s="7">
        <v>0</v>
      </c>
      <c r="L919" s="9">
        <v>81483.64</v>
      </c>
      <c r="M919" s="7">
        <v>0</v>
      </c>
    </row>
    <row r="920" spans="1:13" ht="17" x14ac:dyDescent="0.2">
      <c r="A920" s="6">
        <v>920</v>
      </c>
      <c r="B920" s="7">
        <v>15733114</v>
      </c>
      <c r="C920" s="7">
        <v>552</v>
      </c>
      <c r="D920" s="6" t="s">
        <v>27</v>
      </c>
      <c r="E920" s="6" t="s">
        <v>32</v>
      </c>
      <c r="F920" s="7">
        <v>45</v>
      </c>
      <c r="G920" s="7">
        <v>9</v>
      </c>
      <c r="H920" s="8">
        <v>0</v>
      </c>
      <c r="I920" s="7">
        <v>2</v>
      </c>
      <c r="J920" s="7">
        <v>1</v>
      </c>
      <c r="K920" s="7">
        <v>0</v>
      </c>
      <c r="L920" s="9">
        <v>26752.560000000001</v>
      </c>
      <c r="M920" s="7">
        <v>0</v>
      </c>
    </row>
    <row r="921" spans="1:13" ht="17" x14ac:dyDescent="0.2">
      <c r="A921" s="6">
        <v>921</v>
      </c>
      <c r="B921" s="7">
        <v>15797748</v>
      </c>
      <c r="C921" s="7">
        <v>729</v>
      </c>
      <c r="D921" s="6" t="s">
        <v>24</v>
      </c>
      <c r="E921" s="6" t="s">
        <v>32</v>
      </c>
      <c r="F921" s="7">
        <v>44</v>
      </c>
      <c r="G921" s="7">
        <v>5</v>
      </c>
      <c r="H921" s="8">
        <v>0</v>
      </c>
      <c r="I921" s="7">
        <v>2</v>
      </c>
      <c r="J921" s="7">
        <v>0</v>
      </c>
      <c r="K921" s="7">
        <v>1</v>
      </c>
      <c r="L921" s="9">
        <v>9200.5400000000009</v>
      </c>
      <c r="M921" s="7">
        <v>0</v>
      </c>
    </row>
    <row r="922" spans="1:13" ht="17" x14ac:dyDescent="0.2">
      <c r="A922" s="6">
        <v>922</v>
      </c>
      <c r="B922" s="7">
        <v>15743411</v>
      </c>
      <c r="C922" s="7">
        <v>609</v>
      </c>
      <c r="D922" s="6" t="s">
        <v>27</v>
      </c>
      <c r="E922" s="6" t="s">
        <v>32</v>
      </c>
      <c r="F922" s="7">
        <v>61</v>
      </c>
      <c r="G922" s="7">
        <v>1</v>
      </c>
      <c r="H922" s="8">
        <v>0</v>
      </c>
      <c r="I922" s="7">
        <v>1</v>
      </c>
      <c r="J922" s="7">
        <v>1</v>
      </c>
      <c r="K922" s="7">
        <v>0</v>
      </c>
      <c r="L922" s="9">
        <v>22447.85</v>
      </c>
      <c r="M922" s="7">
        <v>1</v>
      </c>
    </row>
    <row r="923" spans="1:13" ht="17" x14ac:dyDescent="0.2">
      <c r="A923" s="6">
        <v>923</v>
      </c>
      <c r="B923" s="7">
        <v>15753337</v>
      </c>
      <c r="C923" s="7">
        <v>555</v>
      </c>
      <c r="D923" s="6" t="s">
        <v>24</v>
      </c>
      <c r="E923" s="6" t="s">
        <v>32</v>
      </c>
      <c r="F923" s="7">
        <v>51</v>
      </c>
      <c r="G923" s="7">
        <v>5</v>
      </c>
      <c r="H923" s="8">
        <v>0</v>
      </c>
      <c r="I923" s="7">
        <v>3</v>
      </c>
      <c r="J923" s="7">
        <v>1</v>
      </c>
      <c r="K923" s="7">
        <v>0</v>
      </c>
      <c r="L923" s="9">
        <v>189122.89</v>
      </c>
      <c r="M923" s="7">
        <v>1</v>
      </c>
    </row>
    <row r="924" spans="1:13" ht="17" x14ac:dyDescent="0.2">
      <c r="A924" s="6">
        <v>924</v>
      </c>
      <c r="B924" s="7">
        <v>15601026</v>
      </c>
      <c r="C924" s="7">
        <v>572</v>
      </c>
      <c r="D924" s="6" t="s">
        <v>35</v>
      </c>
      <c r="E924" s="6" t="s">
        <v>25</v>
      </c>
      <c r="F924" s="7">
        <v>19</v>
      </c>
      <c r="G924" s="7">
        <v>1</v>
      </c>
      <c r="H924" s="8">
        <v>138657.07999999999</v>
      </c>
      <c r="I924" s="7">
        <v>1</v>
      </c>
      <c r="J924" s="7">
        <v>1</v>
      </c>
      <c r="K924" s="7">
        <v>1</v>
      </c>
      <c r="L924" s="9">
        <v>16161.82</v>
      </c>
      <c r="M924" s="7">
        <v>0</v>
      </c>
    </row>
    <row r="925" spans="1:13" ht="17" x14ac:dyDescent="0.2">
      <c r="A925" s="6">
        <v>925</v>
      </c>
      <c r="B925" s="7">
        <v>15658485</v>
      </c>
      <c r="C925" s="7">
        <v>785</v>
      </c>
      <c r="D925" s="6" t="s">
        <v>24</v>
      </c>
      <c r="E925" s="6" t="s">
        <v>25</v>
      </c>
      <c r="F925" s="7">
        <v>34</v>
      </c>
      <c r="G925" s="7">
        <v>9</v>
      </c>
      <c r="H925" s="8">
        <v>70302.48</v>
      </c>
      <c r="I925" s="7">
        <v>1</v>
      </c>
      <c r="J925" s="7">
        <v>1</v>
      </c>
      <c r="K925" s="7">
        <v>1</v>
      </c>
      <c r="L925" s="9">
        <v>68600.36</v>
      </c>
      <c r="M925" s="7">
        <v>0</v>
      </c>
    </row>
    <row r="926" spans="1:13" ht="17" x14ac:dyDescent="0.2">
      <c r="A926" s="6">
        <v>926</v>
      </c>
      <c r="B926" s="7">
        <v>15636731</v>
      </c>
      <c r="C926" s="7">
        <v>714</v>
      </c>
      <c r="D926" s="6" t="s">
        <v>35</v>
      </c>
      <c r="E926" s="6" t="s">
        <v>25</v>
      </c>
      <c r="F926" s="7">
        <v>36</v>
      </c>
      <c r="G926" s="7">
        <v>1</v>
      </c>
      <c r="H926" s="8">
        <v>101609.01</v>
      </c>
      <c r="I926" s="7">
        <v>2</v>
      </c>
      <c r="J926" s="7">
        <v>1</v>
      </c>
      <c r="K926" s="7">
        <v>1</v>
      </c>
      <c r="L926" s="9">
        <v>447.73</v>
      </c>
      <c r="M926" s="7">
        <v>0</v>
      </c>
    </row>
    <row r="927" spans="1:13" ht="17" x14ac:dyDescent="0.2">
      <c r="A927" s="6">
        <v>927</v>
      </c>
      <c r="B927" s="7">
        <v>15628303</v>
      </c>
      <c r="C927" s="7">
        <v>738</v>
      </c>
      <c r="D927" s="6" t="s">
        <v>27</v>
      </c>
      <c r="E927" s="6" t="s">
        <v>32</v>
      </c>
      <c r="F927" s="7">
        <v>35</v>
      </c>
      <c r="G927" s="7">
        <v>3</v>
      </c>
      <c r="H927" s="8">
        <v>0</v>
      </c>
      <c r="I927" s="7">
        <v>1</v>
      </c>
      <c r="J927" s="7">
        <v>1</v>
      </c>
      <c r="K927" s="7">
        <v>1</v>
      </c>
      <c r="L927" s="9">
        <v>15650.73</v>
      </c>
      <c r="M927" s="7">
        <v>0</v>
      </c>
    </row>
    <row r="928" spans="1:13" ht="17" x14ac:dyDescent="0.2">
      <c r="A928" s="6">
        <v>928</v>
      </c>
      <c r="B928" s="7">
        <v>15633461</v>
      </c>
      <c r="C928" s="7">
        <v>639</v>
      </c>
      <c r="D928" s="6" t="s">
        <v>35</v>
      </c>
      <c r="E928" s="6" t="s">
        <v>32</v>
      </c>
      <c r="F928" s="7">
        <v>38</v>
      </c>
      <c r="G928" s="7">
        <v>5</v>
      </c>
      <c r="H928" s="8">
        <v>130170.82</v>
      </c>
      <c r="I928" s="7">
        <v>1</v>
      </c>
      <c r="J928" s="7">
        <v>1</v>
      </c>
      <c r="K928" s="7">
        <v>1</v>
      </c>
      <c r="L928" s="9">
        <v>149599.62</v>
      </c>
      <c r="M928" s="7">
        <v>0</v>
      </c>
    </row>
    <row r="929" spans="1:13" ht="17" x14ac:dyDescent="0.2">
      <c r="A929" s="6">
        <v>929</v>
      </c>
      <c r="B929" s="7">
        <v>15677135</v>
      </c>
      <c r="C929" s="7">
        <v>520</v>
      </c>
      <c r="D929" s="6" t="s">
        <v>35</v>
      </c>
      <c r="E929" s="6" t="s">
        <v>32</v>
      </c>
      <c r="F929" s="7">
        <v>61</v>
      </c>
      <c r="G929" s="7">
        <v>8</v>
      </c>
      <c r="H929" s="8">
        <v>133802.29</v>
      </c>
      <c r="I929" s="7">
        <v>2</v>
      </c>
      <c r="J929" s="7">
        <v>1</v>
      </c>
      <c r="K929" s="7">
        <v>1</v>
      </c>
      <c r="L929" s="9">
        <v>90304.01</v>
      </c>
      <c r="M929" s="7">
        <v>0</v>
      </c>
    </row>
    <row r="930" spans="1:13" ht="17" x14ac:dyDescent="0.2">
      <c r="A930" s="6">
        <v>930</v>
      </c>
      <c r="B930" s="7">
        <v>15590876</v>
      </c>
      <c r="C930" s="7">
        <v>764</v>
      </c>
      <c r="D930" s="6" t="s">
        <v>24</v>
      </c>
      <c r="E930" s="6" t="s">
        <v>25</v>
      </c>
      <c r="F930" s="7">
        <v>24</v>
      </c>
      <c r="G930" s="7">
        <v>7</v>
      </c>
      <c r="H930" s="8">
        <v>106234.02</v>
      </c>
      <c r="I930" s="7">
        <v>1</v>
      </c>
      <c r="J930" s="7">
        <v>0</v>
      </c>
      <c r="K930" s="7">
        <v>0</v>
      </c>
      <c r="L930" s="9">
        <v>115676.38</v>
      </c>
      <c r="M930" s="7">
        <v>0</v>
      </c>
    </row>
    <row r="931" spans="1:13" ht="17" x14ac:dyDescent="0.2">
      <c r="A931" s="6">
        <v>931</v>
      </c>
      <c r="B931" s="7">
        <v>15790782</v>
      </c>
      <c r="C931" s="7">
        <v>661</v>
      </c>
      <c r="D931" s="6" t="s">
        <v>27</v>
      </c>
      <c r="E931" s="6" t="s">
        <v>32</v>
      </c>
      <c r="F931" s="7">
        <v>39</v>
      </c>
      <c r="G931" s="7">
        <v>6</v>
      </c>
      <c r="H931" s="8">
        <v>132628.98000000001</v>
      </c>
      <c r="I931" s="7">
        <v>1</v>
      </c>
      <c r="J931" s="7">
        <v>0</v>
      </c>
      <c r="K931" s="7">
        <v>0</v>
      </c>
      <c r="L931" s="9">
        <v>38812.67</v>
      </c>
      <c r="M931" s="7">
        <v>0</v>
      </c>
    </row>
    <row r="932" spans="1:13" ht="17" x14ac:dyDescent="0.2">
      <c r="A932" s="6">
        <v>932</v>
      </c>
      <c r="B932" s="7">
        <v>15700476</v>
      </c>
      <c r="C932" s="7">
        <v>564</v>
      </c>
      <c r="D932" s="6" t="s">
        <v>35</v>
      </c>
      <c r="E932" s="6" t="s">
        <v>32</v>
      </c>
      <c r="F932" s="7">
        <v>41</v>
      </c>
      <c r="G932" s="7">
        <v>9</v>
      </c>
      <c r="H932" s="8">
        <v>103522.75</v>
      </c>
      <c r="I932" s="7">
        <v>2</v>
      </c>
      <c r="J932" s="7">
        <v>1</v>
      </c>
      <c r="K932" s="7">
        <v>1</v>
      </c>
      <c r="L932" s="9">
        <v>34338.21</v>
      </c>
      <c r="M932" s="7">
        <v>0</v>
      </c>
    </row>
    <row r="933" spans="1:13" ht="17" x14ac:dyDescent="0.2">
      <c r="A933" s="6">
        <v>933</v>
      </c>
      <c r="B933" s="7">
        <v>15634141</v>
      </c>
      <c r="C933" s="7">
        <v>708</v>
      </c>
      <c r="D933" s="6" t="s">
        <v>35</v>
      </c>
      <c r="E933" s="6" t="s">
        <v>25</v>
      </c>
      <c r="F933" s="7">
        <v>42</v>
      </c>
      <c r="G933" s="7">
        <v>8</v>
      </c>
      <c r="H933" s="8">
        <v>192390.52</v>
      </c>
      <c r="I933" s="7">
        <v>2</v>
      </c>
      <c r="J933" s="7">
        <v>1</v>
      </c>
      <c r="K933" s="7">
        <v>0</v>
      </c>
      <c r="L933" s="9">
        <v>823.36</v>
      </c>
      <c r="M933" s="7">
        <v>0</v>
      </c>
    </row>
    <row r="934" spans="1:13" ht="17" x14ac:dyDescent="0.2">
      <c r="A934" s="6">
        <v>934</v>
      </c>
      <c r="B934" s="7">
        <v>15737795</v>
      </c>
      <c r="C934" s="7">
        <v>512</v>
      </c>
      <c r="D934" s="6" t="s">
        <v>27</v>
      </c>
      <c r="E934" s="6" t="s">
        <v>32</v>
      </c>
      <c r="F934" s="7">
        <v>36</v>
      </c>
      <c r="G934" s="7">
        <v>1</v>
      </c>
      <c r="H934" s="8">
        <v>0</v>
      </c>
      <c r="I934" s="7">
        <v>1</v>
      </c>
      <c r="J934" s="7">
        <v>0</v>
      </c>
      <c r="K934" s="7">
        <v>1</v>
      </c>
      <c r="L934" s="9">
        <v>135482.26</v>
      </c>
      <c r="M934" s="7">
        <v>1</v>
      </c>
    </row>
    <row r="935" spans="1:13" ht="17" x14ac:dyDescent="0.2">
      <c r="A935" s="6">
        <v>935</v>
      </c>
      <c r="B935" s="7">
        <v>15790299</v>
      </c>
      <c r="C935" s="7">
        <v>592</v>
      </c>
      <c r="D935" s="6" t="s">
        <v>27</v>
      </c>
      <c r="E935" s="6" t="s">
        <v>32</v>
      </c>
      <c r="F935" s="7">
        <v>37</v>
      </c>
      <c r="G935" s="7">
        <v>9</v>
      </c>
      <c r="H935" s="8">
        <v>0</v>
      </c>
      <c r="I935" s="7">
        <v>3</v>
      </c>
      <c r="J935" s="7">
        <v>1</v>
      </c>
      <c r="K935" s="7">
        <v>1</v>
      </c>
      <c r="L935" s="9">
        <v>10656.89</v>
      </c>
      <c r="M935" s="7">
        <v>0</v>
      </c>
    </row>
    <row r="936" spans="1:13" ht="17" x14ac:dyDescent="0.2">
      <c r="A936" s="6">
        <v>936</v>
      </c>
      <c r="B936" s="7">
        <v>15675316</v>
      </c>
      <c r="C936" s="7">
        <v>619</v>
      </c>
      <c r="D936" s="6" t="s">
        <v>24</v>
      </c>
      <c r="E936" s="6" t="s">
        <v>25</v>
      </c>
      <c r="F936" s="7">
        <v>38</v>
      </c>
      <c r="G936" s="7">
        <v>3</v>
      </c>
      <c r="H936" s="8">
        <v>0</v>
      </c>
      <c r="I936" s="7">
        <v>2</v>
      </c>
      <c r="J936" s="7">
        <v>0</v>
      </c>
      <c r="K936" s="7">
        <v>1</v>
      </c>
      <c r="L936" s="9">
        <v>116467.35</v>
      </c>
      <c r="M936" s="7">
        <v>0</v>
      </c>
    </row>
    <row r="937" spans="1:13" ht="17" x14ac:dyDescent="0.2">
      <c r="A937" s="6">
        <v>937</v>
      </c>
      <c r="B937" s="7">
        <v>15613630</v>
      </c>
      <c r="C937" s="7">
        <v>775</v>
      </c>
      <c r="D937" s="6" t="s">
        <v>24</v>
      </c>
      <c r="E937" s="6" t="s">
        <v>32</v>
      </c>
      <c r="F937" s="7">
        <v>52</v>
      </c>
      <c r="G937" s="7">
        <v>8</v>
      </c>
      <c r="H937" s="8">
        <v>109922.61</v>
      </c>
      <c r="I937" s="7">
        <v>1</v>
      </c>
      <c r="J937" s="7">
        <v>1</v>
      </c>
      <c r="K937" s="7">
        <v>1</v>
      </c>
      <c r="L937" s="9">
        <v>96823.32</v>
      </c>
      <c r="M937" s="7">
        <v>1</v>
      </c>
    </row>
    <row r="938" spans="1:13" ht="17" x14ac:dyDescent="0.2">
      <c r="A938" s="6">
        <v>938</v>
      </c>
      <c r="B938" s="7">
        <v>15662100</v>
      </c>
      <c r="C938" s="7">
        <v>850</v>
      </c>
      <c r="D938" s="6" t="s">
        <v>35</v>
      </c>
      <c r="E938" s="6" t="s">
        <v>25</v>
      </c>
      <c r="F938" s="7">
        <v>44</v>
      </c>
      <c r="G938" s="7">
        <v>5</v>
      </c>
      <c r="H938" s="8">
        <v>128605.32</v>
      </c>
      <c r="I938" s="7">
        <v>1</v>
      </c>
      <c r="J938" s="7">
        <v>0</v>
      </c>
      <c r="K938" s="7">
        <v>1</v>
      </c>
      <c r="L938" s="9">
        <v>171096.2</v>
      </c>
      <c r="M938" s="7">
        <v>0</v>
      </c>
    </row>
    <row r="939" spans="1:13" ht="17" x14ac:dyDescent="0.2">
      <c r="A939" s="6">
        <v>939</v>
      </c>
      <c r="B939" s="7">
        <v>15668032</v>
      </c>
      <c r="C939" s="7">
        <v>577</v>
      </c>
      <c r="D939" s="6" t="s">
        <v>24</v>
      </c>
      <c r="E939" s="6" t="s">
        <v>25</v>
      </c>
      <c r="F939" s="7">
        <v>37</v>
      </c>
      <c r="G939" s="7">
        <v>4</v>
      </c>
      <c r="H939" s="8">
        <v>0</v>
      </c>
      <c r="I939" s="7">
        <v>1</v>
      </c>
      <c r="J939" s="7">
        <v>1</v>
      </c>
      <c r="K939" s="7">
        <v>1</v>
      </c>
      <c r="L939" s="9">
        <v>79881.39</v>
      </c>
      <c r="M939" s="7">
        <v>0</v>
      </c>
    </row>
    <row r="940" spans="1:13" ht="17" x14ac:dyDescent="0.2">
      <c r="A940" s="6">
        <v>940</v>
      </c>
      <c r="B940" s="7">
        <v>15599289</v>
      </c>
      <c r="C940" s="7">
        <v>724</v>
      </c>
      <c r="D940" s="6" t="s">
        <v>24</v>
      </c>
      <c r="E940" s="6" t="s">
        <v>25</v>
      </c>
      <c r="F940" s="7">
        <v>37</v>
      </c>
      <c r="G940" s="7">
        <v>10</v>
      </c>
      <c r="H940" s="8">
        <v>68598.559999999998</v>
      </c>
      <c r="I940" s="7">
        <v>1</v>
      </c>
      <c r="J940" s="7">
        <v>1</v>
      </c>
      <c r="K940" s="7">
        <v>0</v>
      </c>
      <c r="L940" s="9">
        <v>157862.82</v>
      </c>
      <c r="M940" s="7">
        <v>0</v>
      </c>
    </row>
    <row r="941" spans="1:13" ht="17" x14ac:dyDescent="0.2">
      <c r="A941" s="6">
        <v>941</v>
      </c>
      <c r="B941" s="7">
        <v>15754084</v>
      </c>
      <c r="C941" s="7">
        <v>710</v>
      </c>
      <c r="D941" s="6" t="s">
        <v>27</v>
      </c>
      <c r="E941" s="6" t="s">
        <v>32</v>
      </c>
      <c r="F941" s="7">
        <v>35</v>
      </c>
      <c r="G941" s="7">
        <v>1</v>
      </c>
      <c r="H941" s="8">
        <v>106518.52</v>
      </c>
      <c r="I941" s="7">
        <v>1</v>
      </c>
      <c r="J941" s="7">
        <v>1</v>
      </c>
      <c r="K941" s="7">
        <v>1</v>
      </c>
      <c r="L941" s="9">
        <v>127951.81</v>
      </c>
      <c r="M941" s="7">
        <v>0</v>
      </c>
    </row>
    <row r="942" spans="1:13" ht="17" x14ac:dyDescent="0.2">
      <c r="A942" s="6">
        <v>942</v>
      </c>
      <c r="B942" s="7">
        <v>15676521</v>
      </c>
      <c r="C942" s="7">
        <v>696</v>
      </c>
      <c r="D942" s="6" t="s">
        <v>24</v>
      </c>
      <c r="E942" s="6" t="s">
        <v>25</v>
      </c>
      <c r="F942" s="7">
        <v>31</v>
      </c>
      <c r="G942" s="7">
        <v>8</v>
      </c>
      <c r="H942" s="8">
        <v>0</v>
      </c>
      <c r="I942" s="7">
        <v>2</v>
      </c>
      <c r="J942" s="7">
        <v>0</v>
      </c>
      <c r="K942" s="7">
        <v>0</v>
      </c>
      <c r="L942" s="9">
        <v>191074.11</v>
      </c>
      <c r="M942" s="7">
        <v>0</v>
      </c>
    </row>
    <row r="943" spans="1:13" ht="17" x14ac:dyDescent="0.2">
      <c r="A943" s="6">
        <v>943</v>
      </c>
      <c r="B943" s="7">
        <v>15804586</v>
      </c>
      <c r="C943" s="7">
        <v>376</v>
      </c>
      <c r="D943" s="6" t="s">
        <v>24</v>
      </c>
      <c r="E943" s="6" t="s">
        <v>25</v>
      </c>
      <c r="F943" s="7">
        <v>46</v>
      </c>
      <c r="G943" s="7">
        <v>6</v>
      </c>
      <c r="H943" s="8">
        <v>0</v>
      </c>
      <c r="I943" s="7">
        <v>1</v>
      </c>
      <c r="J943" s="7">
        <v>1</v>
      </c>
      <c r="K943" s="7">
        <v>0</v>
      </c>
      <c r="L943" s="9">
        <v>157333.69</v>
      </c>
      <c r="M943" s="7">
        <v>1</v>
      </c>
    </row>
    <row r="944" spans="1:13" ht="17" x14ac:dyDescent="0.2">
      <c r="A944" s="6">
        <v>944</v>
      </c>
      <c r="B944" s="7">
        <v>15781465</v>
      </c>
      <c r="C944" s="7">
        <v>675</v>
      </c>
      <c r="D944" s="6" t="s">
        <v>35</v>
      </c>
      <c r="E944" s="6" t="s">
        <v>25</v>
      </c>
      <c r="F944" s="7">
        <v>29</v>
      </c>
      <c r="G944" s="7">
        <v>8</v>
      </c>
      <c r="H944" s="8">
        <v>121326.42</v>
      </c>
      <c r="I944" s="7">
        <v>1</v>
      </c>
      <c r="J944" s="7">
        <v>1</v>
      </c>
      <c r="K944" s="7">
        <v>0</v>
      </c>
      <c r="L944" s="9">
        <v>133457.51999999999</v>
      </c>
      <c r="M944" s="7">
        <v>0</v>
      </c>
    </row>
    <row r="945" spans="1:13" ht="17" x14ac:dyDescent="0.2">
      <c r="A945" s="6">
        <v>945</v>
      </c>
      <c r="B945" s="7">
        <v>15729362</v>
      </c>
      <c r="C945" s="7">
        <v>745</v>
      </c>
      <c r="D945" s="6" t="s">
        <v>24</v>
      </c>
      <c r="E945" s="6" t="s">
        <v>32</v>
      </c>
      <c r="F945" s="7">
        <v>36</v>
      </c>
      <c r="G945" s="7">
        <v>8</v>
      </c>
      <c r="H945" s="8">
        <v>67226.37</v>
      </c>
      <c r="I945" s="7">
        <v>1</v>
      </c>
      <c r="J945" s="7">
        <v>1</v>
      </c>
      <c r="K945" s="7">
        <v>0</v>
      </c>
      <c r="L945" s="9">
        <v>130789.6</v>
      </c>
      <c r="M945" s="7">
        <v>0</v>
      </c>
    </row>
    <row r="946" spans="1:13" ht="17" x14ac:dyDescent="0.2">
      <c r="A946" s="6">
        <v>946</v>
      </c>
      <c r="B946" s="7">
        <v>15709295</v>
      </c>
      <c r="C946" s="7">
        <v>697</v>
      </c>
      <c r="D946" s="6" t="s">
        <v>27</v>
      </c>
      <c r="E946" s="6" t="s">
        <v>25</v>
      </c>
      <c r="F946" s="7">
        <v>25</v>
      </c>
      <c r="G946" s="7">
        <v>5</v>
      </c>
      <c r="H946" s="8">
        <v>82931.850000000006</v>
      </c>
      <c r="I946" s="7">
        <v>2</v>
      </c>
      <c r="J946" s="7">
        <v>1</v>
      </c>
      <c r="K946" s="7">
        <v>1</v>
      </c>
      <c r="L946" s="9">
        <v>128373.88</v>
      </c>
      <c r="M946" s="7">
        <v>0</v>
      </c>
    </row>
    <row r="947" spans="1:13" ht="17" x14ac:dyDescent="0.2">
      <c r="A947" s="6">
        <v>947</v>
      </c>
      <c r="B947" s="7">
        <v>15745324</v>
      </c>
      <c r="C947" s="7">
        <v>599</v>
      </c>
      <c r="D947" s="6" t="s">
        <v>27</v>
      </c>
      <c r="E947" s="6" t="s">
        <v>25</v>
      </c>
      <c r="F947" s="7">
        <v>39</v>
      </c>
      <c r="G947" s="7">
        <v>4</v>
      </c>
      <c r="H947" s="8">
        <v>0</v>
      </c>
      <c r="I947" s="7">
        <v>1</v>
      </c>
      <c r="J947" s="7">
        <v>1</v>
      </c>
      <c r="K947" s="7">
        <v>0</v>
      </c>
      <c r="L947" s="9">
        <v>194273.2</v>
      </c>
      <c r="M947" s="7">
        <v>1</v>
      </c>
    </row>
    <row r="948" spans="1:13" ht="17" x14ac:dyDescent="0.2">
      <c r="A948" s="6">
        <v>948</v>
      </c>
      <c r="B948" s="7">
        <v>15741336</v>
      </c>
      <c r="C948" s="7">
        <v>715</v>
      </c>
      <c r="D948" s="6" t="s">
        <v>24</v>
      </c>
      <c r="E948" s="6" t="s">
        <v>25</v>
      </c>
      <c r="F948" s="7">
        <v>38</v>
      </c>
      <c r="G948" s="7">
        <v>5</v>
      </c>
      <c r="H948" s="8">
        <v>118590.41</v>
      </c>
      <c r="I948" s="7">
        <v>1</v>
      </c>
      <c r="J948" s="7">
        <v>1</v>
      </c>
      <c r="K948" s="7">
        <v>1</v>
      </c>
      <c r="L948" s="9">
        <v>5684.17</v>
      </c>
      <c r="M948" s="7">
        <v>1</v>
      </c>
    </row>
    <row r="949" spans="1:13" ht="17" x14ac:dyDescent="0.2">
      <c r="A949" s="6">
        <v>949</v>
      </c>
      <c r="B949" s="7">
        <v>15783659</v>
      </c>
      <c r="C949" s="7">
        <v>659</v>
      </c>
      <c r="D949" s="6" t="s">
        <v>24</v>
      </c>
      <c r="E949" s="6" t="s">
        <v>32</v>
      </c>
      <c r="F949" s="7">
        <v>67</v>
      </c>
      <c r="G949" s="7">
        <v>4</v>
      </c>
      <c r="H949" s="8">
        <v>145981.87</v>
      </c>
      <c r="I949" s="7">
        <v>1</v>
      </c>
      <c r="J949" s="7">
        <v>1</v>
      </c>
      <c r="K949" s="7">
        <v>1</v>
      </c>
      <c r="L949" s="9">
        <v>131043.2</v>
      </c>
      <c r="M949" s="7">
        <v>0</v>
      </c>
    </row>
    <row r="950" spans="1:13" ht="17" x14ac:dyDescent="0.2">
      <c r="A950" s="6">
        <v>950</v>
      </c>
      <c r="B950" s="7">
        <v>15620981</v>
      </c>
      <c r="C950" s="7">
        <v>684</v>
      </c>
      <c r="D950" s="6" t="s">
        <v>24</v>
      </c>
      <c r="E950" s="6" t="s">
        <v>25</v>
      </c>
      <c r="F950" s="7">
        <v>48</v>
      </c>
      <c r="G950" s="7">
        <v>3</v>
      </c>
      <c r="H950" s="8">
        <v>73309.38</v>
      </c>
      <c r="I950" s="7">
        <v>1</v>
      </c>
      <c r="J950" s="7">
        <v>0</v>
      </c>
      <c r="K950" s="7">
        <v>0</v>
      </c>
      <c r="L950" s="9">
        <v>21228.34</v>
      </c>
      <c r="M950" s="7">
        <v>1</v>
      </c>
    </row>
    <row r="951" spans="1:13" ht="17" x14ac:dyDescent="0.2">
      <c r="A951" s="6">
        <v>951</v>
      </c>
      <c r="B951" s="7">
        <v>15630328</v>
      </c>
      <c r="C951" s="7">
        <v>635</v>
      </c>
      <c r="D951" s="6" t="s">
        <v>24</v>
      </c>
      <c r="E951" s="6" t="s">
        <v>25</v>
      </c>
      <c r="F951" s="7">
        <v>48</v>
      </c>
      <c r="G951" s="7">
        <v>8</v>
      </c>
      <c r="H951" s="8">
        <v>130796.33</v>
      </c>
      <c r="I951" s="7">
        <v>2</v>
      </c>
      <c r="J951" s="7">
        <v>1</v>
      </c>
      <c r="K951" s="7">
        <v>1</v>
      </c>
      <c r="L951" s="9">
        <v>43250.3</v>
      </c>
      <c r="M951" s="7">
        <v>0</v>
      </c>
    </row>
    <row r="952" spans="1:13" ht="17" x14ac:dyDescent="0.2">
      <c r="A952" s="6">
        <v>952</v>
      </c>
      <c r="B952" s="7">
        <v>15785899</v>
      </c>
      <c r="C952" s="7">
        <v>789</v>
      </c>
      <c r="D952" s="6" t="s">
        <v>35</v>
      </c>
      <c r="E952" s="6" t="s">
        <v>32</v>
      </c>
      <c r="F952" s="7">
        <v>33</v>
      </c>
      <c r="G952" s="7">
        <v>8</v>
      </c>
      <c r="H952" s="8">
        <v>151607.56</v>
      </c>
      <c r="I952" s="7">
        <v>1</v>
      </c>
      <c r="J952" s="7">
        <v>1</v>
      </c>
      <c r="K952" s="7">
        <v>0</v>
      </c>
      <c r="L952" s="9">
        <v>4389.3999999999996</v>
      </c>
      <c r="M952" s="7">
        <v>0</v>
      </c>
    </row>
    <row r="953" spans="1:13" ht="17" x14ac:dyDescent="0.2">
      <c r="A953" s="6">
        <v>953</v>
      </c>
      <c r="B953" s="7">
        <v>15606149</v>
      </c>
      <c r="C953" s="7">
        <v>571</v>
      </c>
      <c r="D953" s="6" t="s">
        <v>35</v>
      </c>
      <c r="E953" s="6" t="s">
        <v>25</v>
      </c>
      <c r="F953" s="7">
        <v>66</v>
      </c>
      <c r="G953" s="7">
        <v>9</v>
      </c>
      <c r="H953" s="8">
        <v>111577.01</v>
      </c>
      <c r="I953" s="7">
        <v>1</v>
      </c>
      <c r="J953" s="7">
        <v>0</v>
      </c>
      <c r="K953" s="7">
        <v>1</v>
      </c>
      <c r="L953" s="9">
        <v>189271.9</v>
      </c>
      <c r="M953" s="7">
        <v>0</v>
      </c>
    </row>
    <row r="954" spans="1:13" ht="17" x14ac:dyDescent="0.2">
      <c r="A954" s="6">
        <v>954</v>
      </c>
      <c r="B954" s="7">
        <v>15671139</v>
      </c>
      <c r="C954" s="7">
        <v>694</v>
      </c>
      <c r="D954" s="6" t="s">
        <v>27</v>
      </c>
      <c r="E954" s="6" t="s">
        <v>32</v>
      </c>
      <c r="F954" s="7">
        <v>39</v>
      </c>
      <c r="G954" s="7">
        <v>0</v>
      </c>
      <c r="H954" s="8">
        <v>107042.74</v>
      </c>
      <c r="I954" s="7">
        <v>1</v>
      </c>
      <c r="J954" s="7">
        <v>1</v>
      </c>
      <c r="K954" s="7">
        <v>1</v>
      </c>
      <c r="L954" s="9">
        <v>102284.2</v>
      </c>
      <c r="M954" s="7">
        <v>0</v>
      </c>
    </row>
    <row r="955" spans="1:13" ht="17" x14ac:dyDescent="0.2">
      <c r="A955" s="6">
        <v>955</v>
      </c>
      <c r="B955" s="7">
        <v>15660429</v>
      </c>
      <c r="C955" s="7">
        <v>665</v>
      </c>
      <c r="D955" s="6" t="s">
        <v>27</v>
      </c>
      <c r="E955" s="6" t="s">
        <v>25</v>
      </c>
      <c r="F955" s="7">
        <v>42</v>
      </c>
      <c r="G955" s="7">
        <v>2</v>
      </c>
      <c r="H955" s="8">
        <v>156371.60999999999</v>
      </c>
      <c r="I955" s="7">
        <v>2</v>
      </c>
      <c r="J955" s="7">
        <v>0</v>
      </c>
      <c r="K955" s="7">
        <v>1</v>
      </c>
      <c r="L955" s="9">
        <v>156774.94</v>
      </c>
      <c r="M955" s="7">
        <v>1</v>
      </c>
    </row>
    <row r="956" spans="1:13" ht="17" x14ac:dyDescent="0.2">
      <c r="A956" s="6">
        <v>956</v>
      </c>
      <c r="B956" s="7">
        <v>15571002</v>
      </c>
      <c r="C956" s="7">
        <v>706</v>
      </c>
      <c r="D956" s="6" t="s">
        <v>24</v>
      </c>
      <c r="E956" s="6" t="s">
        <v>25</v>
      </c>
      <c r="F956" s="7">
        <v>44</v>
      </c>
      <c r="G956" s="7">
        <v>4</v>
      </c>
      <c r="H956" s="8">
        <v>129605.99</v>
      </c>
      <c r="I956" s="7">
        <v>1</v>
      </c>
      <c r="J956" s="7">
        <v>0</v>
      </c>
      <c r="K956" s="7">
        <v>0</v>
      </c>
      <c r="L956" s="9">
        <v>69865.490000000005</v>
      </c>
      <c r="M956" s="7">
        <v>0</v>
      </c>
    </row>
    <row r="957" spans="1:13" ht="17" x14ac:dyDescent="0.2">
      <c r="A957" s="6">
        <v>957</v>
      </c>
      <c r="B957" s="7">
        <v>15631681</v>
      </c>
      <c r="C957" s="7">
        <v>807</v>
      </c>
      <c r="D957" s="6" t="s">
        <v>27</v>
      </c>
      <c r="E957" s="6" t="s">
        <v>25</v>
      </c>
      <c r="F957" s="7">
        <v>43</v>
      </c>
      <c r="G957" s="7">
        <v>0</v>
      </c>
      <c r="H957" s="8">
        <v>0</v>
      </c>
      <c r="I957" s="7">
        <v>2</v>
      </c>
      <c r="J957" s="7">
        <v>0</v>
      </c>
      <c r="K957" s="7">
        <v>1</v>
      </c>
      <c r="L957" s="9">
        <v>85523.24</v>
      </c>
      <c r="M957" s="7">
        <v>0</v>
      </c>
    </row>
    <row r="958" spans="1:13" ht="17" x14ac:dyDescent="0.2">
      <c r="A958" s="6">
        <v>958</v>
      </c>
      <c r="B958" s="7">
        <v>15731522</v>
      </c>
      <c r="C958" s="7">
        <v>771</v>
      </c>
      <c r="D958" s="6" t="s">
        <v>27</v>
      </c>
      <c r="E958" s="6" t="s">
        <v>25</v>
      </c>
      <c r="F958" s="7">
        <v>67</v>
      </c>
      <c r="G958" s="7">
        <v>8</v>
      </c>
      <c r="H958" s="8">
        <v>0</v>
      </c>
      <c r="I958" s="7">
        <v>2</v>
      </c>
      <c r="J958" s="7">
        <v>1</v>
      </c>
      <c r="K958" s="7">
        <v>1</v>
      </c>
      <c r="L958" s="9">
        <v>51219.8</v>
      </c>
      <c r="M958" s="7">
        <v>0</v>
      </c>
    </row>
    <row r="959" spans="1:13" ht="17" x14ac:dyDescent="0.2">
      <c r="A959" s="6">
        <v>959</v>
      </c>
      <c r="B959" s="7">
        <v>15619529</v>
      </c>
      <c r="C959" s="7">
        <v>531</v>
      </c>
      <c r="D959" s="6" t="s">
        <v>27</v>
      </c>
      <c r="E959" s="6" t="s">
        <v>32</v>
      </c>
      <c r="F959" s="7">
        <v>27</v>
      </c>
      <c r="G959" s="7">
        <v>8</v>
      </c>
      <c r="H959" s="8">
        <v>132576.25</v>
      </c>
      <c r="I959" s="7">
        <v>1</v>
      </c>
      <c r="J959" s="7">
        <v>0</v>
      </c>
      <c r="K959" s="7">
        <v>0</v>
      </c>
      <c r="L959" s="9">
        <v>7222.92</v>
      </c>
      <c r="M959" s="7">
        <v>0</v>
      </c>
    </row>
    <row r="960" spans="1:13" ht="17" x14ac:dyDescent="0.2">
      <c r="A960" s="6">
        <v>960</v>
      </c>
      <c r="B960" s="7">
        <v>15628034</v>
      </c>
      <c r="C960" s="7">
        <v>629</v>
      </c>
      <c r="D960" s="6" t="s">
        <v>24</v>
      </c>
      <c r="E960" s="6" t="s">
        <v>25</v>
      </c>
      <c r="F960" s="7">
        <v>37</v>
      </c>
      <c r="G960" s="7">
        <v>6</v>
      </c>
      <c r="H960" s="8">
        <v>129101.3</v>
      </c>
      <c r="I960" s="7">
        <v>1</v>
      </c>
      <c r="J960" s="7">
        <v>1</v>
      </c>
      <c r="K960" s="7">
        <v>1</v>
      </c>
      <c r="L960" s="9">
        <v>23971.33</v>
      </c>
      <c r="M960" s="7">
        <v>0</v>
      </c>
    </row>
    <row r="961" spans="1:13" ht="17" x14ac:dyDescent="0.2">
      <c r="A961" s="6">
        <v>961</v>
      </c>
      <c r="B961" s="7">
        <v>15686164</v>
      </c>
      <c r="C961" s="7">
        <v>850</v>
      </c>
      <c r="D961" s="6" t="s">
        <v>35</v>
      </c>
      <c r="E961" s="6" t="s">
        <v>25</v>
      </c>
      <c r="F961" s="7">
        <v>31</v>
      </c>
      <c r="G961" s="7">
        <v>1</v>
      </c>
      <c r="H961" s="8">
        <v>108822.39999999999</v>
      </c>
      <c r="I961" s="7">
        <v>1</v>
      </c>
      <c r="J961" s="7">
        <v>1</v>
      </c>
      <c r="K961" s="7">
        <v>1</v>
      </c>
      <c r="L961" s="9">
        <v>132173.31</v>
      </c>
      <c r="M961" s="7">
        <v>0</v>
      </c>
    </row>
    <row r="962" spans="1:13" ht="17" x14ac:dyDescent="0.2">
      <c r="A962" s="6">
        <v>962</v>
      </c>
      <c r="B962" s="7">
        <v>15582797</v>
      </c>
      <c r="C962" s="7">
        <v>685</v>
      </c>
      <c r="D962" s="6" t="s">
        <v>27</v>
      </c>
      <c r="E962" s="6" t="s">
        <v>32</v>
      </c>
      <c r="F962" s="7">
        <v>35</v>
      </c>
      <c r="G962" s="7">
        <v>4</v>
      </c>
      <c r="H962" s="8">
        <v>137948.51</v>
      </c>
      <c r="I962" s="7">
        <v>1</v>
      </c>
      <c r="J962" s="7">
        <v>1</v>
      </c>
      <c r="K962" s="7">
        <v>0</v>
      </c>
      <c r="L962" s="9">
        <v>113639.64</v>
      </c>
      <c r="M962" s="7">
        <v>0</v>
      </c>
    </row>
    <row r="963" spans="1:13" ht="17" x14ac:dyDescent="0.2">
      <c r="A963" s="6">
        <v>963</v>
      </c>
      <c r="B963" s="7">
        <v>15753831</v>
      </c>
      <c r="C963" s="7">
        <v>642</v>
      </c>
      <c r="D963" s="6" t="s">
        <v>27</v>
      </c>
      <c r="E963" s="6" t="s">
        <v>32</v>
      </c>
      <c r="F963" s="7">
        <v>32</v>
      </c>
      <c r="G963" s="7">
        <v>7</v>
      </c>
      <c r="H963" s="8">
        <v>100433.8</v>
      </c>
      <c r="I963" s="7">
        <v>1</v>
      </c>
      <c r="J963" s="7">
        <v>1</v>
      </c>
      <c r="K963" s="7">
        <v>1</v>
      </c>
      <c r="L963" s="9">
        <v>39768.589999999997</v>
      </c>
      <c r="M963" s="7">
        <v>0</v>
      </c>
    </row>
    <row r="964" spans="1:13" ht="17" x14ac:dyDescent="0.2">
      <c r="A964" s="6">
        <v>964</v>
      </c>
      <c r="B964" s="7">
        <v>15731815</v>
      </c>
      <c r="C964" s="7">
        <v>529</v>
      </c>
      <c r="D964" s="6" t="s">
        <v>27</v>
      </c>
      <c r="E964" s="6" t="s">
        <v>32</v>
      </c>
      <c r="F964" s="7">
        <v>63</v>
      </c>
      <c r="G964" s="7">
        <v>4</v>
      </c>
      <c r="H964" s="8">
        <v>96134.11</v>
      </c>
      <c r="I964" s="7">
        <v>3</v>
      </c>
      <c r="J964" s="7">
        <v>1</v>
      </c>
      <c r="K964" s="7">
        <v>0</v>
      </c>
      <c r="L964" s="9">
        <v>108732.96</v>
      </c>
      <c r="M964" s="7">
        <v>1</v>
      </c>
    </row>
    <row r="965" spans="1:13" ht="17" x14ac:dyDescent="0.2">
      <c r="A965" s="6">
        <v>965</v>
      </c>
      <c r="B965" s="7">
        <v>15580956</v>
      </c>
      <c r="C965" s="7">
        <v>683</v>
      </c>
      <c r="D965" s="6" t="s">
        <v>35</v>
      </c>
      <c r="E965" s="6" t="s">
        <v>25</v>
      </c>
      <c r="F965" s="7">
        <v>43</v>
      </c>
      <c r="G965" s="7">
        <v>4</v>
      </c>
      <c r="H965" s="8">
        <v>115888.04</v>
      </c>
      <c r="I965" s="7">
        <v>1</v>
      </c>
      <c r="J965" s="7">
        <v>1</v>
      </c>
      <c r="K965" s="7">
        <v>1</v>
      </c>
      <c r="L965" s="9">
        <v>117349.19</v>
      </c>
      <c r="M965" s="7">
        <v>1</v>
      </c>
    </row>
    <row r="966" spans="1:13" ht="17" x14ac:dyDescent="0.2">
      <c r="A966" s="6">
        <v>966</v>
      </c>
      <c r="B966" s="7">
        <v>15602084</v>
      </c>
      <c r="C966" s="7">
        <v>663</v>
      </c>
      <c r="D966" s="6" t="s">
        <v>24</v>
      </c>
      <c r="E966" s="6" t="s">
        <v>25</v>
      </c>
      <c r="F966" s="7">
        <v>42</v>
      </c>
      <c r="G966" s="7">
        <v>5</v>
      </c>
      <c r="H966" s="8">
        <v>124626.07</v>
      </c>
      <c r="I966" s="7">
        <v>1</v>
      </c>
      <c r="J966" s="7">
        <v>1</v>
      </c>
      <c r="K966" s="7">
        <v>1</v>
      </c>
      <c r="L966" s="9">
        <v>78004.5</v>
      </c>
      <c r="M966" s="7">
        <v>0</v>
      </c>
    </row>
    <row r="967" spans="1:13" ht="17" x14ac:dyDescent="0.2">
      <c r="A967" s="6">
        <v>967</v>
      </c>
      <c r="B967" s="7">
        <v>15589805</v>
      </c>
      <c r="C967" s="7">
        <v>563</v>
      </c>
      <c r="D967" s="6" t="s">
        <v>24</v>
      </c>
      <c r="E967" s="6" t="s">
        <v>25</v>
      </c>
      <c r="F967" s="7">
        <v>34</v>
      </c>
      <c r="G967" s="7">
        <v>6</v>
      </c>
      <c r="H967" s="8">
        <v>139810.34</v>
      </c>
      <c r="I967" s="7">
        <v>1</v>
      </c>
      <c r="J967" s="7">
        <v>1</v>
      </c>
      <c r="K967" s="7">
        <v>1</v>
      </c>
      <c r="L967" s="9">
        <v>152417.79</v>
      </c>
      <c r="M967" s="7">
        <v>0</v>
      </c>
    </row>
    <row r="968" spans="1:13" ht="17" x14ac:dyDescent="0.2">
      <c r="A968" s="6">
        <v>968</v>
      </c>
      <c r="B968" s="7">
        <v>15720893</v>
      </c>
      <c r="C968" s="7">
        <v>637</v>
      </c>
      <c r="D968" s="6" t="s">
        <v>27</v>
      </c>
      <c r="E968" s="6" t="s">
        <v>25</v>
      </c>
      <c r="F968" s="7">
        <v>34</v>
      </c>
      <c r="G968" s="7">
        <v>9</v>
      </c>
      <c r="H968" s="8">
        <v>0</v>
      </c>
      <c r="I968" s="7">
        <v>2</v>
      </c>
      <c r="J968" s="7">
        <v>0</v>
      </c>
      <c r="K968" s="7">
        <v>0</v>
      </c>
      <c r="L968" s="9">
        <v>26057.08</v>
      </c>
      <c r="M968" s="7">
        <v>0</v>
      </c>
    </row>
    <row r="969" spans="1:13" ht="17" x14ac:dyDescent="0.2">
      <c r="A969" s="6">
        <v>969</v>
      </c>
      <c r="B969" s="7">
        <v>15641009</v>
      </c>
      <c r="C969" s="7">
        <v>544</v>
      </c>
      <c r="D969" s="6" t="s">
        <v>24</v>
      </c>
      <c r="E969" s="6" t="s">
        <v>32</v>
      </c>
      <c r="F969" s="7">
        <v>37</v>
      </c>
      <c r="G969" s="7">
        <v>3</v>
      </c>
      <c r="H969" s="8">
        <v>84496.71</v>
      </c>
      <c r="I969" s="7">
        <v>1</v>
      </c>
      <c r="J969" s="7">
        <v>0</v>
      </c>
      <c r="K969" s="7">
        <v>0</v>
      </c>
      <c r="L969" s="9">
        <v>79972.09</v>
      </c>
      <c r="M969" s="7">
        <v>0</v>
      </c>
    </row>
    <row r="970" spans="1:13" ht="17" x14ac:dyDescent="0.2">
      <c r="A970" s="6">
        <v>970</v>
      </c>
      <c r="B970" s="7">
        <v>15605926</v>
      </c>
      <c r="C970" s="7">
        <v>649</v>
      </c>
      <c r="D970" s="6" t="s">
        <v>35</v>
      </c>
      <c r="E970" s="6" t="s">
        <v>32</v>
      </c>
      <c r="F970" s="7">
        <v>70</v>
      </c>
      <c r="G970" s="7">
        <v>9</v>
      </c>
      <c r="H970" s="8">
        <v>116854.71</v>
      </c>
      <c r="I970" s="7">
        <v>2</v>
      </c>
      <c r="J970" s="7">
        <v>0</v>
      </c>
      <c r="K970" s="7">
        <v>1</v>
      </c>
      <c r="L970" s="9">
        <v>107125.79</v>
      </c>
      <c r="M970" s="7">
        <v>0</v>
      </c>
    </row>
    <row r="971" spans="1:13" ht="17" x14ac:dyDescent="0.2">
      <c r="A971" s="6">
        <v>971</v>
      </c>
      <c r="B971" s="7">
        <v>15805955</v>
      </c>
      <c r="C971" s="7">
        <v>638</v>
      </c>
      <c r="D971" s="6" t="s">
        <v>24</v>
      </c>
      <c r="E971" s="6" t="s">
        <v>25</v>
      </c>
      <c r="F971" s="7">
        <v>48</v>
      </c>
      <c r="G971" s="7">
        <v>10</v>
      </c>
      <c r="H971" s="8">
        <v>138333.03</v>
      </c>
      <c r="I971" s="7">
        <v>1</v>
      </c>
      <c r="J971" s="7">
        <v>1</v>
      </c>
      <c r="K971" s="7">
        <v>1</v>
      </c>
      <c r="L971" s="9">
        <v>47679.14</v>
      </c>
      <c r="M971" s="7">
        <v>0</v>
      </c>
    </row>
    <row r="972" spans="1:13" ht="17" x14ac:dyDescent="0.2">
      <c r="A972" s="6">
        <v>972</v>
      </c>
      <c r="B972" s="7">
        <v>15801488</v>
      </c>
      <c r="C972" s="7">
        <v>723</v>
      </c>
      <c r="D972" s="6" t="s">
        <v>24</v>
      </c>
      <c r="E972" s="6" t="s">
        <v>32</v>
      </c>
      <c r="F972" s="7">
        <v>25</v>
      </c>
      <c r="G972" s="7">
        <v>3</v>
      </c>
      <c r="H972" s="8">
        <v>0</v>
      </c>
      <c r="I972" s="7">
        <v>2</v>
      </c>
      <c r="J972" s="7">
        <v>1</v>
      </c>
      <c r="K972" s="7">
        <v>1</v>
      </c>
      <c r="L972" s="9">
        <v>134509.47</v>
      </c>
      <c r="M972" s="7">
        <v>0</v>
      </c>
    </row>
    <row r="973" spans="1:13" ht="17" x14ac:dyDescent="0.2">
      <c r="A973" s="6">
        <v>973</v>
      </c>
      <c r="B973" s="7">
        <v>15605918</v>
      </c>
      <c r="C973" s="7">
        <v>635</v>
      </c>
      <c r="D973" s="6" t="s">
        <v>35</v>
      </c>
      <c r="E973" s="6" t="s">
        <v>32</v>
      </c>
      <c r="F973" s="7">
        <v>43</v>
      </c>
      <c r="G973" s="7">
        <v>5</v>
      </c>
      <c r="H973" s="8">
        <v>78992.75</v>
      </c>
      <c r="I973" s="7">
        <v>2</v>
      </c>
      <c r="J973" s="7">
        <v>0</v>
      </c>
      <c r="K973" s="7">
        <v>0</v>
      </c>
      <c r="L973" s="9">
        <v>153265.31</v>
      </c>
      <c r="M973" s="7">
        <v>0</v>
      </c>
    </row>
    <row r="974" spans="1:13" ht="17" x14ac:dyDescent="0.2">
      <c r="A974" s="6">
        <v>974</v>
      </c>
      <c r="B974" s="7">
        <v>15779711</v>
      </c>
      <c r="C974" s="7">
        <v>750</v>
      </c>
      <c r="D974" s="6" t="s">
        <v>27</v>
      </c>
      <c r="E974" s="6" t="s">
        <v>25</v>
      </c>
      <c r="F974" s="7">
        <v>38</v>
      </c>
      <c r="G974" s="7">
        <v>7</v>
      </c>
      <c r="H974" s="8">
        <v>97257.41</v>
      </c>
      <c r="I974" s="7">
        <v>2</v>
      </c>
      <c r="J974" s="7">
        <v>0</v>
      </c>
      <c r="K974" s="7">
        <v>1</v>
      </c>
      <c r="L974" s="9">
        <v>179883.04</v>
      </c>
      <c r="M974" s="7">
        <v>0</v>
      </c>
    </row>
    <row r="975" spans="1:13" ht="17" x14ac:dyDescent="0.2">
      <c r="A975" s="6">
        <v>975</v>
      </c>
      <c r="B975" s="7">
        <v>15705620</v>
      </c>
      <c r="C975" s="7">
        <v>730</v>
      </c>
      <c r="D975" s="6" t="s">
        <v>24</v>
      </c>
      <c r="E975" s="6" t="s">
        <v>32</v>
      </c>
      <c r="F975" s="7">
        <v>34</v>
      </c>
      <c r="G975" s="7">
        <v>5</v>
      </c>
      <c r="H975" s="8">
        <v>122453.37</v>
      </c>
      <c r="I975" s="7">
        <v>2</v>
      </c>
      <c r="J975" s="7">
        <v>1</v>
      </c>
      <c r="K975" s="7">
        <v>0</v>
      </c>
      <c r="L975" s="9">
        <v>138882.98000000001</v>
      </c>
      <c r="M975" s="7">
        <v>0</v>
      </c>
    </row>
    <row r="976" spans="1:13" ht="17" x14ac:dyDescent="0.2">
      <c r="A976" s="6">
        <v>976</v>
      </c>
      <c r="B976" s="7">
        <v>15685357</v>
      </c>
      <c r="C976" s="7">
        <v>750</v>
      </c>
      <c r="D976" s="6" t="s">
        <v>27</v>
      </c>
      <c r="E976" s="6" t="s">
        <v>25</v>
      </c>
      <c r="F976" s="7">
        <v>36</v>
      </c>
      <c r="G976" s="7">
        <v>8</v>
      </c>
      <c r="H976" s="8">
        <v>112940.07</v>
      </c>
      <c r="I976" s="7">
        <v>1</v>
      </c>
      <c r="J976" s="7">
        <v>0</v>
      </c>
      <c r="K976" s="7">
        <v>1</v>
      </c>
      <c r="L976" s="9">
        <v>9855.81</v>
      </c>
      <c r="M976" s="7">
        <v>0</v>
      </c>
    </row>
    <row r="977" spans="1:13" ht="17" x14ac:dyDescent="0.2">
      <c r="A977" s="6">
        <v>977</v>
      </c>
      <c r="B977" s="7">
        <v>15570060</v>
      </c>
      <c r="C977" s="7">
        <v>630</v>
      </c>
      <c r="D977" s="6" t="s">
        <v>24</v>
      </c>
      <c r="E977" s="6" t="s">
        <v>25</v>
      </c>
      <c r="F977" s="7">
        <v>43</v>
      </c>
      <c r="G977" s="7">
        <v>8</v>
      </c>
      <c r="H977" s="8">
        <v>132558.26</v>
      </c>
      <c r="I977" s="7">
        <v>1</v>
      </c>
      <c r="J977" s="7">
        <v>1</v>
      </c>
      <c r="K977" s="7">
        <v>0</v>
      </c>
      <c r="L977" s="9">
        <v>67046.83</v>
      </c>
      <c r="M977" s="7">
        <v>1</v>
      </c>
    </row>
    <row r="978" spans="1:13" ht="17" x14ac:dyDescent="0.2">
      <c r="A978" s="6">
        <v>978</v>
      </c>
      <c r="B978" s="7">
        <v>15582616</v>
      </c>
      <c r="C978" s="7">
        <v>520</v>
      </c>
      <c r="D978" s="6" t="s">
        <v>24</v>
      </c>
      <c r="E978" s="6" t="s">
        <v>25</v>
      </c>
      <c r="F978" s="7">
        <v>38</v>
      </c>
      <c r="G978" s="7">
        <v>4</v>
      </c>
      <c r="H978" s="8">
        <v>0</v>
      </c>
      <c r="I978" s="7">
        <v>2</v>
      </c>
      <c r="J978" s="7">
        <v>1</v>
      </c>
      <c r="K978" s="7">
        <v>0</v>
      </c>
      <c r="L978" s="9">
        <v>56388.63</v>
      </c>
      <c r="M978" s="7">
        <v>0</v>
      </c>
    </row>
    <row r="979" spans="1:13" ht="17" x14ac:dyDescent="0.2">
      <c r="A979" s="6">
        <v>979</v>
      </c>
      <c r="B979" s="7">
        <v>15799515</v>
      </c>
      <c r="C979" s="7">
        <v>652</v>
      </c>
      <c r="D979" s="6" t="s">
        <v>24</v>
      </c>
      <c r="E979" s="6" t="s">
        <v>25</v>
      </c>
      <c r="F979" s="7">
        <v>48</v>
      </c>
      <c r="G979" s="7">
        <v>8</v>
      </c>
      <c r="H979" s="8">
        <v>133297.24</v>
      </c>
      <c r="I979" s="7">
        <v>1</v>
      </c>
      <c r="J979" s="7">
        <v>1</v>
      </c>
      <c r="K979" s="7">
        <v>0</v>
      </c>
      <c r="L979" s="9">
        <v>77764.37</v>
      </c>
      <c r="M979" s="7">
        <v>0</v>
      </c>
    </row>
    <row r="980" spans="1:13" ht="17" x14ac:dyDescent="0.2">
      <c r="A980" s="6">
        <v>980</v>
      </c>
      <c r="B980" s="7">
        <v>15642937</v>
      </c>
      <c r="C980" s="7">
        <v>550</v>
      </c>
      <c r="D980" s="6" t="s">
        <v>24</v>
      </c>
      <c r="E980" s="6" t="s">
        <v>25</v>
      </c>
      <c r="F980" s="7">
        <v>46</v>
      </c>
      <c r="G980" s="7">
        <v>7</v>
      </c>
      <c r="H980" s="8">
        <v>0</v>
      </c>
      <c r="I980" s="7">
        <v>2</v>
      </c>
      <c r="J980" s="7">
        <v>1</v>
      </c>
      <c r="K980" s="7">
        <v>0</v>
      </c>
      <c r="L980" s="9">
        <v>130590.35</v>
      </c>
      <c r="M980" s="7">
        <v>0</v>
      </c>
    </row>
    <row r="981" spans="1:13" ht="17" x14ac:dyDescent="0.2">
      <c r="A981" s="6">
        <v>981</v>
      </c>
      <c r="B981" s="7">
        <v>15624729</v>
      </c>
      <c r="C981" s="7">
        <v>594</v>
      </c>
      <c r="D981" s="6" t="s">
        <v>24</v>
      </c>
      <c r="E981" s="6" t="s">
        <v>32</v>
      </c>
      <c r="F981" s="7">
        <v>27</v>
      </c>
      <c r="G981" s="7">
        <v>0</v>
      </c>
      <c r="H981" s="8">
        <v>197041.8</v>
      </c>
      <c r="I981" s="7">
        <v>1</v>
      </c>
      <c r="J981" s="7">
        <v>0</v>
      </c>
      <c r="K981" s="7">
        <v>0</v>
      </c>
      <c r="L981" s="9">
        <v>151912.49</v>
      </c>
      <c r="M981" s="7">
        <v>0</v>
      </c>
    </row>
    <row r="982" spans="1:13" ht="17" x14ac:dyDescent="0.2">
      <c r="A982" s="6">
        <v>982</v>
      </c>
      <c r="B982" s="7">
        <v>15566156</v>
      </c>
      <c r="C982" s="7">
        <v>749</v>
      </c>
      <c r="D982" s="6" t="s">
        <v>35</v>
      </c>
      <c r="E982" s="6" t="s">
        <v>25</v>
      </c>
      <c r="F982" s="7">
        <v>44</v>
      </c>
      <c r="G982" s="7">
        <v>0</v>
      </c>
      <c r="H982" s="8">
        <v>71497.789999999994</v>
      </c>
      <c r="I982" s="7">
        <v>2</v>
      </c>
      <c r="J982" s="7">
        <v>0</v>
      </c>
      <c r="K982" s="7">
        <v>0</v>
      </c>
      <c r="L982" s="9">
        <v>151083.79999999999</v>
      </c>
      <c r="M982" s="7">
        <v>0</v>
      </c>
    </row>
    <row r="983" spans="1:13" ht="17" x14ac:dyDescent="0.2">
      <c r="A983" s="6">
        <v>983</v>
      </c>
      <c r="B983" s="7">
        <v>15792360</v>
      </c>
      <c r="C983" s="7">
        <v>668</v>
      </c>
      <c r="D983" s="6" t="s">
        <v>24</v>
      </c>
      <c r="E983" s="6" t="s">
        <v>32</v>
      </c>
      <c r="F983" s="7">
        <v>32</v>
      </c>
      <c r="G983" s="7">
        <v>7</v>
      </c>
      <c r="H983" s="8">
        <v>0</v>
      </c>
      <c r="I983" s="7">
        <v>2</v>
      </c>
      <c r="J983" s="7">
        <v>1</v>
      </c>
      <c r="K983" s="7">
        <v>1</v>
      </c>
      <c r="L983" s="9">
        <v>777.37</v>
      </c>
      <c r="M983" s="7">
        <v>0</v>
      </c>
    </row>
    <row r="984" spans="1:13" ht="17" x14ac:dyDescent="0.2">
      <c r="A984" s="6">
        <v>984</v>
      </c>
      <c r="B984" s="7">
        <v>15807008</v>
      </c>
      <c r="C984" s="7">
        <v>614</v>
      </c>
      <c r="D984" s="6" t="s">
        <v>35</v>
      </c>
      <c r="E984" s="6" t="s">
        <v>25</v>
      </c>
      <c r="F984" s="7">
        <v>35</v>
      </c>
      <c r="G984" s="7">
        <v>6</v>
      </c>
      <c r="H984" s="8">
        <v>128100.28</v>
      </c>
      <c r="I984" s="7">
        <v>1</v>
      </c>
      <c r="J984" s="7">
        <v>0</v>
      </c>
      <c r="K984" s="7">
        <v>0</v>
      </c>
      <c r="L984" s="9">
        <v>69454.240000000005</v>
      </c>
      <c r="M984" s="7">
        <v>1</v>
      </c>
    </row>
    <row r="985" spans="1:13" ht="17" x14ac:dyDescent="0.2">
      <c r="A985" s="6">
        <v>985</v>
      </c>
      <c r="B985" s="7">
        <v>15704770</v>
      </c>
      <c r="C985" s="7">
        <v>773</v>
      </c>
      <c r="D985" s="6" t="s">
        <v>24</v>
      </c>
      <c r="E985" s="6" t="s">
        <v>32</v>
      </c>
      <c r="F985" s="7">
        <v>25</v>
      </c>
      <c r="G985" s="7">
        <v>1</v>
      </c>
      <c r="H985" s="8">
        <v>124532.78</v>
      </c>
      <c r="I985" s="7">
        <v>2</v>
      </c>
      <c r="J985" s="7">
        <v>0</v>
      </c>
      <c r="K985" s="7">
        <v>1</v>
      </c>
      <c r="L985" s="9">
        <v>11723.57</v>
      </c>
      <c r="M985" s="7">
        <v>0</v>
      </c>
    </row>
    <row r="986" spans="1:13" ht="17" x14ac:dyDescent="0.2">
      <c r="A986" s="6">
        <v>986</v>
      </c>
      <c r="B986" s="7">
        <v>15756475</v>
      </c>
      <c r="C986" s="7">
        <v>551</v>
      </c>
      <c r="D986" s="6" t="s">
        <v>35</v>
      </c>
      <c r="E986" s="6" t="s">
        <v>32</v>
      </c>
      <c r="F986" s="7">
        <v>31</v>
      </c>
      <c r="G986" s="7">
        <v>9</v>
      </c>
      <c r="H986" s="8">
        <v>82293.820000000007</v>
      </c>
      <c r="I986" s="7">
        <v>2</v>
      </c>
      <c r="J986" s="7">
        <v>1</v>
      </c>
      <c r="K986" s="7">
        <v>1</v>
      </c>
      <c r="L986" s="9">
        <v>91565.25</v>
      </c>
      <c r="M986" s="7">
        <v>0</v>
      </c>
    </row>
    <row r="987" spans="1:13" ht="17" x14ac:dyDescent="0.2">
      <c r="A987" s="6">
        <v>987</v>
      </c>
      <c r="B987" s="7">
        <v>15655339</v>
      </c>
      <c r="C987" s="7">
        <v>566</v>
      </c>
      <c r="D987" s="6" t="s">
        <v>24</v>
      </c>
      <c r="E987" s="6" t="s">
        <v>32</v>
      </c>
      <c r="F987" s="7">
        <v>36</v>
      </c>
      <c r="G987" s="7">
        <v>1</v>
      </c>
      <c r="H987" s="8">
        <v>142120.91</v>
      </c>
      <c r="I987" s="7">
        <v>1</v>
      </c>
      <c r="J987" s="7">
        <v>1</v>
      </c>
      <c r="K987" s="7">
        <v>0</v>
      </c>
      <c r="L987" s="9">
        <v>79616.37</v>
      </c>
      <c r="M987" s="7">
        <v>0</v>
      </c>
    </row>
    <row r="988" spans="1:13" ht="17" x14ac:dyDescent="0.2">
      <c r="A988" s="6">
        <v>988</v>
      </c>
      <c r="B988" s="7">
        <v>15613749</v>
      </c>
      <c r="C988" s="7">
        <v>569</v>
      </c>
      <c r="D988" s="6" t="s">
        <v>27</v>
      </c>
      <c r="E988" s="6" t="s">
        <v>32</v>
      </c>
      <c r="F988" s="7">
        <v>34</v>
      </c>
      <c r="G988" s="7">
        <v>0</v>
      </c>
      <c r="H988" s="8">
        <v>151839.26</v>
      </c>
      <c r="I988" s="7">
        <v>1</v>
      </c>
      <c r="J988" s="7">
        <v>1</v>
      </c>
      <c r="K988" s="7">
        <v>0</v>
      </c>
      <c r="L988" s="9">
        <v>102299.81</v>
      </c>
      <c r="M988" s="7">
        <v>1</v>
      </c>
    </row>
    <row r="989" spans="1:13" ht="17" x14ac:dyDescent="0.2">
      <c r="A989" s="6">
        <v>989</v>
      </c>
      <c r="B989" s="7">
        <v>15664521</v>
      </c>
      <c r="C989" s="7">
        <v>659</v>
      </c>
      <c r="D989" s="6" t="s">
        <v>27</v>
      </c>
      <c r="E989" s="6" t="s">
        <v>32</v>
      </c>
      <c r="F989" s="7">
        <v>31</v>
      </c>
      <c r="G989" s="7">
        <v>7</v>
      </c>
      <c r="H989" s="8">
        <v>149620.88</v>
      </c>
      <c r="I989" s="7">
        <v>2</v>
      </c>
      <c r="J989" s="7">
        <v>1</v>
      </c>
      <c r="K989" s="7">
        <v>1</v>
      </c>
      <c r="L989" s="9">
        <v>104533.51</v>
      </c>
      <c r="M989" s="7">
        <v>0</v>
      </c>
    </row>
    <row r="990" spans="1:13" ht="17" x14ac:dyDescent="0.2">
      <c r="A990" s="6">
        <v>990</v>
      </c>
      <c r="B990" s="7">
        <v>15681206</v>
      </c>
      <c r="C990" s="7">
        <v>722</v>
      </c>
      <c r="D990" s="6" t="s">
        <v>24</v>
      </c>
      <c r="E990" s="6" t="s">
        <v>25</v>
      </c>
      <c r="F990" s="7">
        <v>49</v>
      </c>
      <c r="G990" s="7">
        <v>3</v>
      </c>
      <c r="H990" s="8">
        <v>168197.66</v>
      </c>
      <c r="I990" s="7">
        <v>1</v>
      </c>
      <c r="J990" s="7">
        <v>1</v>
      </c>
      <c r="K990" s="7">
        <v>0</v>
      </c>
      <c r="L990" s="9">
        <v>140765.57</v>
      </c>
      <c r="M990" s="7">
        <v>1</v>
      </c>
    </row>
    <row r="991" spans="1:13" ht="17" x14ac:dyDescent="0.2">
      <c r="A991" s="6">
        <v>991</v>
      </c>
      <c r="B991" s="7">
        <v>15745527</v>
      </c>
      <c r="C991" s="7">
        <v>655</v>
      </c>
      <c r="D991" s="6" t="s">
        <v>24</v>
      </c>
      <c r="E991" s="6" t="s">
        <v>32</v>
      </c>
      <c r="F991" s="7">
        <v>37</v>
      </c>
      <c r="G991" s="7">
        <v>5</v>
      </c>
      <c r="H991" s="8">
        <v>93147</v>
      </c>
      <c r="I991" s="7">
        <v>2</v>
      </c>
      <c r="J991" s="7">
        <v>1</v>
      </c>
      <c r="K991" s="7">
        <v>0</v>
      </c>
      <c r="L991" s="9">
        <v>66214.13</v>
      </c>
      <c r="M991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EDB6-9A74-6142-AF88-25844072ECEE}">
  <dimension ref="A1:I11"/>
  <sheetViews>
    <sheetView workbookViewId="0">
      <selection activeCell="I17" sqref="I17"/>
    </sheetView>
  </sheetViews>
  <sheetFormatPr baseColWidth="10" defaultRowHeight="16" x14ac:dyDescent="0.2"/>
  <cols>
    <col min="2" max="2" width="11" bestFit="1" customWidth="1"/>
    <col min="4" max="4" width="6.6640625" bestFit="1" customWidth="1"/>
    <col min="5" max="5" width="12.1640625" bestFit="1" customWidth="1"/>
    <col min="6" max="6" width="13.5" bestFit="1" customWidth="1"/>
    <col min="8" max="8" width="13.83203125" bestFit="1" customWidth="1"/>
    <col min="9" max="9" width="14.1640625" bestFit="1" customWidth="1"/>
  </cols>
  <sheetData>
    <row r="1" spans="1:9" ht="24" x14ac:dyDescent="0.3">
      <c r="A1" s="23" t="s">
        <v>805</v>
      </c>
      <c r="B1" s="24"/>
      <c r="C1" s="24"/>
      <c r="D1" s="24"/>
      <c r="E1" s="24"/>
      <c r="F1" s="24"/>
      <c r="G1" s="24"/>
      <c r="H1" s="24"/>
      <c r="I1" s="25"/>
    </row>
    <row r="2" spans="1:9" x14ac:dyDescent="0.2">
      <c r="A2" s="26"/>
      <c r="B2" s="33" t="s">
        <v>12</v>
      </c>
      <c r="C2" s="33" t="s">
        <v>15</v>
      </c>
      <c r="D2" s="33" t="s">
        <v>16</v>
      </c>
      <c r="E2" s="34" t="s">
        <v>17</v>
      </c>
      <c r="F2" s="33" t="s">
        <v>18</v>
      </c>
      <c r="G2" s="33" t="s">
        <v>19</v>
      </c>
      <c r="H2" s="33" t="s">
        <v>20</v>
      </c>
      <c r="I2" s="35" t="s">
        <v>21</v>
      </c>
    </row>
    <row r="3" spans="1:9" x14ac:dyDescent="0.2">
      <c r="A3" s="26" t="s">
        <v>793</v>
      </c>
      <c r="B3" s="27">
        <f>_xlfn.MINIFS('cleaned dataset'!C:C,'cleaned dataset'!$M:$M,0)</f>
        <v>411</v>
      </c>
      <c r="C3" s="27">
        <f>_xlfn.MINIFS('cleaned dataset'!F:F,'cleaned dataset'!$M:$M,0)</f>
        <v>18</v>
      </c>
      <c r="D3" s="27">
        <f>_xlfn.MINIFS('cleaned dataset'!G:G,'cleaned dataset'!$M:$M,0)</f>
        <v>0</v>
      </c>
      <c r="E3" s="28">
        <f>_xlfn.MINIFS('cleaned dataset'!H:H,'cleaned dataset'!$M:$M,0)</f>
        <v>0</v>
      </c>
      <c r="F3" s="27">
        <f>_xlfn.MINIFS('cleaned dataset'!I:I,'cleaned dataset'!$M:$M,0)</f>
        <v>1</v>
      </c>
      <c r="G3" s="27">
        <f>_xlfn.MINIFS('cleaned dataset'!J:J,'cleaned dataset'!$M:$M,0)</f>
        <v>0</v>
      </c>
      <c r="H3" s="27">
        <f>_xlfn.MINIFS('cleaned dataset'!K:K,'cleaned dataset'!$M:$M,0)</f>
        <v>0</v>
      </c>
      <c r="I3" s="29">
        <f>_xlfn.MINIFS('cleaned dataset'!L:L,'cleaned dataset'!$M:$M,0)</f>
        <v>371.05</v>
      </c>
    </row>
    <row r="4" spans="1:9" x14ac:dyDescent="0.2">
      <c r="A4" s="26" t="s">
        <v>794</v>
      </c>
      <c r="B4" s="27">
        <f>_xlfn.MAXIFS('cleaned dataset'!C:C,'cleaned dataset'!$M:$M,0)</f>
        <v>850</v>
      </c>
      <c r="C4" s="27">
        <f>_xlfn.MAXIFS('cleaned dataset'!F:F,'cleaned dataset'!$M:$M,0)</f>
        <v>82</v>
      </c>
      <c r="D4" s="27">
        <f>_xlfn.MAXIFS('cleaned dataset'!G:G,'cleaned dataset'!$M:$M,0)</f>
        <v>10</v>
      </c>
      <c r="E4" s="28">
        <f>_xlfn.MAXIFS('cleaned dataset'!H:H,'cleaned dataset'!$M:$M,0)</f>
        <v>197041.8</v>
      </c>
      <c r="F4" s="27">
        <f>_xlfn.MAXIFS('cleaned dataset'!I:I,'cleaned dataset'!$M:$M,0)</f>
        <v>3</v>
      </c>
      <c r="G4" s="27">
        <f>_xlfn.MAXIFS('cleaned dataset'!J:J,'cleaned dataset'!$M:$M,0)</f>
        <v>1</v>
      </c>
      <c r="H4" s="27">
        <f>_xlfn.MAXIFS('cleaned dataset'!K:K,'cleaned dataset'!$M:$M,0)</f>
        <v>1</v>
      </c>
      <c r="I4" s="29">
        <f>_xlfn.MAXIFS('cleaned dataset'!L:L,'cleaned dataset'!$M:$M,0)</f>
        <v>199661.5</v>
      </c>
    </row>
    <row r="5" spans="1:9" ht="17" thickBot="1" x14ac:dyDescent="0.25">
      <c r="A5" s="39" t="s">
        <v>795</v>
      </c>
      <c r="B5" s="40">
        <f>AVERAGEIF('cleaned dataset'!$M:$M,0,'cleaned dataset'!C:C)</f>
        <v>651.6284987277354</v>
      </c>
      <c r="C5" s="40">
        <f>AVERAGEIF('cleaned dataset'!$M:$M,0,'cleaned dataset'!F:F)</f>
        <v>37.282442748091604</v>
      </c>
      <c r="D5" s="40">
        <f>AVERAGEIF('cleaned dataset'!$M:$M,0,'cleaned dataset'!G:G)</f>
        <v>5.1590330788804071</v>
      </c>
      <c r="E5" s="42">
        <f>AVERAGEIF('cleaned dataset'!$M:$M,0,'cleaned dataset'!H:H)</f>
        <v>74775.5800763359</v>
      </c>
      <c r="F5" s="40">
        <f>AVERAGEIF('cleaned dataset'!$M:$M,0,'cleaned dataset'!I:I)</f>
        <v>1.5381679389312977</v>
      </c>
      <c r="G5" s="40">
        <f>AVERAGEIF('cleaned dataset'!$M:$M,0,'cleaned dataset'!J:J)</f>
        <v>0.70737913486005088</v>
      </c>
      <c r="H5" s="40">
        <f>AVERAGEIF('cleaned dataset'!$M:$M,0,'cleaned dataset'!K:K)</f>
        <v>0.56234096692111957</v>
      </c>
      <c r="I5" s="41">
        <f>AVERAGEIF('cleaned dataset'!$M:$M,0,'cleaned dataset'!L:L)</f>
        <v>98898.892349872956</v>
      </c>
    </row>
    <row r="6" spans="1:9" ht="17" thickBot="1" x14ac:dyDescent="0.25"/>
    <row r="7" spans="1:9" ht="24" x14ac:dyDescent="0.3">
      <c r="A7" s="30" t="s">
        <v>806</v>
      </c>
      <c r="B7" s="31"/>
      <c r="C7" s="31"/>
      <c r="D7" s="31"/>
      <c r="E7" s="31"/>
      <c r="F7" s="31"/>
      <c r="G7" s="31"/>
      <c r="H7" s="31"/>
      <c r="I7" s="32"/>
    </row>
    <row r="8" spans="1:9" x14ac:dyDescent="0.2">
      <c r="A8" s="26"/>
      <c r="B8" s="36" t="s">
        <v>12</v>
      </c>
      <c r="C8" s="36" t="s">
        <v>15</v>
      </c>
      <c r="D8" s="36" t="s">
        <v>16</v>
      </c>
      <c r="E8" s="37" t="s">
        <v>17</v>
      </c>
      <c r="F8" s="36" t="s">
        <v>18</v>
      </c>
      <c r="G8" s="36" t="s">
        <v>19</v>
      </c>
      <c r="H8" s="36" t="s">
        <v>20</v>
      </c>
      <c r="I8" s="38" t="s">
        <v>21</v>
      </c>
    </row>
    <row r="9" spans="1:9" x14ac:dyDescent="0.2">
      <c r="A9" s="26" t="s">
        <v>793</v>
      </c>
      <c r="B9" s="27">
        <f>_xlfn.MINIFS('cleaned dataset'!C:C,'cleaned dataset'!$M:$M,1)</f>
        <v>376</v>
      </c>
      <c r="C9" s="27">
        <f>_xlfn.MINIFS('cleaned dataset'!F:F,'cleaned dataset'!$M:$M,1)</f>
        <v>20</v>
      </c>
      <c r="D9" s="27">
        <f>_xlfn.MINIFS('cleaned dataset'!G:G,'cleaned dataset'!$M:$M,1)</f>
        <v>0</v>
      </c>
      <c r="E9" s="29">
        <f>_xlfn.MINIFS('cleaned dataset'!H:H,'cleaned dataset'!$M:$M,1)</f>
        <v>0</v>
      </c>
      <c r="F9" s="27">
        <f>_xlfn.MINIFS('cleaned dataset'!I:I,'cleaned dataset'!$M:$M,1)</f>
        <v>1</v>
      </c>
      <c r="G9" s="27">
        <f>_xlfn.MINIFS('cleaned dataset'!J:J,'cleaned dataset'!$M:$M,1)</f>
        <v>0</v>
      </c>
      <c r="H9" s="27">
        <f>_xlfn.MINIFS('cleaned dataset'!K:K,'cleaned dataset'!$M:$M,1)</f>
        <v>0</v>
      </c>
      <c r="I9" s="29">
        <f>_xlfn.MINIFS('cleaned dataset'!L:L,'cleaned dataset'!$M:$M,1)</f>
        <v>417.41</v>
      </c>
    </row>
    <row r="10" spans="1:9" x14ac:dyDescent="0.2">
      <c r="A10" s="26" t="s">
        <v>794</v>
      </c>
      <c r="B10" s="27">
        <f>_xlfn.MAXIFS('cleaned dataset'!C:C,'cleaned dataset'!$M:$M,1)</f>
        <v>850</v>
      </c>
      <c r="C10" s="27">
        <f>_xlfn.MAXIFS('cleaned dataset'!F:F,'cleaned dataset'!$M:$M,1)</f>
        <v>69</v>
      </c>
      <c r="D10" s="27">
        <f>_xlfn.MAXIFS('cleaned dataset'!G:G,'cleaned dataset'!$M:$M,1)</f>
        <v>10</v>
      </c>
      <c r="E10" s="29">
        <f>_xlfn.MAXIFS('cleaned dataset'!H:H,'cleaned dataset'!$M:$M,1)</f>
        <v>213146.2</v>
      </c>
      <c r="F10" s="27">
        <f>_xlfn.MAXIFS('cleaned dataset'!I:I,'cleaned dataset'!$M:$M,1)</f>
        <v>4</v>
      </c>
      <c r="G10" s="27">
        <f>_xlfn.MAXIFS('cleaned dataset'!J:J,'cleaned dataset'!$M:$M,1)</f>
        <v>1</v>
      </c>
      <c r="H10" s="27">
        <f>_xlfn.MAXIFS('cleaned dataset'!K:K,'cleaned dataset'!$M:$M,1)</f>
        <v>1</v>
      </c>
      <c r="I10" s="29">
        <f>_xlfn.MAXIFS('cleaned dataset'!L:L,'cleaned dataset'!$M:$M,1)</f>
        <v>199725.39</v>
      </c>
    </row>
    <row r="11" spans="1:9" ht="17" thickBot="1" x14ac:dyDescent="0.25">
      <c r="A11" s="39" t="s">
        <v>795</v>
      </c>
      <c r="B11" s="40">
        <f>AVERAGEIF('cleaned dataset'!$M:$M,1,'cleaned dataset'!C:C)</f>
        <v>636.48039215686276</v>
      </c>
      <c r="C11" s="40">
        <f>AVERAGEIF('cleaned dataset'!$M:$M,1,'cleaned dataset'!F:F)</f>
        <v>45.122549019607845</v>
      </c>
      <c r="D11" s="40">
        <f>AVERAGEIF('cleaned dataset'!$M:$M,1,'cleaned dataset'!G:G)</f>
        <v>4.715686274509804</v>
      </c>
      <c r="E11" s="41">
        <f>AVERAGEIF('cleaned dataset'!$M:$M,1,'cleaned dataset'!H:H)</f>
        <v>90239.218872549027</v>
      </c>
      <c r="F11" s="40">
        <f>AVERAGEIF('cleaned dataset'!$M:$M,1,'cleaned dataset'!I:I)</f>
        <v>1.4607843137254901</v>
      </c>
      <c r="G11" s="40">
        <f>AVERAGEIF('cleaned dataset'!$M:$M,1,'cleaned dataset'!J:J)</f>
        <v>0.70588235294117652</v>
      </c>
      <c r="H11" s="40">
        <f>AVERAGEIF('cleaned dataset'!$M:$M,1,'cleaned dataset'!K:K)</f>
        <v>0.29901960784313725</v>
      </c>
      <c r="I11" s="41">
        <f>AVERAGEIF('cleaned dataset'!$M:$M,1,'cleaned dataset'!L:L)</f>
        <v>97155.204607843145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1582-CE2F-7545-B500-4C386EF4D568}">
  <dimension ref="A1:I664"/>
  <sheetViews>
    <sheetView tabSelected="1" workbookViewId="0">
      <selection activeCell="J12" sqref="J12"/>
    </sheetView>
  </sheetViews>
  <sheetFormatPr baseColWidth="10" defaultRowHeight="16" x14ac:dyDescent="0.2"/>
  <cols>
    <col min="1" max="1" width="13" style="48" bestFit="1" customWidth="1"/>
    <col min="2" max="2" width="16" style="48" bestFit="1" customWidth="1"/>
    <col min="3" max="3" width="8.1640625" style="48" bestFit="1" customWidth="1"/>
    <col min="4" max="4" width="10.5" style="48" bestFit="1" customWidth="1"/>
    <col min="5" max="5" width="10.83203125" style="48"/>
    <col min="6" max="6" width="13" style="48" bestFit="1" customWidth="1"/>
    <col min="7" max="7" width="16" style="48" bestFit="1" customWidth="1"/>
    <col min="8" max="8" width="8.1640625" style="48" bestFit="1" customWidth="1"/>
    <col min="9" max="9" width="10.5" style="48" bestFit="1" customWidth="1"/>
    <col min="10" max="16384" width="10.83203125" style="48"/>
  </cols>
  <sheetData>
    <row r="1" spans="1:9" ht="17" thickBot="1" x14ac:dyDescent="0.25"/>
    <row r="2" spans="1:9" ht="17" thickBot="1" x14ac:dyDescent="0.25">
      <c r="A2" s="56" t="s">
        <v>847</v>
      </c>
      <c r="B2" s="57"/>
      <c r="C2" s="57"/>
      <c r="D2" s="58"/>
      <c r="F2" s="56" t="s">
        <v>848</v>
      </c>
      <c r="G2" s="57"/>
      <c r="H2" s="57"/>
      <c r="I2" s="58"/>
    </row>
    <row r="3" spans="1:9" x14ac:dyDescent="0.2">
      <c r="A3" s="48" t="s">
        <v>818</v>
      </c>
      <c r="B3" s="48" t="s">
        <v>798</v>
      </c>
      <c r="F3" s="43" t="s">
        <v>826</v>
      </c>
      <c r="G3" s="43" t="s">
        <v>798</v>
      </c>
      <c r="H3"/>
      <c r="I3"/>
    </row>
    <row r="4" spans="1:9" ht="17" thickBot="1" x14ac:dyDescent="0.25">
      <c r="A4" s="48" t="s">
        <v>796</v>
      </c>
      <c r="B4" s="49" t="s">
        <v>799</v>
      </c>
      <c r="C4" s="49" t="s">
        <v>800</v>
      </c>
      <c r="D4" s="50" t="s">
        <v>797</v>
      </c>
      <c r="F4" s="43" t="s">
        <v>796</v>
      </c>
      <c r="G4" s="46" t="s">
        <v>799</v>
      </c>
      <c r="H4" s="46" t="s">
        <v>800</v>
      </c>
      <c r="I4" s="46" t="s">
        <v>797</v>
      </c>
    </row>
    <row r="5" spans="1:9" ht="17" thickBot="1" x14ac:dyDescent="0.25">
      <c r="A5" s="62" t="s">
        <v>801</v>
      </c>
      <c r="B5" s="63">
        <v>0.43765903307888043</v>
      </c>
      <c r="C5" s="64">
        <v>0.7009803921568627</v>
      </c>
      <c r="D5" s="52">
        <v>0.49191919191919192</v>
      </c>
      <c r="F5" s="47" t="s">
        <v>827</v>
      </c>
      <c r="G5" s="45">
        <v>0.29271249015697465</v>
      </c>
      <c r="H5" s="45">
        <v>0.29420426552514167</v>
      </c>
      <c r="I5" s="45">
        <v>0.29301986665768615</v>
      </c>
    </row>
    <row r="6" spans="1:9" x14ac:dyDescent="0.2">
      <c r="A6" s="51" t="s">
        <v>802</v>
      </c>
      <c r="B6" s="52">
        <v>0.56234096692111957</v>
      </c>
      <c r="C6" s="52">
        <v>0.29901960784313725</v>
      </c>
      <c r="D6" s="52">
        <v>0.50808080808080813</v>
      </c>
      <c r="F6" s="47" t="s">
        <v>828</v>
      </c>
      <c r="G6" s="45">
        <v>0.70728750984302535</v>
      </c>
      <c r="H6" s="45">
        <v>0.70579573447485833</v>
      </c>
      <c r="I6" s="45">
        <v>0.7069801333423138</v>
      </c>
    </row>
    <row r="7" spans="1:9" x14ac:dyDescent="0.2">
      <c r="A7" s="51" t="s">
        <v>797</v>
      </c>
      <c r="B7" s="52">
        <v>1</v>
      </c>
      <c r="C7" s="52">
        <v>1</v>
      </c>
      <c r="D7" s="52">
        <v>1</v>
      </c>
      <c r="F7" s="47" t="s">
        <v>797</v>
      </c>
      <c r="G7" s="45">
        <v>1</v>
      </c>
      <c r="H7" s="45">
        <v>1</v>
      </c>
      <c r="I7" s="45">
        <v>1</v>
      </c>
    </row>
    <row r="8" spans="1:9" x14ac:dyDescent="0.2">
      <c r="F8"/>
      <c r="G8"/>
      <c r="H8"/>
    </row>
    <row r="9" spans="1:9" ht="17" thickBot="1" x14ac:dyDescent="0.25">
      <c r="F9"/>
      <c r="G9"/>
      <c r="H9"/>
    </row>
    <row r="10" spans="1:9" ht="17" thickBot="1" x14ac:dyDescent="0.25">
      <c r="A10" s="59" t="s">
        <v>849</v>
      </c>
      <c r="B10" s="60"/>
      <c r="C10" s="60"/>
      <c r="D10" s="61"/>
      <c r="F10" s="59" t="s">
        <v>850</v>
      </c>
      <c r="G10" s="60"/>
      <c r="H10" s="60"/>
      <c r="I10" s="61"/>
    </row>
    <row r="11" spans="1:9" x14ac:dyDescent="0.2">
      <c r="A11" s="48" t="s">
        <v>803</v>
      </c>
      <c r="B11" s="48" t="s">
        <v>798</v>
      </c>
      <c r="F11" s="43" t="s">
        <v>829</v>
      </c>
      <c r="G11" s="43" t="s">
        <v>798</v>
      </c>
      <c r="H11"/>
      <c r="I11"/>
    </row>
    <row r="12" spans="1:9" ht="17" thickBot="1" x14ac:dyDescent="0.25">
      <c r="A12" s="48" t="s">
        <v>796</v>
      </c>
      <c r="B12" s="50" t="s">
        <v>799</v>
      </c>
      <c r="C12" s="50" t="s">
        <v>800</v>
      </c>
      <c r="D12" s="50" t="s">
        <v>797</v>
      </c>
      <c r="F12" s="43" t="s">
        <v>796</v>
      </c>
      <c r="G12" s="46" t="s">
        <v>799</v>
      </c>
      <c r="H12" s="46" t="s">
        <v>800</v>
      </c>
      <c r="I12" s="46" t="s">
        <v>797</v>
      </c>
    </row>
    <row r="13" spans="1:9" ht="17" thickBot="1" x14ac:dyDescent="0.25">
      <c r="A13" s="53" t="s">
        <v>24</v>
      </c>
      <c r="B13" s="52">
        <v>0.51272264631043252</v>
      </c>
      <c r="C13" s="52">
        <v>0.37745098039215685</v>
      </c>
      <c r="D13" s="52">
        <v>0.48484848484848486</v>
      </c>
      <c r="F13" s="65" t="s">
        <v>25</v>
      </c>
      <c r="G13" s="66">
        <v>0.43384669339337056</v>
      </c>
      <c r="H13" s="67">
        <v>0.59318466541422377</v>
      </c>
      <c r="I13" s="45">
        <v>0.46667787516198816</v>
      </c>
    </row>
    <row r="14" spans="1:9" x14ac:dyDescent="0.2">
      <c r="A14" s="53" t="s">
        <v>35</v>
      </c>
      <c r="B14" s="52">
        <v>0.23027989821882952</v>
      </c>
      <c r="C14" s="52">
        <v>0.36764705882352944</v>
      </c>
      <c r="D14" s="52">
        <v>0.25858585858585859</v>
      </c>
      <c r="F14" s="44" t="s">
        <v>32</v>
      </c>
      <c r="G14" s="45">
        <v>0.56487741866384511</v>
      </c>
      <c r="H14" s="45">
        <v>0.40681533458577623</v>
      </c>
      <c r="I14" s="45">
        <v>0.5323091303438805</v>
      </c>
    </row>
    <row r="15" spans="1:9" x14ac:dyDescent="0.2">
      <c r="A15" s="53" t="s">
        <v>27</v>
      </c>
      <c r="B15" s="52">
        <v>0.25699745547073793</v>
      </c>
      <c r="C15" s="52">
        <v>0.25490196078431371</v>
      </c>
      <c r="D15" s="52">
        <v>0.25656565656565655</v>
      </c>
      <c r="F15" s="44" t="s">
        <v>785</v>
      </c>
      <c r="G15" s="45">
        <v>1.2758879427843153E-3</v>
      </c>
      <c r="H15" s="45">
        <v>0</v>
      </c>
      <c r="I15" s="45">
        <v>1.0129944941313022E-3</v>
      </c>
    </row>
    <row r="16" spans="1:9" x14ac:dyDescent="0.2">
      <c r="A16" s="53" t="s">
        <v>797</v>
      </c>
      <c r="B16" s="52">
        <v>1</v>
      </c>
      <c r="C16" s="52">
        <v>1</v>
      </c>
      <c r="D16" s="52">
        <v>1</v>
      </c>
      <c r="F16" s="44" t="s">
        <v>797</v>
      </c>
      <c r="G16" s="45">
        <v>1</v>
      </c>
      <c r="H16" s="45">
        <v>1</v>
      </c>
      <c r="I16" s="45">
        <v>1</v>
      </c>
    </row>
    <row r="17" spans="1:9" x14ac:dyDescent="0.2">
      <c r="F17"/>
      <c r="G17"/>
      <c r="H17"/>
    </row>
    <row r="18" spans="1:9" ht="17" thickBot="1" x14ac:dyDescent="0.25">
      <c r="F18"/>
      <c r="G18"/>
      <c r="H18"/>
    </row>
    <row r="19" spans="1:9" ht="17" thickBot="1" x14ac:dyDescent="0.25">
      <c r="A19" s="59" t="s">
        <v>851</v>
      </c>
      <c r="B19" s="60"/>
      <c r="C19" s="60"/>
      <c r="D19" s="61"/>
      <c r="F19" s="59" t="s">
        <v>852</v>
      </c>
      <c r="G19" s="60"/>
      <c r="H19" s="60"/>
      <c r="I19" s="61"/>
    </row>
    <row r="20" spans="1:9" x14ac:dyDescent="0.2">
      <c r="A20" s="48" t="s">
        <v>804</v>
      </c>
      <c r="B20" s="48" t="s">
        <v>798</v>
      </c>
      <c r="F20" s="43" t="s">
        <v>830</v>
      </c>
      <c r="G20" s="43" t="s">
        <v>798</v>
      </c>
      <c r="H20"/>
      <c r="I20"/>
    </row>
    <row r="21" spans="1:9" x14ac:dyDescent="0.2">
      <c r="A21" s="48" t="s">
        <v>796</v>
      </c>
      <c r="B21" s="50" t="s">
        <v>799</v>
      </c>
      <c r="C21" s="50" t="s">
        <v>800</v>
      </c>
      <c r="D21" s="50" t="s">
        <v>797</v>
      </c>
      <c r="F21" s="43" t="s">
        <v>796</v>
      </c>
      <c r="G21" s="46" t="s">
        <v>799</v>
      </c>
      <c r="H21" s="46" t="s">
        <v>800</v>
      </c>
      <c r="I21" s="46" t="s">
        <v>797</v>
      </c>
    </row>
    <row r="22" spans="1:9" x14ac:dyDescent="0.2">
      <c r="A22" s="54" t="s">
        <v>807</v>
      </c>
      <c r="B22" s="52">
        <v>0.10941475826972011</v>
      </c>
      <c r="C22" s="52">
        <v>0.13235294117647059</v>
      </c>
      <c r="D22" s="52">
        <v>0.11414141414141414</v>
      </c>
      <c r="F22" s="55" t="s">
        <v>807</v>
      </c>
      <c r="G22" s="45">
        <v>0.37277353689567427</v>
      </c>
      <c r="H22" s="45">
        <v>0.27450980392156865</v>
      </c>
      <c r="I22" s="45">
        <v>0.35252525252525252</v>
      </c>
    </row>
    <row r="23" spans="1:9" x14ac:dyDescent="0.2">
      <c r="A23" s="54" t="s">
        <v>808</v>
      </c>
      <c r="B23" s="52">
        <v>9.0330788804071249E-2</v>
      </c>
      <c r="C23" s="52">
        <v>0.10294117647058823</v>
      </c>
      <c r="D23" s="52">
        <v>9.2929292929292931E-2</v>
      </c>
      <c r="F23" s="55" t="s">
        <v>808</v>
      </c>
      <c r="G23" s="45">
        <v>2.5445292620865142E-3</v>
      </c>
      <c r="H23" s="45">
        <v>0</v>
      </c>
      <c r="I23" s="45">
        <v>2.0202020202020202E-3</v>
      </c>
    </row>
    <row r="24" spans="1:9" x14ac:dyDescent="0.2">
      <c r="A24" s="54" t="s">
        <v>809</v>
      </c>
      <c r="B24" s="52">
        <v>8.7786259541984726E-2</v>
      </c>
      <c r="C24" s="52">
        <v>8.8235294117647065E-2</v>
      </c>
      <c r="D24" s="52">
        <v>8.7878787878787876E-2</v>
      </c>
      <c r="F24" s="55" t="s">
        <v>809</v>
      </c>
      <c r="G24" s="45">
        <v>1.9083969465648856E-2</v>
      </c>
      <c r="H24" s="45">
        <v>1.9607843137254902E-2</v>
      </c>
      <c r="I24" s="45">
        <v>1.9191919191919191E-2</v>
      </c>
    </row>
    <row r="25" spans="1:9" x14ac:dyDescent="0.2">
      <c r="A25" s="54" t="s">
        <v>810</v>
      </c>
      <c r="B25" s="52">
        <v>0.11704834605597965</v>
      </c>
      <c r="C25" s="52">
        <v>9.8039215686274508E-2</v>
      </c>
      <c r="D25" s="52">
        <v>0.11313131313131314</v>
      </c>
      <c r="F25" s="55" t="s">
        <v>810</v>
      </c>
      <c r="G25" s="45">
        <v>5.2162849872773538E-2</v>
      </c>
      <c r="H25" s="45">
        <v>2.9411764705882353E-2</v>
      </c>
      <c r="I25" s="45">
        <v>4.7474747474747475E-2</v>
      </c>
    </row>
    <row r="26" spans="1:9" x14ac:dyDescent="0.2">
      <c r="A26" s="54" t="s">
        <v>811</v>
      </c>
      <c r="B26" s="52">
        <v>0.10687022900763359</v>
      </c>
      <c r="C26" s="52">
        <v>7.8431372549019607E-2</v>
      </c>
      <c r="D26" s="52">
        <v>0.10101010101010101</v>
      </c>
      <c r="F26" s="55" t="s">
        <v>811</v>
      </c>
      <c r="G26" s="45">
        <v>9.1603053435114504E-2</v>
      </c>
      <c r="H26" s="45">
        <v>7.3529411764705885E-2</v>
      </c>
      <c r="I26" s="45">
        <v>8.7878787878787876E-2</v>
      </c>
    </row>
    <row r="27" spans="1:9" x14ac:dyDescent="0.2">
      <c r="A27" s="54" t="s">
        <v>812</v>
      </c>
      <c r="B27" s="52">
        <v>9.9236641221374045E-2</v>
      </c>
      <c r="C27" s="52">
        <v>0.12254901960784313</v>
      </c>
      <c r="D27" s="52">
        <v>0.10404040404040404</v>
      </c>
      <c r="F27" s="55" t="s">
        <v>812</v>
      </c>
      <c r="G27" s="45">
        <v>0.14376590330788805</v>
      </c>
      <c r="H27" s="45">
        <v>0.21568627450980393</v>
      </c>
      <c r="I27" s="45">
        <v>0.15858585858585858</v>
      </c>
    </row>
    <row r="28" spans="1:9" x14ac:dyDescent="0.2">
      <c r="A28" s="54" t="s">
        <v>813</v>
      </c>
      <c r="B28" s="52">
        <v>0.10432569974554708</v>
      </c>
      <c r="C28" s="52">
        <v>9.3137254901960786E-2</v>
      </c>
      <c r="D28" s="52">
        <v>0.10202020202020202</v>
      </c>
      <c r="F28" s="55" t="s">
        <v>813</v>
      </c>
      <c r="G28" s="45">
        <v>0.16412213740458015</v>
      </c>
      <c r="H28" s="45">
        <v>0.21568627450980393</v>
      </c>
      <c r="I28" s="45">
        <v>0.17474747474747473</v>
      </c>
    </row>
    <row r="29" spans="1:9" x14ac:dyDescent="0.2">
      <c r="A29" s="54" t="s">
        <v>814</v>
      </c>
      <c r="B29" s="52">
        <v>0.1005089058524173</v>
      </c>
      <c r="C29" s="52">
        <v>0.11274509803921569</v>
      </c>
      <c r="D29" s="52">
        <v>0.10303030303030303</v>
      </c>
      <c r="F29" s="55" t="s">
        <v>814</v>
      </c>
      <c r="G29" s="45">
        <v>8.7786259541984726E-2</v>
      </c>
      <c r="H29" s="45">
        <v>8.8235294117647065E-2</v>
      </c>
      <c r="I29" s="45">
        <v>8.7878787878787876E-2</v>
      </c>
    </row>
    <row r="30" spans="1:9" x14ac:dyDescent="0.2">
      <c r="A30" s="54" t="s">
        <v>815</v>
      </c>
      <c r="B30" s="52">
        <v>9.2875318066157758E-2</v>
      </c>
      <c r="C30" s="52">
        <v>7.3529411764705885E-2</v>
      </c>
      <c r="D30" s="52">
        <v>8.8888888888888892E-2</v>
      </c>
      <c r="F30" s="55" t="s">
        <v>815</v>
      </c>
      <c r="G30" s="45">
        <v>5.0890585241730277E-2</v>
      </c>
      <c r="H30" s="45">
        <v>5.3921568627450983E-2</v>
      </c>
      <c r="I30" s="45">
        <v>5.1515151515151514E-2</v>
      </c>
    </row>
    <row r="31" spans="1:9" x14ac:dyDescent="0.2">
      <c r="A31" s="54" t="s">
        <v>816</v>
      </c>
      <c r="B31" s="52">
        <v>9.1603053435114504E-2</v>
      </c>
      <c r="C31" s="52">
        <v>9.8039215686274508E-2</v>
      </c>
      <c r="D31" s="52">
        <v>9.2929292929292931E-2</v>
      </c>
      <c r="F31" s="55" t="s">
        <v>816</v>
      </c>
      <c r="G31" s="45">
        <v>1.5267175572519083E-2</v>
      </c>
      <c r="H31" s="45">
        <v>1.4705882352941176E-2</v>
      </c>
      <c r="I31" s="45">
        <v>1.5151515151515152E-2</v>
      </c>
    </row>
    <row r="32" spans="1:9" x14ac:dyDescent="0.2">
      <c r="A32" s="54" t="s">
        <v>797</v>
      </c>
      <c r="B32" s="52">
        <v>1</v>
      </c>
      <c r="C32" s="52">
        <v>1</v>
      </c>
      <c r="D32" s="52">
        <v>1</v>
      </c>
      <c r="F32" s="55" t="s">
        <v>831</v>
      </c>
      <c r="G32" s="45">
        <v>0</v>
      </c>
      <c r="H32" s="45">
        <v>1.4705882352941176E-2</v>
      </c>
      <c r="I32" s="45">
        <v>3.0303030303030303E-3</v>
      </c>
    </row>
    <row r="33" spans="1:9" ht="17" thickBot="1" x14ac:dyDescent="0.25">
      <c r="F33" s="55" t="s">
        <v>797</v>
      </c>
      <c r="G33" s="45">
        <v>1</v>
      </c>
      <c r="H33" s="45">
        <v>1</v>
      </c>
      <c r="I33" s="45">
        <v>1</v>
      </c>
    </row>
    <row r="34" spans="1:9" ht="17" thickBot="1" x14ac:dyDescent="0.25">
      <c r="A34" s="59" t="s">
        <v>853</v>
      </c>
      <c r="B34" s="60"/>
      <c r="C34" s="60"/>
      <c r="D34" s="61"/>
      <c r="F34" s="59" t="s">
        <v>854</v>
      </c>
      <c r="G34" s="60"/>
      <c r="H34" s="60"/>
      <c r="I34" s="61"/>
    </row>
    <row r="35" spans="1:9" x14ac:dyDescent="0.2">
      <c r="A35" s="48" t="s">
        <v>817</v>
      </c>
      <c r="B35" s="48" t="s">
        <v>798</v>
      </c>
      <c r="F35" s="43" t="s">
        <v>832</v>
      </c>
      <c r="G35" s="43" t="s">
        <v>798</v>
      </c>
      <c r="H35"/>
      <c r="I35"/>
    </row>
    <row r="36" spans="1:9" x14ac:dyDescent="0.2">
      <c r="A36" s="48" t="s">
        <v>796</v>
      </c>
      <c r="B36" s="50" t="s">
        <v>799</v>
      </c>
      <c r="C36" s="50" t="s">
        <v>800</v>
      </c>
      <c r="D36" s="50" t="s">
        <v>797</v>
      </c>
      <c r="F36" s="43" t="s">
        <v>796</v>
      </c>
      <c r="G36" s="46" t="s">
        <v>799</v>
      </c>
      <c r="H36" s="46" t="s">
        <v>800</v>
      </c>
      <c r="I36" s="46" t="s">
        <v>797</v>
      </c>
    </row>
    <row r="37" spans="1:9" x14ac:dyDescent="0.2">
      <c r="A37" s="51">
        <v>0</v>
      </c>
      <c r="B37" s="52">
        <v>4.071930655889891E-2</v>
      </c>
      <c r="C37" s="52">
        <v>2.9459708387996972E-2</v>
      </c>
      <c r="D37" s="52">
        <v>3.839929514227252E-2</v>
      </c>
      <c r="F37" s="47" t="s">
        <v>833</v>
      </c>
      <c r="G37" s="45">
        <v>3.8134122591386753E-3</v>
      </c>
      <c r="H37" s="45">
        <v>0</v>
      </c>
      <c r="I37" s="45">
        <v>3.0276684125804219E-3</v>
      </c>
    </row>
    <row r="38" spans="1:9" x14ac:dyDescent="0.2">
      <c r="A38" s="51">
        <v>1</v>
      </c>
      <c r="B38" s="52">
        <v>9.2861925128135542E-2</v>
      </c>
      <c r="C38" s="52">
        <v>0.1472598566352008</v>
      </c>
      <c r="D38" s="52">
        <v>0.10407047984045192</v>
      </c>
      <c r="F38" s="47" t="s">
        <v>834</v>
      </c>
      <c r="G38" s="45">
        <v>5.2129347518491596E-2</v>
      </c>
      <c r="H38" s="45">
        <v>1.4774920455989641E-2</v>
      </c>
      <c r="I38" s="45">
        <v>4.4432563323252385E-2</v>
      </c>
    </row>
    <row r="39" spans="1:9" x14ac:dyDescent="0.2">
      <c r="A39" s="51">
        <v>2</v>
      </c>
      <c r="B39" s="52">
        <v>0.1056372311184933</v>
      </c>
      <c r="C39" s="52">
        <v>0.13221687068459653</v>
      </c>
      <c r="D39" s="52">
        <v>0.11111389789711194</v>
      </c>
      <c r="F39" s="47" t="s">
        <v>835</v>
      </c>
      <c r="G39" s="45">
        <v>0.132330900381709</v>
      </c>
      <c r="H39" s="45">
        <v>3.9172459650112929E-2</v>
      </c>
      <c r="I39" s="45">
        <v>0.11313584183948189</v>
      </c>
    </row>
    <row r="40" spans="1:9" x14ac:dyDescent="0.2">
      <c r="A40" s="51">
        <v>3</v>
      </c>
      <c r="B40" s="52">
        <v>0.1030514292800324</v>
      </c>
      <c r="C40" s="52">
        <v>9.8042731606096722E-2</v>
      </c>
      <c r="D40" s="52">
        <v>0.10201939992964307</v>
      </c>
      <c r="F40" s="47" t="s">
        <v>836</v>
      </c>
      <c r="G40" s="45">
        <v>0.22394219706542615</v>
      </c>
      <c r="H40" s="45">
        <v>7.8366395342584716E-2</v>
      </c>
      <c r="I40" s="45">
        <v>0.19394667530210571</v>
      </c>
    </row>
    <row r="41" spans="1:9" ht="17" thickBot="1" x14ac:dyDescent="0.25">
      <c r="A41" s="51">
        <v>4</v>
      </c>
      <c r="B41" s="52">
        <v>8.653853225204633E-2</v>
      </c>
      <c r="C41" s="52">
        <v>8.3328246785782864E-2</v>
      </c>
      <c r="D41" s="52">
        <v>8.5877061139195382E-2</v>
      </c>
      <c r="F41" s="47" t="s">
        <v>837</v>
      </c>
      <c r="G41" s="45">
        <v>0.26723492250525344</v>
      </c>
      <c r="H41" s="45">
        <v>0.16163918211166989</v>
      </c>
      <c r="I41" s="45">
        <v>0.24547719016509423</v>
      </c>
    </row>
    <row r="42" spans="1:9" x14ac:dyDescent="0.2">
      <c r="A42" s="51">
        <v>5</v>
      </c>
      <c r="B42" s="52">
        <v>0.10169641915580099</v>
      </c>
      <c r="C42" s="52">
        <v>9.789794756054547E-2</v>
      </c>
      <c r="D42" s="52">
        <v>0.1009137537948383</v>
      </c>
      <c r="F42" s="68" t="s">
        <v>838</v>
      </c>
      <c r="G42" s="69">
        <v>0.15643321061629056</v>
      </c>
      <c r="H42" s="70">
        <v>0.19101129092719296</v>
      </c>
      <c r="I42" s="45">
        <v>0.16355793566141991</v>
      </c>
    </row>
    <row r="43" spans="1:9" x14ac:dyDescent="0.2">
      <c r="A43" s="51">
        <v>6</v>
      </c>
      <c r="B43" s="52">
        <v>9.2923785271392043E-2</v>
      </c>
      <c r="C43" s="52">
        <v>0.10294280221268234</v>
      </c>
      <c r="D43" s="52">
        <v>9.4988178097348885E-2</v>
      </c>
      <c r="F43" s="71" t="s">
        <v>839</v>
      </c>
      <c r="G43" s="72">
        <v>6.8661883292037665E-2</v>
      </c>
      <c r="H43" s="73">
        <v>0.22549675811213404</v>
      </c>
      <c r="I43" s="45">
        <v>0.10097730828190192</v>
      </c>
    </row>
    <row r="44" spans="1:9" x14ac:dyDescent="0.2">
      <c r="A44" s="51">
        <v>7</v>
      </c>
      <c r="B44" s="52">
        <v>9.9278635407909419E-2</v>
      </c>
      <c r="C44" s="52">
        <v>7.3601508370498933E-2</v>
      </c>
      <c r="D44" s="52">
        <v>9.3987929028448408E-2</v>
      </c>
      <c r="F44" s="71" t="s">
        <v>840</v>
      </c>
      <c r="G44" s="72">
        <v>2.798005558011785E-2</v>
      </c>
      <c r="H44" s="73">
        <v>0.10806677286166876</v>
      </c>
      <c r="I44" s="45">
        <v>4.4481718924862655E-2</v>
      </c>
    </row>
    <row r="45" spans="1:9" x14ac:dyDescent="0.2">
      <c r="A45" s="51">
        <v>8</v>
      </c>
      <c r="B45" s="52">
        <v>0.11199018086201258</v>
      </c>
      <c r="C45" s="52">
        <v>9.8003932274758565E-2</v>
      </c>
      <c r="D45" s="52">
        <v>0.10910835009809956</v>
      </c>
      <c r="F45" s="71" t="s">
        <v>841</v>
      </c>
      <c r="G45" s="72">
        <v>2.7977087513254929E-2</v>
      </c>
      <c r="H45" s="73">
        <v>7.841346894053014E-2</v>
      </c>
      <c r="I45" s="45">
        <v>3.8369374959799619E-2</v>
      </c>
    </row>
    <row r="46" spans="1:9" x14ac:dyDescent="0.2">
      <c r="A46" s="51">
        <v>9</v>
      </c>
      <c r="B46" s="52">
        <v>0.11062530742246683</v>
      </c>
      <c r="C46" s="52">
        <v>0.10290339057436879</v>
      </c>
      <c r="D46" s="52">
        <v>0.10903422619790551</v>
      </c>
      <c r="F46" s="71" t="s">
        <v>842</v>
      </c>
      <c r="G46" s="72">
        <v>1.1445728621311262E-2</v>
      </c>
      <c r="H46" s="73">
        <v>7.8557343897663848E-2</v>
      </c>
      <c r="I46" s="45">
        <v>2.527390537026037E-2</v>
      </c>
    </row>
    <row r="47" spans="1:9" ht="17" thickBot="1" x14ac:dyDescent="0.25">
      <c r="A47" s="51">
        <v>10</v>
      </c>
      <c r="B47" s="52">
        <v>5.4677247542811655E-2</v>
      </c>
      <c r="C47" s="52">
        <v>3.4343004907472025E-2</v>
      </c>
      <c r="D47" s="52">
        <v>5.0487428834684517E-2</v>
      </c>
      <c r="F47" s="74" t="s">
        <v>843</v>
      </c>
      <c r="G47" s="75">
        <v>1.4028676789433136E-2</v>
      </c>
      <c r="H47" s="76">
        <v>2.4501407700453059E-2</v>
      </c>
      <c r="I47" s="45">
        <v>1.61865562188796E-2</v>
      </c>
    </row>
    <row r="48" spans="1:9" x14ac:dyDescent="0.2">
      <c r="A48" s="51" t="s">
        <v>797</v>
      </c>
      <c r="B48" s="52">
        <v>1</v>
      </c>
      <c r="C48" s="52">
        <v>1</v>
      </c>
      <c r="D48" s="52">
        <v>1</v>
      </c>
      <c r="F48" s="47" t="s">
        <v>844</v>
      </c>
      <c r="G48" s="45">
        <v>7.6260344444818579E-3</v>
      </c>
      <c r="H48" s="45">
        <v>0</v>
      </c>
      <c r="I48" s="45">
        <v>6.0547095440509962E-3</v>
      </c>
    </row>
    <row r="49" spans="1:9" ht="17" thickBot="1" x14ac:dyDescent="0.25">
      <c r="F49" s="47" t="s">
        <v>845</v>
      </c>
      <c r="G49" s="45">
        <v>3.8408106725249E-3</v>
      </c>
      <c r="H49" s="45">
        <v>0</v>
      </c>
      <c r="I49" s="45">
        <v>3.0494214529356834E-3</v>
      </c>
    </row>
    <row r="50" spans="1:9" ht="17" thickBot="1" x14ac:dyDescent="0.25">
      <c r="A50" s="59" t="s">
        <v>855</v>
      </c>
      <c r="B50" s="60"/>
      <c r="C50" s="60"/>
      <c r="D50" s="61"/>
      <c r="F50" s="47" t="s">
        <v>846</v>
      </c>
      <c r="G50" s="45">
        <v>2.5557327405290224E-3</v>
      </c>
      <c r="H50" s="45">
        <v>0</v>
      </c>
      <c r="I50" s="45">
        <v>2.0291305433745724E-3</v>
      </c>
    </row>
    <row r="51" spans="1:9" ht="17" thickBot="1" x14ac:dyDescent="0.25">
      <c r="A51" s="43" t="s">
        <v>819</v>
      </c>
      <c r="B51" s="43" t="s">
        <v>798</v>
      </c>
      <c r="C51"/>
      <c r="D51"/>
      <c r="F51" s="47" t="s">
        <v>797</v>
      </c>
      <c r="G51" s="45">
        <v>1</v>
      </c>
      <c r="H51" s="45">
        <v>1</v>
      </c>
      <c r="I51" s="45">
        <v>1</v>
      </c>
    </row>
    <row r="52" spans="1:9" ht="17" thickBot="1" x14ac:dyDescent="0.25">
      <c r="A52" s="43" t="s">
        <v>796</v>
      </c>
      <c r="B52" s="46" t="s">
        <v>858</v>
      </c>
      <c r="C52" s="46" t="s">
        <v>800</v>
      </c>
      <c r="D52" s="46" t="s">
        <v>797</v>
      </c>
      <c r="F52" s="59" t="s">
        <v>856</v>
      </c>
      <c r="G52" s="60"/>
      <c r="H52" s="60"/>
      <c r="I52" s="61"/>
    </row>
    <row r="53" spans="1:9" x14ac:dyDescent="0.2">
      <c r="A53" s="47" t="s">
        <v>820</v>
      </c>
      <c r="B53" s="45">
        <v>0</v>
      </c>
      <c r="C53" s="45">
        <v>9.8283810607975482E-3</v>
      </c>
      <c r="D53" s="45">
        <v>2.0251127901643744E-3</v>
      </c>
      <c r="F53" s="43" t="s">
        <v>857</v>
      </c>
      <c r="G53" s="43" t="s">
        <v>798</v>
      </c>
      <c r="H53"/>
      <c r="I53"/>
    </row>
    <row r="54" spans="1:9" ht="17" thickBot="1" x14ac:dyDescent="0.25">
      <c r="A54" s="47" t="s">
        <v>821</v>
      </c>
      <c r="B54" s="45">
        <v>6.6171898798306483E-2</v>
      </c>
      <c r="C54" s="45">
        <v>7.8466201067172142E-2</v>
      </c>
      <c r="D54" s="45">
        <v>6.8705108348975488E-2</v>
      </c>
      <c r="F54" s="43" t="s">
        <v>796</v>
      </c>
      <c r="G54" s="46" t="s">
        <v>799</v>
      </c>
      <c r="H54" s="46" t="s">
        <v>800</v>
      </c>
      <c r="I54" s="46" t="s">
        <v>797</v>
      </c>
    </row>
    <row r="55" spans="1:9" x14ac:dyDescent="0.2">
      <c r="A55" s="47" t="s">
        <v>822</v>
      </c>
      <c r="B55" s="45">
        <v>0.23653248269064028</v>
      </c>
      <c r="C55" s="45">
        <v>0.25982780054067661</v>
      </c>
      <c r="D55" s="45">
        <v>0.24133242337641839</v>
      </c>
      <c r="F55" s="68">
        <v>1</v>
      </c>
      <c r="G55" s="69">
        <v>0.46822787343628486</v>
      </c>
      <c r="H55" s="70">
        <v>0.69619240559326012</v>
      </c>
      <c r="I55" s="45">
        <v>0.51519938246907226</v>
      </c>
    </row>
    <row r="56" spans="1:9" ht="17" thickBot="1" x14ac:dyDescent="0.25">
      <c r="A56" s="47" t="s">
        <v>823</v>
      </c>
      <c r="B56" s="45">
        <v>0.36516307524823999</v>
      </c>
      <c r="C56" s="45">
        <v>0.3626770038221323</v>
      </c>
      <c r="D56" s="45">
        <v>0.36465082658682468</v>
      </c>
      <c r="F56" s="74">
        <v>2</v>
      </c>
      <c r="G56" s="75">
        <v>0.52539837651616816</v>
      </c>
      <c r="H56" s="76">
        <v>0.15669627844534495</v>
      </c>
      <c r="I56" s="45">
        <v>0.44942825183898416</v>
      </c>
    </row>
    <row r="57" spans="1:9" x14ac:dyDescent="0.2">
      <c r="A57" s="47" t="s">
        <v>824</v>
      </c>
      <c r="B57" s="45">
        <v>0.27110670317873897</v>
      </c>
      <c r="C57" s="45">
        <v>0.24021352658754491</v>
      </c>
      <c r="D57" s="45">
        <v>0.26474124312416547</v>
      </c>
      <c r="F57" s="47">
        <v>3</v>
      </c>
      <c r="G57" s="45">
        <v>6.3737500475470176E-3</v>
      </c>
      <c r="H57" s="45">
        <v>0.13731442278680689</v>
      </c>
      <c r="I57" s="45">
        <v>3.335374090023023E-2</v>
      </c>
    </row>
    <row r="58" spans="1:9" x14ac:dyDescent="0.2">
      <c r="A58" s="47" t="s">
        <v>825</v>
      </c>
      <c r="B58" s="45">
        <v>6.1025840084074287E-2</v>
      </c>
      <c r="C58" s="45">
        <v>4.8987086921676484E-2</v>
      </c>
      <c r="D58" s="45">
        <v>5.8545285773451618E-2</v>
      </c>
      <c r="F58" s="47">
        <v>4</v>
      </c>
      <c r="G58" s="45">
        <v>0</v>
      </c>
      <c r="H58" s="45">
        <v>9.7968931745879978E-3</v>
      </c>
      <c r="I58" s="45">
        <v>2.0186247917133833E-3</v>
      </c>
    </row>
    <row r="59" spans="1:9" x14ac:dyDescent="0.2">
      <c r="A59" s="47" t="s">
        <v>797</v>
      </c>
      <c r="B59" s="45">
        <v>1</v>
      </c>
      <c r="C59" s="45">
        <v>1</v>
      </c>
      <c r="D59" s="45">
        <v>1</v>
      </c>
      <c r="F59" s="47" t="s">
        <v>797</v>
      </c>
      <c r="G59" s="45">
        <v>1</v>
      </c>
      <c r="H59" s="45">
        <v>1</v>
      </c>
      <c r="I59" s="45">
        <v>1</v>
      </c>
    </row>
    <row r="60" spans="1:9" x14ac:dyDescent="0.2">
      <c r="A60"/>
      <c r="B60"/>
      <c r="C60"/>
      <c r="D60"/>
      <c r="F60"/>
      <c r="G60"/>
      <c r="H60"/>
      <c r="I60"/>
    </row>
    <row r="61" spans="1:9" x14ac:dyDescent="0.2">
      <c r="A61"/>
      <c r="B61"/>
      <c r="C61"/>
      <c r="D61"/>
      <c r="F61"/>
      <c r="G61"/>
      <c r="H61"/>
      <c r="I61"/>
    </row>
    <row r="62" spans="1:9" x14ac:dyDescent="0.2">
      <c r="A62"/>
      <c r="B62"/>
      <c r="C62"/>
      <c r="D62"/>
      <c r="F62"/>
      <c r="G62"/>
      <c r="H62"/>
      <c r="I62"/>
    </row>
    <row r="63" spans="1:9" x14ac:dyDescent="0.2">
      <c r="A63"/>
      <c r="B63"/>
      <c r="C63"/>
      <c r="D63"/>
      <c r="F63"/>
      <c r="G63"/>
      <c r="H63"/>
      <c r="I63"/>
    </row>
    <row r="64" spans="1:9" x14ac:dyDescent="0.2">
      <c r="A64"/>
      <c r="B64"/>
      <c r="C64"/>
      <c r="D64"/>
      <c r="F64"/>
      <c r="G64"/>
      <c r="H64"/>
      <c r="I64"/>
    </row>
    <row r="65" spans="1:9" x14ac:dyDescent="0.2">
      <c r="A65"/>
      <c r="B65"/>
      <c r="C65"/>
      <c r="D65"/>
      <c r="F65"/>
      <c r="G65"/>
      <c r="H65"/>
      <c r="I65"/>
    </row>
    <row r="66" spans="1:9" x14ac:dyDescent="0.2">
      <c r="A66"/>
      <c r="B66"/>
      <c r="C66"/>
      <c r="D66"/>
      <c r="F66"/>
      <c r="G66"/>
      <c r="H66"/>
      <c r="I66"/>
    </row>
    <row r="67" spans="1:9" x14ac:dyDescent="0.2">
      <c r="A67"/>
      <c r="B67"/>
      <c r="C67"/>
      <c r="D67"/>
      <c r="F67"/>
      <c r="G67"/>
      <c r="H67"/>
      <c r="I67"/>
    </row>
    <row r="68" spans="1:9" x14ac:dyDescent="0.2">
      <c r="A68"/>
      <c r="B68"/>
      <c r="C68"/>
      <c r="D68"/>
      <c r="F68"/>
      <c r="G68"/>
      <c r="H68"/>
      <c r="I68"/>
    </row>
    <row r="69" spans="1:9" x14ac:dyDescent="0.2">
      <c r="A69"/>
      <c r="B69"/>
      <c r="C69"/>
      <c r="D69"/>
      <c r="F69"/>
      <c r="G69"/>
      <c r="H69"/>
      <c r="I69"/>
    </row>
    <row r="70" spans="1:9" x14ac:dyDescent="0.2">
      <c r="A70"/>
      <c r="B70"/>
      <c r="C70"/>
      <c r="D70"/>
      <c r="F70"/>
      <c r="G70"/>
      <c r="H70"/>
      <c r="I70"/>
    </row>
    <row r="71" spans="1:9" x14ac:dyDescent="0.2">
      <c r="A71"/>
      <c r="B71"/>
      <c r="C71"/>
      <c r="D71"/>
      <c r="F71"/>
      <c r="G71"/>
      <c r="H71"/>
      <c r="I71"/>
    </row>
    <row r="72" spans="1:9" x14ac:dyDescent="0.2">
      <c r="A72"/>
      <c r="B72"/>
      <c r="C72"/>
      <c r="D72"/>
      <c r="F72"/>
      <c r="G72"/>
      <c r="H72"/>
      <c r="I72"/>
    </row>
    <row r="73" spans="1:9" x14ac:dyDescent="0.2">
      <c r="A73"/>
      <c r="B73"/>
      <c r="C73"/>
      <c r="D73"/>
      <c r="F73"/>
      <c r="G73"/>
      <c r="H73"/>
      <c r="I73"/>
    </row>
    <row r="74" spans="1:9" x14ac:dyDescent="0.2">
      <c r="A74"/>
      <c r="B74"/>
      <c r="C74"/>
      <c r="D74"/>
      <c r="F74"/>
      <c r="G74"/>
      <c r="H74"/>
      <c r="I74"/>
    </row>
    <row r="75" spans="1:9" x14ac:dyDescent="0.2">
      <c r="A75"/>
      <c r="B75"/>
      <c r="C75"/>
      <c r="D75"/>
      <c r="F75"/>
      <c r="G75"/>
      <c r="H75"/>
      <c r="I75"/>
    </row>
    <row r="76" spans="1:9" x14ac:dyDescent="0.2">
      <c r="A76"/>
      <c r="B76"/>
      <c r="C76"/>
      <c r="D76"/>
      <c r="F76"/>
      <c r="G76"/>
      <c r="H76"/>
      <c r="I76"/>
    </row>
    <row r="77" spans="1:9" x14ac:dyDescent="0.2">
      <c r="A77"/>
      <c r="B77"/>
      <c r="C77"/>
      <c r="D77"/>
      <c r="F77"/>
      <c r="G77"/>
      <c r="H77"/>
      <c r="I77"/>
    </row>
    <row r="78" spans="1:9" x14ac:dyDescent="0.2">
      <c r="A78"/>
      <c r="B78"/>
      <c r="C78"/>
      <c r="D78"/>
      <c r="F78"/>
      <c r="G78"/>
      <c r="H78"/>
      <c r="I78"/>
    </row>
    <row r="79" spans="1:9" x14ac:dyDescent="0.2">
      <c r="A79"/>
      <c r="B79"/>
      <c r="C79"/>
      <c r="D79"/>
      <c r="F79"/>
      <c r="G79"/>
      <c r="H79"/>
      <c r="I79"/>
    </row>
    <row r="80" spans="1:9" x14ac:dyDescent="0.2">
      <c r="A80"/>
      <c r="B80"/>
      <c r="C80"/>
      <c r="D80"/>
      <c r="F80"/>
      <c r="G80"/>
      <c r="H80"/>
      <c r="I80"/>
    </row>
    <row r="81" spans="1:9" x14ac:dyDescent="0.2">
      <c r="A81"/>
      <c r="B81"/>
      <c r="C81"/>
      <c r="D81"/>
      <c r="F81"/>
      <c r="G81"/>
      <c r="H81"/>
      <c r="I81"/>
    </row>
    <row r="82" spans="1:9" x14ac:dyDescent="0.2">
      <c r="A82"/>
      <c r="B82"/>
      <c r="C82"/>
      <c r="D82"/>
      <c r="F82"/>
      <c r="G82"/>
      <c r="H82"/>
      <c r="I82"/>
    </row>
    <row r="83" spans="1:9" x14ac:dyDescent="0.2">
      <c r="A83"/>
      <c r="B83"/>
      <c r="C83"/>
      <c r="D83"/>
      <c r="F83"/>
      <c r="G83"/>
      <c r="H83"/>
      <c r="I83"/>
    </row>
    <row r="84" spans="1:9" x14ac:dyDescent="0.2">
      <c r="A84"/>
      <c r="B84"/>
      <c r="C84"/>
      <c r="D84"/>
      <c r="F84"/>
      <c r="G84"/>
      <c r="H84"/>
      <c r="I84"/>
    </row>
    <row r="85" spans="1:9" x14ac:dyDescent="0.2">
      <c r="A85"/>
      <c r="B85"/>
      <c r="C85"/>
      <c r="D85"/>
      <c r="F85"/>
      <c r="G85"/>
      <c r="H85"/>
      <c r="I85"/>
    </row>
    <row r="86" spans="1:9" x14ac:dyDescent="0.2">
      <c r="A86"/>
      <c r="B86"/>
      <c r="C86"/>
      <c r="D86"/>
      <c r="F86"/>
      <c r="G86"/>
      <c r="H86"/>
      <c r="I86"/>
    </row>
    <row r="87" spans="1:9" x14ac:dyDescent="0.2">
      <c r="A87"/>
      <c r="B87"/>
      <c r="C87"/>
      <c r="D87"/>
      <c r="F87"/>
      <c r="G87"/>
      <c r="H87"/>
      <c r="I87"/>
    </row>
    <row r="88" spans="1:9" x14ac:dyDescent="0.2">
      <c r="A88"/>
      <c r="B88"/>
      <c r="C88"/>
      <c r="D88"/>
      <c r="F88"/>
      <c r="G88"/>
      <c r="H88"/>
      <c r="I88"/>
    </row>
    <row r="89" spans="1:9" x14ac:dyDescent="0.2">
      <c r="A89"/>
      <c r="B89"/>
      <c r="C89"/>
      <c r="D89"/>
      <c r="F89"/>
      <c r="G89"/>
      <c r="H89"/>
      <c r="I89"/>
    </row>
    <row r="90" spans="1:9" x14ac:dyDescent="0.2">
      <c r="A90"/>
      <c r="B90"/>
      <c r="C90"/>
      <c r="D90"/>
      <c r="F90"/>
      <c r="G90"/>
      <c r="H90"/>
      <c r="I90"/>
    </row>
    <row r="91" spans="1:9" x14ac:dyDescent="0.2">
      <c r="A91"/>
      <c r="B91"/>
      <c r="C91"/>
      <c r="D91"/>
      <c r="F91"/>
      <c r="G91"/>
      <c r="H91"/>
      <c r="I91"/>
    </row>
    <row r="92" spans="1:9" x14ac:dyDescent="0.2">
      <c r="A92"/>
      <c r="B92"/>
      <c r="C92"/>
      <c r="D92"/>
      <c r="F92"/>
      <c r="G92"/>
      <c r="H92"/>
      <c r="I92"/>
    </row>
    <row r="93" spans="1:9" x14ac:dyDescent="0.2">
      <c r="A93"/>
      <c r="B93"/>
      <c r="C93"/>
      <c r="D93"/>
      <c r="F93"/>
      <c r="G93"/>
      <c r="H93"/>
      <c r="I93"/>
    </row>
    <row r="94" spans="1:9" x14ac:dyDescent="0.2">
      <c r="A94"/>
      <c r="B94"/>
      <c r="C94"/>
      <c r="D94"/>
      <c r="F94"/>
      <c r="G94"/>
      <c r="H94"/>
      <c r="I94"/>
    </row>
    <row r="95" spans="1:9" x14ac:dyDescent="0.2">
      <c r="A95"/>
      <c r="B95"/>
      <c r="C95"/>
      <c r="D95"/>
      <c r="F95"/>
      <c r="G95"/>
      <c r="H95"/>
      <c r="I95"/>
    </row>
    <row r="96" spans="1:9" x14ac:dyDescent="0.2">
      <c r="A96"/>
      <c r="B96"/>
      <c r="C96"/>
      <c r="D96"/>
      <c r="F96"/>
      <c r="G96"/>
      <c r="H96"/>
      <c r="I96"/>
    </row>
    <row r="97" spans="1:9" x14ac:dyDescent="0.2">
      <c r="A97"/>
      <c r="B97"/>
      <c r="C97"/>
      <c r="D97"/>
      <c r="F97"/>
      <c r="G97"/>
      <c r="H97"/>
      <c r="I97"/>
    </row>
    <row r="98" spans="1:9" x14ac:dyDescent="0.2">
      <c r="A98"/>
      <c r="B98"/>
      <c r="C98"/>
      <c r="D98"/>
      <c r="F98"/>
      <c r="G98"/>
      <c r="H98"/>
      <c r="I98"/>
    </row>
    <row r="99" spans="1:9" x14ac:dyDescent="0.2">
      <c r="A99"/>
      <c r="B99"/>
      <c r="C99"/>
      <c r="D99"/>
      <c r="F99"/>
      <c r="G99"/>
      <c r="H99"/>
      <c r="I99"/>
    </row>
    <row r="100" spans="1:9" x14ac:dyDescent="0.2">
      <c r="A100"/>
      <c r="B100"/>
      <c r="C100"/>
      <c r="D100"/>
      <c r="F100"/>
      <c r="G100"/>
      <c r="H100"/>
      <c r="I100"/>
    </row>
    <row r="101" spans="1:9" x14ac:dyDescent="0.2">
      <c r="A101"/>
      <c r="B101"/>
      <c r="C101"/>
      <c r="D101"/>
      <c r="F101"/>
      <c r="G101"/>
      <c r="H101"/>
      <c r="I101"/>
    </row>
    <row r="102" spans="1:9" x14ac:dyDescent="0.2">
      <c r="A102"/>
      <c r="B102"/>
      <c r="C102"/>
      <c r="D102"/>
      <c r="F102"/>
      <c r="G102"/>
      <c r="H102"/>
      <c r="I102"/>
    </row>
    <row r="103" spans="1:9" x14ac:dyDescent="0.2">
      <c r="A103"/>
      <c r="B103"/>
      <c r="C103"/>
      <c r="D103"/>
      <c r="F103"/>
      <c r="G103"/>
      <c r="H103"/>
      <c r="I103"/>
    </row>
    <row r="104" spans="1:9" x14ac:dyDescent="0.2">
      <c r="A104"/>
      <c r="B104"/>
      <c r="C104"/>
      <c r="D104"/>
      <c r="F104"/>
      <c r="G104"/>
      <c r="H104"/>
      <c r="I104"/>
    </row>
    <row r="105" spans="1:9" x14ac:dyDescent="0.2">
      <c r="A105"/>
      <c r="B105"/>
      <c r="C105"/>
      <c r="D105"/>
      <c r="F105"/>
      <c r="G105"/>
      <c r="H105"/>
      <c r="I105"/>
    </row>
    <row r="106" spans="1:9" x14ac:dyDescent="0.2">
      <c r="A106"/>
      <c r="B106"/>
      <c r="C106"/>
      <c r="D106"/>
      <c r="F106"/>
      <c r="G106"/>
      <c r="H106"/>
      <c r="I106"/>
    </row>
    <row r="107" spans="1:9" x14ac:dyDescent="0.2">
      <c r="A107"/>
      <c r="B107"/>
      <c r="C107"/>
      <c r="D107"/>
      <c r="F107"/>
      <c r="G107"/>
      <c r="H107"/>
      <c r="I107"/>
    </row>
    <row r="108" spans="1:9" x14ac:dyDescent="0.2">
      <c r="A108"/>
      <c r="B108"/>
      <c r="C108"/>
      <c r="D108"/>
      <c r="F108"/>
      <c r="G108"/>
      <c r="H108"/>
      <c r="I108"/>
    </row>
    <row r="109" spans="1:9" x14ac:dyDescent="0.2">
      <c r="A109"/>
      <c r="B109"/>
      <c r="C109"/>
      <c r="D109"/>
      <c r="F109"/>
      <c r="G109"/>
      <c r="H109"/>
      <c r="I109"/>
    </row>
    <row r="110" spans="1:9" x14ac:dyDescent="0.2">
      <c r="A110"/>
      <c r="B110"/>
      <c r="C110"/>
      <c r="D110"/>
      <c r="F110"/>
      <c r="G110"/>
      <c r="H110"/>
      <c r="I110"/>
    </row>
    <row r="111" spans="1:9" x14ac:dyDescent="0.2">
      <c r="A111"/>
      <c r="B111"/>
      <c r="C111"/>
      <c r="D111"/>
      <c r="F111"/>
      <c r="G111"/>
      <c r="H111"/>
      <c r="I111"/>
    </row>
    <row r="112" spans="1:9" x14ac:dyDescent="0.2">
      <c r="A112"/>
      <c r="B112"/>
      <c r="C112"/>
      <c r="D112"/>
      <c r="F112"/>
      <c r="G112"/>
      <c r="H112"/>
      <c r="I112"/>
    </row>
    <row r="113" spans="1:9" x14ac:dyDescent="0.2">
      <c r="A113"/>
      <c r="B113"/>
      <c r="C113"/>
      <c r="D113"/>
      <c r="F113"/>
      <c r="G113"/>
      <c r="H113"/>
      <c r="I113"/>
    </row>
    <row r="114" spans="1:9" x14ac:dyDescent="0.2">
      <c r="A114"/>
      <c r="B114"/>
      <c r="C114"/>
      <c r="D114"/>
      <c r="F114"/>
      <c r="G114"/>
      <c r="H114"/>
      <c r="I114"/>
    </row>
    <row r="115" spans="1:9" x14ac:dyDescent="0.2">
      <c r="A115"/>
      <c r="B115"/>
      <c r="C115"/>
      <c r="D115"/>
      <c r="F115"/>
      <c r="G115"/>
      <c r="H115"/>
      <c r="I115"/>
    </row>
    <row r="116" spans="1:9" x14ac:dyDescent="0.2">
      <c r="A116"/>
      <c r="B116"/>
      <c r="C116"/>
      <c r="D116"/>
      <c r="F116"/>
      <c r="G116"/>
      <c r="H116"/>
      <c r="I116"/>
    </row>
    <row r="117" spans="1:9" x14ac:dyDescent="0.2">
      <c r="A117"/>
      <c r="B117"/>
      <c r="C117"/>
      <c r="D117"/>
      <c r="F117"/>
      <c r="G117"/>
      <c r="H117"/>
      <c r="I117"/>
    </row>
    <row r="118" spans="1:9" x14ac:dyDescent="0.2">
      <c r="A118"/>
      <c r="B118"/>
      <c r="C118"/>
      <c r="D118"/>
      <c r="F118"/>
      <c r="G118"/>
      <c r="H118"/>
      <c r="I118"/>
    </row>
    <row r="119" spans="1:9" x14ac:dyDescent="0.2">
      <c r="A119"/>
      <c r="B119"/>
      <c r="C119"/>
      <c r="D119"/>
      <c r="F119"/>
      <c r="G119"/>
      <c r="H119"/>
      <c r="I119"/>
    </row>
    <row r="120" spans="1:9" x14ac:dyDescent="0.2">
      <c r="A120"/>
      <c r="B120"/>
      <c r="C120"/>
      <c r="D120"/>
      <c r="F120"/>
      <c r="G120"/>
      <c r="H120"/>
      <c r="I120"/>
    </row>
    <row r="121" spans="1:9" x14ac:dyDescent="0.2">
      <c r="A121"/>
      <c r="B121"/>
      <c r="C121"/>
      <c r="D121"/>
      <c r="F121"/>
      <c r="G121"/>
      <c r="H121"/>
      <c r="I121"/>
    </row>
    <row r="122" spans="1:9" x14ac:dyDescent="0.2">
      <c r="A122"/>
      <c r="B122"/>
      <c r="C122"/>
      <c r="D122"/>
      <c r="F122"/>
      <c r="G122"/>
      <c r="H122"/>
      <c r="I122"/>
    </row>
    <row r="123" spans="1:9" x14ac:dyDescent="0.2">
      <c r="A123"/>
      <c r="B123"/>
      <c r="C123"/>
      <c r="D123"/>
      <c r="F123"/>
      <c r="G123"/>
      <c r="H123"/>
      <c r="I123"/>
    </row>
    <row r="124" spans="1:9" x14ac:dyDescent="0.2">
      <c r="A124"/>
      <c r="B124"/>
      <c r="C124"/>
      <c r="D124"/>
      <c r="F124"/>
      <c r="G124"/>
      <c r="H124"/>
      <c r="I124"/>
    </row>
    <row r="125" spans="1:9" x14ac:dyDescent="0.2">
      <c r="A125"/>
      <c r="B125"/>
      <c r="C125"/>
      <c r="D125"/>
      <c r="F125"/>
      <c r="G125"/>
      <c r="H125"/>
      <c r="I125"/>
    </row>
    <row r="126" spans="1:9" x14ac:dyDescent="0.2">
      <c r="A126"/>
      <c r="B126"/>
      <c r="C126"/>
      <c r="D126"/>
      <c r="F126"/>
      <c r="G126"/>
      <c r="H126"/>
      <c r="I126"/>
    </row>
    <row r="127" spans="1:9" x14ac:dyDescent="0.2">
      <c r="A127"/>
      <c r="B127"/>
      <c r="C127"/>
      <c r="D127"/>
      <c r="F127"/>
      <c r="G127"/>
      <c r="H127"/>
      <c r="I127"/>
    </row>
    <row r="128" spans="1:9" x14ac:dyDescent="0.2">
      <c r="A128"/>
      <c r="B128"/>
      <c r="C128"/>
      <c r="D128"/>
      <c r="F128"/>
      <c r="G128"/>
      <c r="H128"/>
      <c r="I128"/>
    </row>
    <row r="129" spans="1:9" x14ac:dyDescent="0.2">
      <c r="A129"/>
      <c r="B129"/>
      <c r="C129"/>
      <c r="D129"/>
      <c r="F129"/>
      <c r="G129"/>
      <c r="H129"/>
      <c r="I129"/>
    </row>
    <row r="130" spans="1:9" x14ac:dyDescent="0.2">
      <c r="A130"/>
      <c r="B130"/>
      <c r="C130"/>
      <c r="D130"/>
      <c r="F130"/>
      <c r="G130"/>
      <c r="H130"/>
      <c r="I130"/>
    </row>
    <row r="131" spans="1:9" x14ac:dyDescent="0.2">
      <c r="A131"/>
      <c r="B131"/>
      <c r="C131"/>
      <c r="D131"/>
      <c r="F131"/>
      <c r="G131"/>
      <c r="H131"/>
      <c r="I131"/>
    </row>
    <row r="132" spans="1:9" x14ac:dyDescent="0.2">
      <c r="A132"/>
      <c r="B132"/>
      <c r="C132"/>
      <c r="D132"/>
      <c r="F132"/>
      <c r="G132"/>
      <c r="H132"/>
      <c r="I132"/>
    </row>
    <row r="133" spans="1:9" x14ac:dyDescent="0.2">
      <c r="A133"/>
      <c r="B133"/>
      <c r="C133"/>
      <c r="D133"/>
      <c r="F133"/>
      <c r="G133"/>
      <c r="H133"/>
      <c r="I133"/>
    </row>
    <row r="134" spans="1:9" x14ac:dyDescent="0.2">
      <c r="A134"/>
      <c r="B134"/>
      <c r="C134"/>
      <c r="D134"/>
      <c r="F134"/>
      <c r="G134"/>
      <c r="H134"/>
      <c r="I134"/>
    </row>
    <row r="135" spans="1:9" x14ac:dyDescent="0.2">
      <c r="A135"/>
      <c r="B135"/>
      <c r="C135"/>
      <c r="D135"/>
      <c r="F135"/>
      <c r="G135"/>
      <c r="H135"/>
      <c r="I135"/>
    </row>
    <row r="136" spans="1:9" x14ac:dyDescent="0.2">
      <c r="A136"/>
      <c r="B136"/>
      <c r="C136"/>
      <c r="D136"/>
      <c r="F136"/>
      <c r="G136"/>
      <c r="H136"/>
      <c r="I136"/>
    </row>
    <row r="137" spans="1:9" x14ac:dyDescent="0.2">
      <c r="A137"/>
      <c r="B137"/>
      <c r="C137"/>
      <c r="D137"/>
      <c r="F137"/>
      <c r="G137"/>
      <c r="H137"/>
      <c r="I137"/>
    </row>
    <row r="138" spans="1:9" x14ac:dyDescent="0.2">
      <c r="A138"/>
      <c r="B138"/>
      <c r="C138"/>
      <c r="D138"/>
      <c r="F138"/>
      <c r="G138"/>
      <c r="H138"/>
      <c r="I138"/>
    </row>
    <row r="139" spans="1:9" x14ac:dyDescent="0.2">
      <c r="A139"/>
      <c r="B139"/>
      <c r="C139"/>
      <c r="D139"/>
      <c r="F139"/>
      <c r="G139"/>
      <c r="H139"/>
      <c r="I139"/>
    </row>
    <row r="140" spans="1:9" x14ac:dyDescent="0.2">
      <c r="A140"/>
      <c r="B140"/>
      <c r="C140"/>
      <c r="D140"/>
      <c r="F140"/>
      <c r="G140"/>
      <c r="H140"/>
      <c r="I140"/>
    </row>
    <row r="141" spans="1:9" x14ac:dyDescent="0.2">
      <c r="A141"/>
      <c r="B141"/>
      <c r="C141"/>
      <c r="D141"/>
      <c r="F141"/>
      <c r="G141"/>
      <c r="H141"/>
      <c r="I141"/>
    </row>
    <row r="142" spans="1:9" x14ac:dyDescent="0.2">
      <c r="A142"/>
      <c r="B142"/>
      <c r="C142"/>
      <c r="D142"/>
      <c r="F142"/>
      <c r="G142"/>
      <c r="H142"/>
      <c r="I142"/>
    </row>
    <row r="143" spans="1:9" x14ac:dyDescent="0.2">
      <c r="A143"/>
      <c r="B143"/>
      <c r="C143"/>
      <c r="D143"/>
      <c r="F143"/>
      <c r="G143"/>
      <c r="H143"/>
      <c r="I143"/>
    </row>
    <row r="144" spans="1:9" x14ac:dyDescent="0.2">
      <c r="A144"/>
      <c r="B144"/>
      <c r="C144"/>
      <c r="D144"/>
      <c r="F144"/>
      <c r="G144"/>
      <c r="H144"/>
      <c r="I144"/>
    </row>
    <row r="145" spans="1:9" x14ac:dyDescent="0.2">
      <c r="A145"/>
      <c r="B145"/>
      <c r="C145"/>
      <c r="D145"/>
      <c r="F145"/>
      <c r="G145"/>
      <c r="H145"/>
      <c r="I145"/>
    </row>
    <row r="146" spans="1:9" x14ac:dyDescent="0.2">
      <c r="A146"/>
      <c r="B146"/>
      <c r="C146"/>
      <c r="D146"/>
      <c r="F146"/>
      <c r="G146"/>
      <c r="H146"/>
      <c r="I146"/>
    </row>
    <row r="147" spans="1:9" x14ac:dyDescent="0.2">
      <c r="A147"/>
      <c r="B147"/>
      <c r="C147"/>
      <c r="D147"/>
      <c r="F147"/>
      <c r="G147"/>
      <c r="H147"/>
      <c r="I147"/>
    </row>
    <row r="148" spans="1:9" x14ac:dyDescent="0.2">
      <c r="A148"/>
      <c r="B148"/>
      <c r="C148"/>
      <c r="D148"/>
      <c r="F148"/>
      <c r="G148"/>
      <c r="H148"/>
      <c r="I148"/>
    </row>
    <row r="149" spans="1:9" x14ac:dyDescent="0.2">
      <c r="A149"/>
      <c r="B149"/>
      <c r="C149"/>
      <c r="D149"/>
      <c r="F149"/>
      <c r="G149"/>
      <c r="H149"/>
      <c r="I149"/>
    </row>
    <row r="150" spans="1:9" x14ac:dyDescent="0.2">
      <c r="A150"/>
      <c r="B150"/>
      <c r="C150"/>
      <c r="D150"/>
      <c r="F150"/>
      <c r="G150"/>
      <c r="H150"/>
      <c r="I150"/>
    </row>
    <row r="151" spans="1:9" x14ac:dyDescent="0.2">
      <c r="A151"/>
      <c r="B151"/>
      <c r="C151"/>
      <c r="D151"/>
      <c r="F151"/>
      <c r="G151"/>
      <c r="H151"/>
      <c r="I151"/>
    </row>
    <row r="152" spans="1:9" x14ac:dyDescent="0.2">
      <c r="A152"/>
      <c r="B152"/>
      <c r="C152"/>
      <c r="D152"/>
      <c r="F152"/>
      <c r="G152"/>
      <c r="H152"/>
      <c r="I152"/>
    </row>
    <row r="153" spans="1:9" x14ac:dyDescent="0.2">
      <c r="A153"/>
      <c r="B153"/>
      <c r="C153"/>
      <c r="D153"/>
      <c r="F153"/>
      <c r="G153"/>
      <c r="H153"/>
      <c r="I153"/>
    </row>
    <row r="154" spans="1:9" x14ac:dyDescent="0.2">
      <c r="A154"/>
      <c r="B154"/>
      <c r="C154"/>
      <c r="D154"/>
      <c r="F154"/>
      <c r="G154"/>
      <c r="H154"/>
      <c r="I154"/>
    </row>
    <row r="155" spans="1:9" x14ac:dyDescent="0.2">
      <c r="A155"/>
      <c r="B155"/>
      <c r="C155"/>
      <c r="D155"/>
      <c r="F155"/>
      <c r="G155"/>
      <c r="H155"/>
      <c r="I155"/>
    </row>
    <row r="156" spans="1:9" x14ac:dyDescent="0.2">
      <c r="A156"/>
      <c r="B156"/>
      <c r="C156"/>
      <c r="D156"/>
      <c r="F156"/>
      <c r="G156"/>
      <c r="H156"/>
      <c r="I156"/>
    </row>
    <row r="157" spans="1:9" x14ac:dyDescent="0.2">
      <c r="A157"/>
      <c r="B157"/>
      <c r="C157"/>
      <c r="D157"/>
      <c r="F157"/>
      <c r="G157"/>
      <c r="H157"/>
      <c r="I157"/>
    </row>
    <row r="158" spans="1:9" x14ac:dyDescent="0.2">
      <c r="A158"/>
      <c r="B158"/>
      <c r="C158"/>
      <c r="D158"/>
      <c r="F158"/>
      <c r="G158"/>
      <c r="H158"/>
      <c r="I158"/>
    </row>
    <row r="159" spans="1:9" x14ac:dyDescent="0.2">
      <c r="A159"/>
      <c r="B159"/>
      <c r="C159"/>
      <c r="D159"/>
      <c r="F159"/>
      <c r="G159"/>
      <c r="H159"/>
      <c r="I159"/>
    </row>
    <row r="160" spans="1:9" x14ac:dyDescent="0.2">
      <c r="A160"/>
      <c r="B160"/>
      <c r="C160"/>
      <c r="D160"/>
      <c r="F160"/>
      <c r="G160"/>
      <c r="H160"/>
      <c r="I160"/>
    </row>
    <row r="161" spans="1:9" x14ac:dyDescent="0.2">
      <c r="A161"/>
      <c r="B161"/>
      <c r="C161"/>
      <c r="D161"/>
      <c r="F161"/>
      <c r="G161"/>
      <c r="H161"/>
      <c r="I161"/>
    </row>
    <row r="162" spans="1:9" x14ac:dyDescent="0.2">
      <c r="A162"/>
      <c r="B162"/>
      <c r="C162"/>
      <c r="D162"/>
      <c r="F162"/>
      <c r="G162"/>
      <c r="H162"/>
      <c r="I162"/>
    </row>
    <row r="163" spans="1:9" x14ac:dyDescent="0.2">
      <c r="A163"/>
      <c r="B163"/>
      <c r="C163"/>
      <c r="D163"/>
      <c r="F163"/>
      <c r="G163"/>
      <c r="H163"/>
      <c r="I163"/>
    </row>
    <row r="164" spans="1:9" x14ac:dyDescent="0.2">
      <c r="A164"/>
      <c r="B164"/>
      <c r="C164"/>
      <c r="D164"/>
      <c r="F164"/>
      <c r="G164"/>
      <c r="H164"/>
      <c r="I164"/>
    </row>
    <row r="165" spans="1:9" x14ac:dyDescent="0.2">
      <c r="A165"/>
      <c r="B165"/>
      <c r="C165"/>
      <c r="D165"/>
      <c r="F165"/>
      <c r="G165"/>
      <c r="H165"/>
      <c r="I165"/>
    </row>
    <row r="166" spans="1:9" x14ac:dyDescent="0.2">
      <c r="A166"/>
      <c r="B166"/>
      <c r="C166"/>
      <c r="D166"/>
      <c r="F166"/>
      <c r="G166"/>
      <c r="H166"/>
      <c r="I166"/>
    </row>
    <row r="167" spans="1:9" x14ac:dyDescent="0.2">
      <c r="A167"/>
      <c r="B167"/>
      <c r="C167"/>
      <c r="D167"/>
      <c r="F167"/>
      <c r="G167"/>
      <c r="H167"/>
      <c r="I167"/>
    </row>
    <row r="168" spans="1:9" x14ac:dyDescent="0.2">
      <c r="A168"/>
      <c r="B168"/>
      <c r="C168"/>
      <c r="D168"/>
      <c r="F168"/>
      <c r="G168"/>
      <c r="H168"/>
      <c r="I168"/>
    </row>
    <row r="169" spans="1:9" x14ac:dyDescent="0.2">
      <c r="A169"/>
      <c r="B169"/>
      <c r="C169"/>
      <c r="D169"/>
      <c r="F169"/>
      <c r="G169"/>
      <c r="H169"/>
      <c r="I169"/>
    </row>
    <row r="170" spans="1:9" x14ac:dyDescent="0.2">
      <c r="A170"/>
      <c r="B170"/>
      <c r="C170"/>
      <c r="D170"/>
      <c r="F170"/>
      <c r="G170"/>
      <c r="H170"/>
      <c r="I170"/>
    </row>
    <row r="171" spans="1:9" x14ac:dyDescent="0.2">
      <c r="A171"/>
      <c r="B171"/>
      <c r="C171"/>
      <c r="D171"/>
      <c r="F171"/>
      <c r="G171"/>
      <c r="H171"/>
      <c r="I171"/>
    </row>
    <row r="172" spans="1:9" x14ac:dyDescent="0.2">
      <c r="A172"/>
      <c r="B172"/>
      <c r="C172"/>
      <c r="D172"/>
      <c r="F172"/>
      <c r="G172"/>
      <c r="H172"/>
      <c r="I172"/>
    </row>
    <row r="173" spans="1:9" x14ac:dyDescent="0.2">
      <c r="A173"/>
      <c r="B173"/>
      <c r="C173"/>
      <c r="D173"/>
      <c r="F173"/>
      <c r="G173"/>
      <c r="H173"/>
      <c r="I173"/>
    </row>
    <row r="174" spans="1:9" x14ac:dyDescent="0.2">
      <c r="A174"/>
      <c r="B174"/>
      <c r="C174"/>
      <c r="D174"/>
      <c r="F174"/>
      <c r="G174"/>
      <c r="H174"/>
      <c r="I174"/>
    </row>
    <row r="175" spans="1:9" x14ac:dyDescent="0.2">
      <c r="A175"/>
      <c r="B175"/>
      <c r="C175"/>
      <c r="D175"/>
      <c r="F175"/>
      <c r="G175"/>
      <c r="H175"/>
      <c r="I175"/>
    </row>
    <row r="176" spans="1:9" x14ac:dyDescent="0.2">
      <c r="A176"/>
      <c r="B176"/>
      <c r="C176"/>
      <c r="D176"/>
      <c r="F176"/>
      <c r="G176"/>
      <c r="H176"/>
      <c r="I176"/>
    </row>
    <row r="177" spans="1:9" x14ac:dyDescent="0.2">
      <c r="A177"/>
      <c r="B177"/>
      <c r="C177"/>
      <c r="D177"/>
      <c r="F177"/>
      <c r="G177"/>
      <c r="H177"/>
      <c r="I177"/>
    </row>
    <row r="178" spans="1:9" x14ac:dyDescent="0.2">
      <c r="A178"/>
      <c r="B178"/>
      <c r="C178"/>
      <c r="D178"/>
      <c r="F178"/>
      <c r="G178"/>
      <c r="H178"/>
      <c r="I178"/>
    </row>
    <row r="179" spans="1:9" x14ac:dyDescent="0.2">
      <c r="A179"/>
      <c r="B179"/>
      <c r="C179"/>
      <c r="D179"/>
      <c r="F179"/>
      <c r="G179"/>
      <c r="H179"/>
      <c r="I179"/>
    </row>
    <row r="180" spans="1:9" x14ac:dyDescent="0.2">
      <c r="A180"/>
      <c r="B180"/>
      <c r="C180"/>
      <c r="D180"/>
      <c r="F180"/>
      <c r="G180"/>
      <c r="H180"/>
      <c r="I180"/>
    </row>
    <row r="181" spans="1:9" x14ac:dyDescent="0.2">
      <c r="A181"/>
      <c r="B181"/>
      <c r="C181"/>
      <c r="D181"/>
      <c r="F181"/>
      <c r="G181"/>
      <c r="H181"/>
      <c r="I181"/>
    </row>
    <row r="182" spans="1:9" x14ac:dyDescent="0.2">
      <c r="A182"/>
      <c r="B182"/>
      <c r="C182"/>
      <c r="D182"/>
      <c r="F182"/>
      <c r="G182"/>
      <c r="H182"/>
      <c r="I182"/>
    </row>
    <row r="183" spans="1:9" x14ac:dyDescent="0.2">
      <c r="A183"/>
      <c r="B183"/>
      <c r="C183"/>
      <c r="D183"/>
      <c r="F183"/>
      <c r="G183"/>
      <c r="H183"/>
      <c r="I183"/>
    </row>
    <row r="184" spans="1:9" x14ac:dyDescent="0.2">
      <c r="A184"/>
      <c r="B184"/>
      <c r="C184"/>
      <c r="D184"/>
      <c r="F184"/>
      <c r="G184"/>
      <c r="H184"/>
      <c r="I184"/>
    </row>
    <row r="185" spans="1:9" x14ac:dyDescent="0.2">
      <c r="A185"/>
      <c r="B185"/>
      <c r="C185"/>
      <c r="D185"/>
      <c r="F185"/>
      <c r="G185"/>
      <c r="H185"/>
      <c r="I185"/>
    </row>
    <row r="186" spans="1:9" x14ac:dyDescent="0.2">
      <c r="A186"/>
      <c r="B186"/>
      <c r="C186"/>
      <c r="D186"/>
      <c r="F186"/>
      <c r="G186"/>
      <c r="H186"/>
      <c r="I186"/>
    </row>
    <row r="187" spans="1:9" x14ac:dyDescent="0.2">
      <c r="A187"/>
      <c r="B187"/>
      <c r="C187"/>
      <c r="D187"/>
      <c r="F187"/>
      <c r="G187"/>
      <c r="H187"/>
      <c r="I187"/>
    </row>
    <row r="188" spans="1:9" x14ac:dyDescent="0.2">
      <c r="A188"/>
      <c r="B188"/>
      <c r="C188"/>
      <c r="D188"/>
      <c r="F188"/>
      <c r="G188"/>
      <c r="H188"/>
      <c r="I188"/>
    </row>
    <row r="189" spans="1:9" x14ac:dyDescent="0.2">
      <c r="A189"/>
      <c r="B189"/>
      <c r="C189"/>
      <c r="D189"/>
      <c r="F189"/>
      <c r="G189"/>
      <c r="H189"/>
      <c r="I189"/>
    </row>
    <row r="190" spans="1:9" x14ac:dyDescent="0.2">
      <c r="A190"/>
      <c r="B190"/>
      <c r="C190"/>
      <c r="D190"/>
      <c r="F190"/>
      <c r="G190"/>
      <c r="H190"/>
      <c r="I190"/>
    </row>
    <row r="191" spans="1:9" x14ac:dyDescent="0.2">
      <c r="A191"/>
      <c r="B191"/>
      <c r="C191"/>
      <c r="D191"/>
      <c r="F191"/>
      <c r="G191"/>
      <c r="H191"/>
      <c r="I191"/>
    </row>
    <row r="192" spans="1:9" x14ac:dyDescent="0.2">
      <c r="A192"/>
      <c r="B192"/>
      <c r="C192"/>
      <c r="D192"/>
      <c r="F192"/>
      <c r="G192"/>
      <c r="H192"/>
      <c r="I192"/>
    </row>
    <row r="193" spans="1:9" x14ac:dyDescent="0.2">
      <c r="A193"/>
      <c r="B193"/>
      <c r="C193"/>
      <c r="D193"/>
      <c r="F193"/>
      <c r="G193"/>
      <c r="H193"/>
      <c r="I193"/>
    </row>
    <row r="194" spans="1:9" x14ac:dyDescent="0.2">
      <c r="A194"/>
      <c r="B194"/>
      <c r="C194"/>
      <c r="D194"/>
      <c r="F194"/>
      <c r="G194"/>
      <c r="H194"/>
      <c r="I194"/>
    </row>
    <row r="195" spans="1:9" x14ac:dyDescent="0.2">
      <c r="A195"/>
      <c r="B195"/>
      <c r="C195"/>
      <c r="D195"/>
      <c r="F195"/>
      <c r="G195"/>
      <c r="H195"/>
      <c r="I195"/>
    </row>
    <row r="196" spans="1:9" x14ac:dyDescent="0.2">
      <c r="A196"/>
      <c r="B196"/>
      <c r="C196"/>
      <c r="D196"/>
      <c r="F196"/>
      <c r="G196"/>
      <c r="H196"/>
      <c r="I196"/>
    </row>
    <row r="197" spans="1:9" x14ac:dyDescent="0.2">
      <c r="A197"/>
      <c r="B197"/>
      <c r="C197"/>
      <c r="D197"/>
      <c r="F197"/>
      <c r="G197"/>
      <c r="H197"/>
      <c r="I197"/>
    </row>
    <row r="198" spans="1:9" x14ac:dyDescent="0.2">
      <c r="A198"/>
      <c r="B198"/>
      <c r="C198"/>
      <c r="D198"/>
      <c r="F198"/>
      <c r="G198"/>
      <c r="H198"/>
      <c r="I198"/>
    </row>
    <row r="199" spans="1:9" x14ac:dyDescent="0.2">
      <c r="A199"/>
      <c r="B199"/>
      <c r="C199"/>
      <c r="D199"/>
      <c r="F199"/>
      <c r="G199"/>
      <c r="H199"/>
      <c r="I199"/>
    </row>
    <row r="200" spans="1:9" x14ac:dyDescent="0.2">
      <c r="A200"/>
      <c r="B200"/>
      <c r="C200"/>
      <c r="D200"/>
      <c r="F200"/>
      <c r="G200"/>
      <c r="H200"/>
      <c r="I200"/>
    </row>
    <row r="201" spans="1:9" x14ac:dyDescent="0.2">
      <c r="A201"/>
      <c r="B201"/>
      <c r="C201"/>
      <c r="D201"/>
      <c r="F201"/>
      <c r="G201"/>
      <c r="H201"/>
      <c r="I201"/>
    </row>
    <row r="202" spans="1:9" x14ac:dyDescent="0.2">
      <c r="A202"/>
      <c r="B202"/>
      <c r="C202"/>
      <c r="D202"/>
      <c r="F202"/>
      <c r="G202"/>
      <c r="H202"/>
      <c r="I202"/>
    </row>
    <row r="203" spans="1:9" x14ac:dyDescent="0.2">
      <c r="A203"/>
      <c r="B203"/>
      <c r="C203"/>
      <c r="D203"/>
      <c r="F203"/>
      <c r="G203"/>
      <c r="H203"/>
      <c r="I203"/>
    </row>
    <row r="204" spans="1:9" x14ac:dyDescent="0.2">
      <c r="A204"/>
      <c r="B204"/>
      <c r="C204"/>
      <c r="D204"/>
      <c r="F204"/>
      <c r="G204"/>
      <c r="H204"/>
      <c r="I204"/>
    </row>
    <row r="205" spans="1:9" x14ac:dyDescent="0.2">
      <c r="A205"/>
      <c r="B205"/>
      <c r="C205"/>
      <c r="D205"/>
      <c r="F205"/>
      <c r="G205"/>
      <c r="H205"/>
      <c r="I205"/>
    </row>
    <row r="206" spans="1:9" x14ac:dyDescent="0.2">
      <c r="A206"/>
      <c r="B206"/>
      <c r="C206"/>
      <c r="D206"/>
      <c r="F206"/>
      <c r="G206"/>
      <c r="H206"/>
      <c r="I206"/>
    </row>
    <row r="207" spans="1:9" x14ac:dyDescent="0.2">
      <c r="A207"/>
      <c r="B207"/>
      <c r="C207"/>
      <c r="D207"/>
      <c r="F207"/>
      <c r="G207"/>
      <c r="H207"/>
      <c r="I207"/>
    </row>
    <row r="208" spans="1:9" x14ac:dyDescent="0.2">
      <c r="A208"/>
      <c r="B208"/>
      <c r="C208"/>
      <c r="D208"/>
      <c r="F208"/>
      <c r="G208"/>
      <c r="H208"/>
      <c r="I208"/>
    </row>
    <row r="209" spans="1:9" x14ac:dyDescent="0.2">
      <c r="A209"/>
      <c r="B209"/>
      <c r="C209"/>
      <c r="D209"/>
      <c r="F209"/>
      <c r="G209"/>
      <c r="H209"/>
      <c r="I209"/>
    </row>
    <row r="210" spans="1:9" x14ac:dyDescent="0.2">
      <c r="A210"/>
      <c r="B210"/>
      <c r="C210"/>
      <c r="D210"/>
      <c r="F210"/>
      <c r="G210"/>
      <c r="H210"/>
      <c r="I210"/>
    </row>
    <row r="211" spans="1:9" x14ac:dyDescent="0.2">
      <c r="A211"/>
      <c r="B211"/>
      <c r="C211"/>
      <c r="D211"/>
      <c r="F211"/>
      <c r="G211"/>
      <c r="H211"/>
      <c r="I211"/>
    </row>
    <row r="212" spans="1:9" x14ac:dyDescent="0.2">
      <c r="A212"/>
      <c r="B212"/>
      <c r="C212"/>
      <c r="D212"/>
      <c r="F212"/>
      <c r="G212"/>
      <c r="H212"/>
      <c r="I212"/>
    </row>
    <row r="213" spans="1:9" x14ac:dyDescent="0.2">
      <c r="A213"/>
      <c r="B213"/>
      <c r="C213"/>
      <c r="D213"/>
      <c r="F213"/>
      <c r="G213"/>
      <c r="H213"/>
      <c r="I213"/>
    </row>
    <row r="214" spans="1:9" x14ac:dyDescent="0.2">
      <c r="A214"/>
      <c r="B214"/>
      <c r="C214"/>
      <c r="D214"/>
      <c r="F214"/>
      <c r="G214"/>
      <c r="H214"/>
      <c r="I214"/>
    </row>
    <row r="215" spans="1:9" x14ac:dyDescent="0.2">
      <c r="A215"/>
      <c r="B215"/>
      <c r="C215"/>
      <c r="D215"/>
      <c r="F215"/>
      <c r="G215"/>
      <c r="H215"/>
      <c r="I215"/>
    </row>
    <row r="216" spans="1:9" x14ac:dyDescent="0.2">
      <c r="A216"/>
      <c r="B216"/>
      <c r="C216"/>
      <c r="D216"/>
      <c r="F216"/>
      <c r="G216"/>
      <c r="H216"/>
      <c r="I216"/>
    </row>
    <row r="217" spans="1:9" x14ac:dyDescent="0.2">
      <c r="A217"/>
      <c r="B217"/>
      <c r="C217"/>
      <c r="D217"/>
      <c r="F217"/>
      <c r="G217"/>
      <c r="H217"/>
      <c r="I217"/>
    </row>
    <row r="218" spans="1:9" x14ac:dyDescent="0.2">
      <c r="A218"/>
      <c r="B218"/>
      <c r="C218"/>
      <c r="D218"/>
      <c r="F218"/>
      <c r="G218"/>
      <c r="H218"/>
      <c r="I218"/>
    </row>
    <row r="219" spans="1:9" x14ac:dyDescent="0.2">
      <c r="A219"/>
      <c r="B219"/>
      <c r="C219"/>
      <c r="D219"/>
      <c r="F219"/>
      <c r="G219"/>
      <c r="H219"/>
      <c r="I219"/>
    </row>
    <row r="220" spans="1:9" x14ac:dyDescent="0.2">
      <c r="A220"/>
      <c r="B220"/>
      <c r="C220"/>
      <c r="D220"/>
      <c r="F220"/>
      <c r="G220"/>
      <c r="H220"/>
      <c r="I220"/>
    </row>
    <row r="221" spans="1:9" x14ac:dyDescent="0.2">
      <c r="A221"/>
      <c r="B221"/>
      <c r="C221"/>
      <c r="D221"/>
      <c r="F221"/>
      <c r="G221"/>
      <c r="H221"/>
      <c r="I221"/>
    </row>
    <row r="222" spans="1:9" x14ac:dyDescent="0.2">
      <c r="A222"/>
      <c r="B222"/>
      <c r="C222"/>
      <c r="D222"/>
      <c r="F222"/>
      <c r="G222"/>
      <c r="H222"/>
      <c r="I222"/>
    </row>
    <row r="223" spans="1:9" x14ac:dyDescent="0.2">
      <c r="A223"/>
      <c r="B223"/>
      <c r="C223"/>
      <c r="D223"/>
      <c r="F223"/>
      <c r="G223"/>
      <c r="H223"/>
      <c r="I223"/>
    </row>
    <row r="224" spans="1:9" x14ac:dyDescent="0.2">
      <c r="A224"/>
      <c r="B224"/>
      <c r="C224"/>
      <c r="D224"/>
      <c r="F224"/>
      <c r="G224"/>
      <c r="H224"/>
      <c r="I224"/>
    </row>
    <row r="225" spans="1:9" x14ac:dyDescent="0.2">
      <c r="A225"/>
      <c r="B225"/>
      <c r="C225"/>
      <c r="D225"/>
      <c r="F225"/>
      <c r="G225"/>
      <c r="H225"/>
      <c r="I225"/>
    </row>
    <row r="226" spans="1:9" x14ac:dyDescent="0.2">
      <c r="A226"/>
      <c r="B226"/>
      <c r="C226"/>
      <c r="D226"/>
      <c r="F226"/>
      <c r="G226"/>
      <c r="H226"/>
      <c r="I226"/>
    </row>
    <row r="227" spans="1:9" x14ac:dyDescent="0.2">
      <c r="A227"/>
      <c r="B227"/>
      <c r="C227"/>
      <c r="D227"/>
      <c r="F227"/>
      <c r="G227"/>
      <c r="H227"/>
      <c r="I227"/>
    </row>
    <row r="228" spans="1:9" x14ac:dyDescent="0.2">
      <c r="A228"/>
      <c r="B228"/>
      <c r="C228"/>
      <c r="D228"/>
      <c r="F228"/>
      <c r="G228"/>
      <c r="H228"/>
      <c r="I228"/>
    </row>
    <row r="229" spans="1:9" x14ac:dyDescent="0.2">
      <c r="A229"/>
      <c r="B229"/>
      <c r="C229"/>
      <c r="D229"/>
      <c r="F229"/>
      <c r="G229"/>
      <c r="H229"/>
      <c r="I229"/>
    </row>
    <row r="230" spans="1:9" x14ac:dyDescent="0.2">
      <c r="A230"/>
      <c r="B230"/>
      <c r="C230"/>
      <c r="D230"/>
      <c r="F230"/>
      <c r="G230"/>
      <c r="H230"/>
      <c r="I230"/>
    </row>
    <row r="231" spans="1:9" x14ac:dyDescent="0.2">
      <c r="A231"/>
      <c r="B231"/>
      <c r="C231"/>
      <c r="D231"/>
      <c r="F231"/>
      <c r="G231"/>
      <c r="H231"/>
      <c r="I231"/>
    </row>
    <row r="232" spans="1:9" x14ac:dyDescent="0.2">
      <c r="A232"/>
      <c r="B232"/>
      <c r="C232"/>
      <c r="D232"/>
      <c r="F232"/>
      <c r="G232"/>
      <c r="H232"/>
      <c r="I232"/>
    </row>
    <row r="233" spans="1:9" x14ac:dyDescent="0.2">
      <c r="A233"/>
      <c r="B233"/>
      <c r="C233"/>
      <c r="D233"/>
      <c r="F233"/>
      <c r="G233"/>
      <c r="H233"/>
      <c r="I233"/>
    </row>
    <row r="234" spans="1:9" x14ac:dyDescent="0.2">
      <c r="A234"/>
      <c r="B234"/>
      <c r="C234"/>
      <c r="D234"/>
      <c r="F234"/>
      <c r="G234"/>
      <c r="H234"/>
      <c r="I234"/>
    </row>
    <row r="235" spans="1:9" x14ac:dyDescent="0.2">
      <c r="A235"/>
      <c r="B235"/>
      <c r="C235"/>
      <c r="D235"/>
      <c r="F235"/>
      <c r="G235"/>
      <c r="H235"/>
      <c r="I235"/>
    </row>
    <row r="236" spans="1:9" x14ac:dyDescent="0.2">
      <c r="A236"/>
      <c r="B236"/>
      <c r="C236"/>
      <c r="D236"/>
      <c r="F236"/>
      <c r="G236"/>
      <c r="H236"/>
      <c r="I236"/>
    </row>
    <row r="237" spans="1:9" x14ac:dyDescent="0.2">
      <c r="A237"/>
      <c r="B237"/>
      <c r="C237"/>
      <c r="D237"/>
      <c r="F237"/>
      <c r="G237"/>
      <c r="H237"/>
      <c r="I237"/>
    </row>
    <row r="238" spans="1:9" x14ac:dyDescent="0.2">
      <c r="A238"/>
      <c r="B238"/>
      <c r="C238"/>
      <c r="D238"/>
      <c r="F238"/>
      <c r="G238"/>
      <c r="H238"/>
      <c r="I238"/>
    </row>
    <row r="239" spans="1:9" x14ac:dyDescent="0.2">
      <c r="A239"/>
      <c r="B239"/>
      <c r="C239"/>
      <c r="D239"/>
      <c r="F239"/>
      <c r="G239"/>
      <c r="H239"/>
      <c r="I239"/>
    </row>
    <row r="240" spans="1:9" x14ac:dyDescent="0.2">
      <c r="A240"/>
      <c r="B240"/>
      <c r="C240"/>
      <c r="D240"/>
      <c r="F240"/>
      <c r="G240"/>
      <c r="H240"/>
      <c r="I240"/>
    </row>
    <row r="241" spans="1:9" x14ac:dyDescent="0.2">
      <c r="A241"/>
      <c r="B241"/>
      <c r="C241"/>
      <c r="D241"/>
      <c r="F241"/>
      <c r="G241"/>
      <c r="H241"/>
      <c r="I241"/>
    </row>
    <row r="242" spans="1:9" x14ac:dyDescent="0.2">
      <c r="A242"/>
      <c r="B242"/>
      <c r="C242"/>
      <c r="D242"/>
      <c r="F242"/>
      <c r="G242"/>
      <c r="H242"/>
      <c r="I242"/>
    </row>
    <row r="243" spans="1:9" x14ac:dyDescent="0.2">
      <c r="A243"/>
      <c r="B243"/>
      <c r="C243"/>
      <c r="D243"/>
      <c r="F243"/>
      <c r="G243"/>
      <c r="H243"/>
      <c r="I243"/>
    </row>
    <row r="244" spans="1:9" x14ac:dyDescent="0.2">
      <c r="A244"/>
      <c r="B244"/>
      <c r="C244"/>
      <c r="D244"/>
      <c r="F244"/>
      <c r="G244"/>
      <c r="H244"/>
      <c r="I244"/>
    </row>
    <row r="245" spans="1:9" x14ac:dyDescent="0.2">
      <c r="A245"/>
      <c r="B245"/>
      <c r="C245"/>
      <c r="D245"/>
      <c r="F245"/>
      <c r="G245"/>
      <c r="H245"/>
      <c r="I245"/>
    </row>
    <row r="246" spans="1:9" x14ac:dyDescent="0.2">
      <c r="A246"/>
      <c r="B246"/>
      <c r="C246"/>
      <c r="D246"/>
      <c r="F246"/>
      <c r="G246"/>
      <c r="H246"/>
      <c r="I246"/>
    </row>
    <row r="247" spans="1:9" x14ac:dyDescent="0.2">
      <c r="A247"/>
      <c r="B247"/>
      <c r="C247"/>
      <c r="D247"/>
      <c r="F247"/>
      <c r="G247"/>
      <c r="H247"/>
      <c r="I247"/>
    </row>
    <row r="248" spans="1:9" x14ac:dyDescent="0.2">
      <c r="A248"/>
      <c r="B248"/>
      <c r="C248"/>
      <c r="D248"/>
      <c r="F248"/>
      <c r="G248"/>
      <c r="H248"/>
      <c r="I248"/>
    </row>
    <row r="249" spans="1:9" x14ac:dyDescent="0.2">
      <c r="A249"/>
      <c r="B249"/>
      <c r="C249"/>
      <c r="D249"/>
      <c r="F249"/>
      <c r="G249"/>
      <c r="H249"/>
      <c r="I249"/>
    </row>
    <row r="250" spans="1:9" x14ac:dyDescent="0.2">
      <c r="A250"/>
      <c r="B250"/>
      <c r="C250"/>
      <c r="D250"/>
      <c r="F250"/>
      <c r="G250"/>
      <c r="H250"/>
      <c r="I250"/>
    </row>
    <row r="251" spans="1:9" x14ac:dyDescent="0.2">
      <c r="A251"/>
      <c r="B251"/>
      <c r="C251"/>
      <c r="D251"/>
      <c r="F251"/>
      <c r="G251"/>
      <c r="H251"/>
      <c r="I251"/>
    </row>
    <row r="252" spans="1:9" x14ac:dyDescent="0.2">
      <c r="A252"/>
      <c r="B252"/>
      <c r="C252"/>
      <c r="D252"/>
      <c r="F252"/>
      <c r="G252"/>
      <c r="H252"/>
      <c r="I252"/>
    </row>
    <row r="253" spans="1:9" x14ac:dyDescent="0.2">
      <c r="A253"/>
      <c r="B253"/>
      <c r="C253"/>
      <c r="D253"/>
      <c r="F253"/>
      <c r="G253"/>
      <c r="H253"/>
      <c r="I253"/>
    </row>
    <row r="254" spans="1:9" x14ac:dyDescent="0.2">
      <c r="A254"/>
      <c r="B254"/>
      <c r="C254"/>
      <c r="D254"/>
      <c r="F254"/>
      <c r="G254"/>
      <c r="H254"/>
      <c r="I254"/>
    </row>
    <row r="255" spans="1:9" x14ac:dyDescent="0.2">
      <c r="A255"/>
      <c r="B255"/>
      <c r="C255"/>
      <c r="D255"/>
      <c r="F255"/>
      <c r="G255"/>
      <c r="H255"/>
      <c r="I255"/>
    </row>
    <row r="256" spans="1:9" x14ac:dyDescent="0.2">
      <c r="A256"/>
      <c r="B256"/>
      <c r="C256"/>
      <c r="D256"/>
      <c r="F256"/>
      <c r="G256"/>
      <c r="H256"/>
      <c r="I256"/>
    </row>
    <row r="257" spans="1:9" x14ac:dyDescent="0.2">
      <c r="A257"/>
      <c r="B257"/>
      <c r="C257"/>
      <c r="D257"/>
      <c r="F257"/>
      <c r="G257"/>
      <c r="H257"/>
      <c r="I257"/>
    </row>
    <row r="258" spans="1:9" x14ac:dyDescent="0.2">
      <c r="A258"/>
      <c r="B258"/>
      <c r="C258"/>
      <c r="D258"/>
      <c r="F258"/>
      <c r="G258"/>
      <c r="H258"/>
      <c r="I258"/>
    </row>
    <row r="259" spans="1:9" x14ac:dyDescent="0.2">
      <c r="A259"/>
      <c r="B259"/>
      <c r="C259"/>
      <c r="D259"/>
      <c r="F259"/>
      <c r="G259"/>
      <c r="H259"/>
      <c r="I259"/>
    </row>
    <row r="260" spans="1:9" x14ac:dyDescent="0.2">
      <c r="A260"/>
      <c r="B260"/>
      <c r="C260"/>
      <c r="D260"/>
      <c r="F260"/>
      <c r="G260"/>
      <c r="H260"/>
      <c r="I260"/>
    </row>
    <row r="261" spans="1:9" x14ac:dyDescent="0.2">
      <c r="A261"/>
      <c r="B261"/>
      <c r="C261"/>
      <c r="D261"/>
      <c r="F261"/>
      <c r="G261"/>
      <c r="H261"/>
      <c r="I261"/>
    </row>
    <row r="262" spans="1:9" x14ac:dyDescent="0.2">
      <c r="A262"/>
      <c r="B262"/>
      <c r="C262"/>
      <c r="D262"/>
      <c r="F262"/>
      <c r="G262"/>
      <c r="H262"/>
      <c r="I262"/>
    </row>
    <row r="263" spans="1:9" x14ac:dyDescent="0.2">
      <c r="A263"/>
      <c r="B263"/>
      <c r="C263"/>
      <c r="D263"/>
      <c r="F263"/>
      <c r="G263"/>
      <c r="H263"/>
      <c r="I263"/>
    </row>
    <row r="264" spans="1:9" x14ac:dyDescent="0.2">
      <c r="A264"/>
      <c r="B264"/>
      <c r="C264"/>
      <c r="D264"/>
      <c r="F264"/>
      <c r="G264"/>
      <c r="H264"/>
      <c r="I264"/>
    </row>
    <row r="265" spans="1:9" x14ac:dyDescent="0.2">
      <c r="A265"/>
      <c r="B265"/>
      <c r="C265"/>
      <c r="D265"/>
      <c r="F265"/>
      <c r="G265"/>
      <c r="H265"/>
      <c r="I265"/>
    </row>
    <row r="266" spans="1:9" x14ac:dyDescent="0.2">
      <c r="A266"/>
      <c r="B266"/>
      <c r="C266"/>
      <c r="D266"/>
      <c r="F266"/>
      <c r="G266"/>
      <c r="H266"/>
      <c r="I266"/>
    </row>
    <row r="267" spans="1:9" x14ac:dyDescent="0.2">
      <c r="A267"/>
      <c r="B267"/>
      <c r="C267"/>
      <c r="D267"/>
      <c r="F267"/>
      <c r="G267"/>
      <c r="H267"/>
      <c r="I267"/>
    </row>
    <row r="268" spans="1:9" x14ac:dyDescent="0.2">
      <c r="A268"/>
      <c r="B268"/>
      <c r="C268"/>
      <c r="D268"/>
      <c r="F268"/>
      <c r="G268"/>
      <c r="H268"/>
      <c r="I268"/>
    </row>
    <row r="269" spans="1:9" x14ac:dyDescent="0.2">
      <c r="A269"/>
      <c r="B269"/>
      <c r="C269"/>
      <c r="D269"/>
      <c r="F269"/>
      <c r="G269"/>
      <c r="H269"/>
      <c r="I269"/>
    </row>
    <row r="270" spans="1:9" x14ac:dyDescent="0.2">
      <c r="A270"/>
      <c r="B270"/>
      <c r="C270"/>
      <c r="D270"/>
      <c r="F270"/>
      <c r="G270"/>
      <c r="H270"/>
      <c r="I270"/>
    </row>
    <row r="271" spans="1:9" x14ac:dyDescent="0.2">
      <c r="A271"/>
      <c r="B271"/>
      <c r="C271"/>
      <c r="D271"/>
      <c r="F271"/>
      <c r="G271"/>
      <c r="H271"/>
      <c r="I271"/>
    </row>
    <row r="272" spans="1:9" x14ac:dyDescent="0.2">
      <c r="A272"/>
      <c r="B272"/>
      <c r="C272"/>
      <c r="D272"/>
      <c r="F272"/>
      <c r="G272"/>
      <c r="H272"/>
      <c r="I272"/>
    </row>
    <row r="273" spans="1:9" x14ac:dyDescent="0.2">
      <c r="A273"/>
      <c r="B273"/>
      <c r="C273"/>
      <c r="D273"/>
      <c r="F273"/>
      <c r="G273"/>
      <c r="H273"/>
      <c r="I273"/>
    </row>
    <row r="274" spans="1:9" x14ac:dyDescent="0.2">
      <c r="A274"/>
      <c r="B274"/>
      <c r="C274"/>
      <c r="D274"/>
      <c r="F274"/>
      <c r="G274"/>
      <c r="H274"/>
      <c r="I274"/>
    </row>
    <row r="275" spans="1:9" x14ac:dyDescent="0.2">
      <c r="A275"/>
      <c r="B275"/>
      <c r="C275"/>
      <c r="D275"/>
      <c r="F275"/>
      <c r="G275"/>
      <c r="H275"/>
      <c r="I275"/>
    </row>
    <row r="276" spans="1:9" x14ac:dyDescent="0.2">
      <c r="A276"/>
      <c r="B276"/>
      <c r="C276"/>
      <c r="D276"/>
      <c r="F276"/>
      <c r="G276"/>
      <c r="H276"/>
      <c r="I276"/>
    </row>
    <row r="277" spans="1:9" x14ac:dyDescent="0.2">
      <c r="A277"/>
      <c r="B277"/>
      <c r="C277"/>
      <c r="D277"/>
      <c r="F277"/>
      <c r="G277"/>
      <c r="H277"/>
      <c r="I277"/>
    </row>
    <row r="278" spans="1:9" x14ac:dyDescent="0.2">
      <c r="A278"/>
      <c r="B278"/>
      <c r="C278"/>
      <c r="D278"/>
      <c r="F278"/>
      <c r="G278"/>
      <c r="H278"/>
      <c r="I278"/>
    </row>
    <row r="279" spans="1:9" x14ac:dyDescent="0.2">
      <c r="A279"/>
      <c r="B279"/>
      <c r="C279"/>
      <c r="D279"/>
      <c r="F279"/>
      <c r="G279"/>
      <c r="H279"/>
      <c r="I279"/>
    </row>
    <row r="280" spans="1:9" x14ac:dyDescent="0.2">
      <c r="A280"/>
      <c r="B280"/>
      <c r="C280"/>
      <c r="D280"/>
      <c r="F280"/>
      <c r="G280"/>
      <c r="H280"/>
      <c r="I280"/>
    </row>
    <row r="281" spans="1:9" x14ac:dyDescent="0.2">
      <c r="A281"/>
      <c r="B281"/>
      <c r="C281"/>
      <c r="D281"/>
      <c r="F281"/>
      <c r="G281"/>
      <c r="H281"/>
      <c r="I281"/>
    </row>
    <row r="282" spans="1:9" x14ac:dyDescent="0.2">
      <c r="A282"/>
      <c r="B282"/>
      <c r="C282"/>
      <c r="D282"/>
      <c r="F282"/>
      <c r="G282"/>
      <c r="H282"/>
      <c r="I282"/>
    </row>
    <row r="283" spans="1:9" x14ac:dyDescent="0.2">
      <c r="A283"/>
      <c r="B283"/>
      <c r="C283"/>
      <c r="D283"/>
      <c r="F283"/>
      <c r="G283"/>
      <c r="H283"/>
      <c r="I283"/>
    </row>
    <row r="284" spans="1:9" x14ac:dyDescent="0.2">
      <c r="A284"/>
      <c r="B284"/>
      <c r="C284"/>
      <c r="D284"/>
      <c r="F284"/>
      <c r="G284"/>
      <c r="H284"/>
      <c r="I284"/>
    </row>
    <row r="285" spans="1:9" x14ac:dyDescent="0.2">
      <c r="A285"/>
      <c r="B285"/>
      <c r="C285"/>
      <c r="D285"/>
      <c r="F285"/>
      <c r="G285"/>
      <c r="H285"/>
      <c r="I285"/>
    </row>
    <row r="286" spans="1:9" x14ac:dyDescent="0.2">
      <c r="A286"/>
      <c r="B286"/>
      <c r="C286"/>
      <c r="D286"/>
      <c r="F286"/>
      <c r="G286"/>
      <c r="H286"/>
      <c r="I286"/>
    </row>
    <row r="287" spans="1:9" x14ac:dyDescent="0.2">
      <c r="A287"/>
      <c r="B287"/>
      <c r="C287"/>
      <c r="D287"/>
      <c r="F287"/>
      <c r="G287"/>
      <c r="H287"/>
      <c r="I287"/>
    </row>
    <row r="288" spans="1:9" x14ac:dyDescent="0.2">
      <c r="A288"/>
      <c r="B288"/>
      <c r="C288"/>
      <c r="D288"/>
      <c r="F288"/>
      <c r="G288"/>
      <c r="H288"/>
      <c r="I288"/>
    </row>
    <row r="289" spans="1:9" x14ac:dyDescent="0.2">
      <c r="A289"/>
      <c r="B289"/>
      <c r="C289"/>
      <c r="D289"/>
      <c r="F289"/>
      <c r="G289"/>
      <c r="H289"/>
      <c r="I289"/>
    </row>
    <row r="290" spans="1:9" x14ac:dyDescent="0.2">
      <c r="A290"/>
      <c r="B290"/>
      <c r="C290"/>
      <c r="D290"/>
      <c r="F290"/>
      <c r="G290"/>
      <c r="H290"/>
      <c r="I290"/>
    </row>
    <row r="291" spans="1:9" x14ac:dyDescent="0.2">
      <c r="A291"/>
      <c r="B291"/>
      <c r="C291"/>
      <c r="D291"/>
      <c r="F291"/>
      <c r="G291"/>
      <c r="H291"/>
      <c r="I291"/>
    </row>
    <row r="292" spans="1:9" x14ac:dyDescent="0.2">
      <c r="A292"/>
      <c r="B292"/>
      <c r="C292"/>
      <c r="D292"/>
      <c r="F292"/>
      <c r="G292"/>
      <c r="H292"/>
      <c r="I292"/>
    </row>
    <row r="293" spans="1:9" x14ac:dyDescent="0.2">
      <c r="A293"/>
      <c r="B293"/>
      <c r="C293"/>
      <c r="D293"/>
      <c r="F293"/>
      <c r="G293"/>
      <c r="H293"/>
      <c r="I293"/>
    </row>
    <row r="294" spans="1:9" x14ac:dyDescent="0.2">
      <c r="A294"/>
      <c r="B294"/>
      <c r="C294"/>
      <c r="D294"/>
      <c r="F294"/>
      <c r="G294"/>
      <c r="H294"/>
      <c r="I294"/>
    </row>
    <row r="295" spans="1:9" x14ac:dyDescent="0.2">
      <c r="A295"/>
      <c r="B295"/>
      <c r="C295"/>
      <c r="D295"/>
      <c r="F295"/>
      <c r="G295"/>
      <c r="H295"/>
      <c r="I295"/>
    </row>
    <row r="296" spans="1:9" x14ac:dyDescent="0.2">
      <c r="A296"/>
      <c r="B296"/>
      <c r="C296"/>
      <c r="D296"/>
      <c r="F296"/>
      <c r="G296"/>
      <c r="H296"/>
      <c r="I296"/>
    </row>
    <row r="297" spans="1:9" x14ac:dyDescent="0.2">
      <c r="A297"/>
      <c r="B297"/>
      <c r="C297"/>
      <c r="D297"/>
      <c r="F297"/>
      <c r="G297"/>
      <c r="H297"/>
      <c r="I297"/>
    </row>
    <row r="298" spans="1:9" x14ac:dyDescent="0.2">
      <c r="A298"/>
      <c r="B298"/>
      <c r="C298"/>
      <c r="D298"/>
      <c r="F298"/>
      <c r="G298"/>
      <c r="H298"/>
      <c r="I298"/>
    </row>
    <row r="299" spans="1:9" x14ac:dyDescent="0.2">
      <c r="A299"/>
      <c r="B299"/>
      <c r="C299"/>
      <c r="D299"/>
      <c r="F299"/>
      <c r="G299"/>
      <c r="H299"/>
      <c r="I299"/>
    </row>
    <row r="300" spans="1:9" x14ac:dyDescent="0.2">
      <c r="A300"/>
      <c r="B300"/>
      <c r="C300"/>
      <c r="D300"/>
      <c r="F300"/>
      <c r="G300"/>
      <c r="H300"/>
      <c r="I300"/>
    </row>
    <row r="301" spans="1:9" x14ac:dyDescent="0.2">
      <c r="A301"/>
      <c r="B301"/>
      <c r="C301"/>
      <c r="D301"/>
      <c r="F301"/>
      <c r="G301"/>
      <c r="H301"/>
      <c r="I301"/>
    </row>
    <row r="302" spans="1:9" x14ac:dyDescent="0.2">
      <c r="A302"/>
      <c r="B302"/>
      <c r="C302"/>
      <c r="D302"/>
      <c r="F302"/>
      <c r="G302"/>
      <c r="H302"/>
      <c r="I302"/>
    </row>
    <row r="303" spans="1:9" x14ac:dyDescent="0.2">
      <c r="A303"/>
      <c r="B303"/>
      <c r="C303"/>
      <c r="D303"/>
      <c r="F303"/>
      <c r="G303"/>
      <c r="H303"/>
      <c r="I303"/>
    </row>
    <row r="304" spans="1:9" x14ac:dyDescent="0.2">
      <c r="A304"/>
      <c r="B304"/>
      <c r="C304"/>
      <c r="D304"/>
      <c r="F304"/>
      <c r="G304"/>
      <c r="H304"/>
      <c r="I304"/>
    </row>
    <row r="305" spans="1:9" x14ac:dyDescent="0.2">
      <c r="A305"/>
      <c r="B305"/>
      <c r="C305"/>
      <c r="D305"/>
      <c r="F305"/>
      <c r="G305"/>
      <c r="H305"/>
      <c r="I305"/>
    </row>
    <row r="306" spans="1:9" x14ac:dyDescent="0.2">
      <c r="A306"/>
      <c r="B306"/>
      <c r="C306"/>
      <c r="D306"/>
      <c r="F306"/>
      <c r="G306"/>
      <c r="H306"/>
      <c r="I306"/>
    </row>
    <row r="307" spans="1:9" x14ac:dyDescent="0.2">
      <c r="A307"/>
      <c r="B307"/>
      <c r="C307"/>
      <c r="D307"/>
      <c r="F307"/>
      <c r="G307"/>
      <c r="H307"/>
      <c r="I307"/>
    </row>
    <row r="308" spans="1:9" x14ac:dyDescent="0.2">
      <c r="A308"/>
      <c r="B308"/>
      <c r="C308"/>
      <c r="D308"/>
      <c r="F308"/>
      <c r="G308"/>
      <c r="H308"/>
      <c r="I308"/>
    </row>
    <row r="309" spans="1:9" x14ac:dyDescent="0.2">
      <c r="A309"/>
      <c r="B309"/>
      <c r="C309"/>
      <c r="D309"/>
      <c r="F309"/>
      <c r="G309"/>
      <c r="H309"/>
      <c r="I309"/>
    </row>
    <row r="310" spans="1:9" x14ac:dyDescent="0.2">
      <c r="A310"/>
      <c r="B310"/>
      <c r="C310"/>
      <c r="D310"/>
      <c r="F310"/>
      <c r="G310"/>
      <c r="H310"/>
      <c r="I310"/>
    </row>
    <row r="311" spans="1:9" x14ac:dyDescent="0.2">
      <c r="A311"/>
      <c r="B311"/>
      <c r="C311"/>
      <c r="D311"/>
      <c r="F311"/>
      <c r="G311"/>
      <c r="H311"/>
      <c r="I311"/>
    </row>
    <row r="312" spans="1:9" x14ac:dyDescent="0.2">
      <c r="A312"/>
      <c r="B312"/>
      <c r="C312"/>
      <c r="D312"/>
      <c r="F312"/>
      <c r="G312"/>
      <c r="H312"/>
      <c r="I312"/>
    </row>
    <row r="313" spans="1:9" x14ac:dyDescent="0.2">
      <c r="A313"/>
      <c r="B313"/>
      <c r="C313"/>
      <c r="D313"/>
      <c r="F313"/>
      <c r="G313"/>
      <c r="H313"/>
      <c r="I313"/>
    </row>
    <row r="314" spans="1:9" x14ac:dyDescent="0.2">
      <c r="A314"/>
      <c r="B314"/>
      <c r="C314"/>
      <c r="D314"/>
      <c r="F314"/>
      <c r="G314"/>
      <c r="H314"/>
      <c r="I314"/>
    </row>
    <row r="315" spans="1:9" x14ac:dyDescent="0.2">
      <c r="A315"/>
      <c r="B315"/>
      <c r="C315"/>
      <c r="D315"/>
      <c r="F315"/>
      <c r="G315"/>
      <c r="H315"/>
      <c r="I315"/>
    </row>
    <row r="316" spans="1:9" x14ac:dyDescent="0.2">
      <c r="A316"/>
      <c r="B316"/>
      <c r="C316"/>
      <c r="D316"/>
      <c r="F316"/>
      <c r="G316"/>
      <c r="H316"/>
      <c r="I316"/>
    </row>
    <row r="317" spans="1:9" x14ac:dyDescent="0.2">
      <c r="A317"/>
      <c r="B317"/>
      <c r="C317"/>
      <c r="D317"/>
      <c r="F317"/>
      <c r="G317"/>
      <c r="H317"/>
      <c r="I317"/>
    </row>
    <row r="318" spans="1:9" x14ac:dyDescent="0.2">
      <c r="A318"/>
      <c r="B318"/>
      <c r="C318"/>
      <c r="D318"/>
      <c r="F318"/>
      <c r="G318"/>
      <c r="H318"/>
      <c r="I318"/>
    </row>
    <row r="319" spans="1:9" x14ac:dyDescent="0.2">
      <c r="A319"/>
      <c r="B319"/>
      <c r="C319"/>
      <c r="D319"/>
      <c r="F319"/>
      <c r="G319"/>
      <c r="H319"/>
      <c r="I319"/>
    </row>
    <row r="320" spans="1:9" x14ac:dyDescent="0.2">
      <c r="A320"/>
      <c r="B320"/>
      <c r="C320"/>
      <c r="D320"/>
      <c r="F320"/>
      <c r="G320"/>
      <c r="H320"/>
      <c r="I320"/>
    </row>
    <row r="321" spans="1:9" x14ac:dyDescent="0.2">
      <c r="A321"/>
      <c r="B321"/>
      <c r="C321"/>
      <c r="D321"/>
      <c r="F321"/>
      <c r="G321"/>
      <c r="H321"/>
      <c r="I321"/>
    </row>
    <row r="322" spans="1:9" x14ac:dyDescent="0.2">
      <c r="A322"/>
      <c r="B322"/>
      <c r="C322"/>
      <c r="D322"/>
      <c r="F322"/>
      <c r="G322"/>
      <c r="H322"/>
      <c r="I322"/>
    </row>
    <row r="323" spans="1:9" x14ac:dyDescent="0.2">
      <c r="A323"/>
      <c r="B323"/>
      <c r="C323"/>
      <c r="D323"/>
      <c r="F323"/>
      <c r="G323"/>
      <c r="H323"/>
      <c r="I323"/>
    </row>
    <row r="324" spans="1:9" x14ac:dyDescent="0.2">
      <c r="A324"/>
      <c r="B324"/>
      <c r="C324"/>
      <c r="D324"/>
      <c r="F324"/>
      <c r="G324"/>
      <c r="H324"/>
      <c r="I324"/>
    </row>
    <row r="325" spans="1:9" x14ac:dyDescent="0.2">
      <c r="A325"/>
      <c r="B325"/>
      <c r="C325"/>
      <c r="D325"/>
      <c r="F325"/>
      <c r="G325"/>
      <c r="H325"/>
      <c r="I325"/>
    </row>
    <row r="326" spans="1:9" x14ac:dyDescent="0.2">
      <c r="A326"/>
      <c r="B326"/>
      <c r="C326"/>
      <c r="D326"/>
      <c r="F326"/>
      <c r="G326"/>
      <c r="H326"/>
      <c r="I326"/>
    </row>
    <row r="327" spans="1:9" x14ac:dyDescent="0.2">
      <c r="A327"/>
      <c r="B327"/>
      <c r="C327"/>
      <c r="D327"/>
      <c r="F327"/>
      <c r="G327"/>
      <c r="H327"/>
      <c r="I327"/>
    </row>
    <row r="328" spans="1:9" x14ac:dyDescent="0.2">
      <c r="A328"/>
      <c r="B328"/>
      <c r="C328"/>
      <c r="D328"/>
      <c r="F328"/>
      <c r="G328"/>
      <c r="H328"/>
      <c r="I328"/>
    </row>
    <row r="329" spans="1:9" x14ac:dyDescent="0.2">
      <c r="A329"/>
      <c r="B329"/>
      <c r="C329"/>
      <c r="D329"/>
      <c r="F329"/>
      <c r="G329"/>
      <c r="H329"/>
      <c r="I329"/>
    </row>
    <row r="330" spans="1:9" x14ac:dyDescent="0.2">
      <c r="A330"/>
      <c r="B330"/>
      <c r="C330"/>
      <c r="D330"/>
      <c r="F330"/>
      <c r="G330"/>
      <c r="H330"/>
      <c r="I330"/>
    </row>
    <row r="331" spans="1:9" x14ac:dyDescent="0.2">
      <c r="A331"/>
      <c r="B331"/>
      <c r="C331"/>
      <c r="D331"/>
      <c r="F331"/>
      <c r="G331"/>
      <c r="H331"/>
      <c r="I331"/>
    </row>
    <row r="332" spans="1:9" x14ac:dyDescent="0.2">
      <c r="A332"/>
      <c r="B332"/>
      <c r="C332"/>
      <c r="D332"/>
      <c r="F332"/>
      <c r="G332"/>
      <c r="H332"/>
      <c r="I332"/>
    </row>
    <row r="333" spans="1:9" x14ac:dyDescent="0.2">
      <c r="A333"/>
      <c r="B333"/>
      <c r="C333"/>
      <c r="D333"/>
      <c r="F333"/>
      <c r="G333"/>
      <c r="H333"/>
      <c r="I333"/>
    </row>
    <row r="334" spans="1:9" x14ac:dyDescent="0.2">
      <c r="A334"/>
      <c r="B334"/>
      <c r="C334"/>
      <c r="D334"/>
      <c r="F334"/>
      <c r="G334"/>
      <c r="H334"/>
      <c r="I334"/>
    </row>
    <row r="335" spans="1:9" x14ac:dyDescent="0.2">
      <c r="A335"/>
      <c r="B335"/>
      <c r="C335"/>
      <c r="D335"/>
      <c r="F335"/>
      <c r="G335"/>
      <c r="H335"/>
      <c r="I335"/>
    </row>
    <row r="336" spans="1:9" x14ac:dyDescent="0.2">
      <c r="A336"/>
      <c r="B336"/>
      <c r="C336"/>
      <c r="D336"/>
      <c r="F336"/>
      <c r="G336"/>
      <c r="H336"/>
      <c r="I336"/>
    </row>
    <row r="337" spans="1:9" x14ac:dyDescent="0.2">
      <c r="A337"/>
      <c r="B337"/>
      <c r="C337"/>
      <c r="D337"/>
      <c r="F337"/>
      <c r="G337"/>
      <c r="H337"/>
      <c r="I337"/>
    </row>
    <row r="338" spans="1:9" x14ac:dyDescent="0.2">
      <c r="A338"/>
      <c r="B338"/>
      <c r="C338"/>
      <c r="D338"/>
      <c r="F338"/>
      <c r="G338"/>
      <c r="H338"/>
      <c r="I338"/>
    </row>
    <row r="339" spans="1:9" x14ac:dyDescent="0.2">
      <c r="A339"/>
      <c r="B339"/>
      <c r="C339"/>
      <c r="D339"/>
      <c r="F339"/>
      <c r="G339"/>
      <c r="H339"/>
      <c r="I339"/>
    </row>
    <row r="340" spans="1:9" x14ac:dyDescent="0.2">
      <c r="A340"/>
      <c r="B340"/>
      <c r="C340"/>
      <c r="D340"/>
      <c r="F340"/>
      <c r="G340"/>
      <c r="H340"/>
      <c r="I340"/>
    </row>
    <row r="341" spans="1:9" x14ac:dyDescent="0.2">
      <c r="A341"/>
      <c r="B341"/>
      <c r="C341"/>
      <c r="D341"/>
      <c r="F341"/>
      <c r="G341"/>
      <c r="H341"/>
      <c r="I341"/>
    </row>
    <row r="342" spans="1:9" x14ac:dyDescent="0.2">
      <c r="A342"/>
      <c r="B342"/>
      <c r="C342"/>
      <c r="D342"/>
      <c r="F342"/>
      <c r="G342"/>
      <c r="H342"/>
      <c r="I342"/>
    </row>
    <row r="343" spans="1:9" x14ac:dyDescent="0.2">
      <c r="A343"/>
      <c r="B343"/>
      <c r="C343"/>
      <c r="D343"/>
      <c r="F343"/>
      <c r="G343"/>
      <c r="H343"/>
      <c r="I343"/>
    </row>
    <row r="344" spans="1:9" x14ac:dyDescent="0.2">
      <c r="A344"/>
      <c r="B344"/>
      <c r="C344"/>
      <c r="D344"/>
      <c r="F344"/>
      <c r="G344"/>
      <c r="H344"/>
      <c r="I344"/>
    </row>
    <row r="345" spans="1:9" x14ac:dyDescent="0.2">
      <c r="A345"/>
      <c r="B345"/>
      <c r="C345"/>
      <c r="D345"/>
      <c r="F345"/>
      <c r="G345"/>
      <c r="H345"/>
      <c r="I345"/>
    </row>
    <row r="346" spans="1:9" x14ac:dyDescent="0.2">
      <c r="A346"/>
      <c r="B346"/>
      <c r="C346"/>
      <c r="D346"/>
      <c r="F346"/>
      <c r="G346"/>
      <c r="H346"/>
      <c r="I346"/>
    </row>
    <row r="347" spans="1:9" x14ac:dyDescent="0.2">
      <c r="A347"/>
      <c r="B347"/>
      <c r="C347"/>
      <c r="D347"/>
      <c r="F347"/>
      <c r="G347"/>
      <c r="H347"/>
      <c r="I347"/>
    </row>
    <row r="348" spans="1:9" x14ac:dyDescent="0.2">
      <c r="A348"/>
      <c r="B348"/>
      <c r="C348"/>
      <c r="D348"/>
      <c r="F348"/>
      <c r="G348"/>
      <c r="H348"/>
      <c r="I348"/>
    </row>
    <row r="349" spans="1:9" x14ac:dyDescent="0.2">
      <c r="A349"/>
      <c r="B349"/>
      <c r="C349"/>
      <c r="D349"/>
      <c r="F349"/>
      <c r="G349"/>
      <c r="H349"/>
      <c r="I349"/>
    </row>
    <row r="350" spans="1:9" x14ac:dyDescent="0.2">
      <c r="A350"/>
      <c r="B350"/>
      <c r="C350"/>
      <c r="D350"/>
      <c r="F350"/>
      <c r="G350"/>
      <c r="H350"/>
      <c r="I350"/>
    </row>
    <row r="351" spans="1:9" x14ac:dyDescent="0.2">
      <c r="A351"/>
      <c r="B351"/>
      <c r="C351"/>
      <c r="D351"/>
      <c r="F351"/>
      <c r="G351"/>
      <c r="H351"/>
      <c r="I351"/>
    </row>
    <row r="352" spans="1:9" x14ac:dyDescent="0.2">
      <c r="A352"/>
      <c r="B352"/>
      <c r="C352"/>
      <c r="D352"/>
      <c r="F352"/>
      <c r="G352"/>
      <c r="H352"/>
      <c r="I352"/>
    </row>
    <row r="353" spans="1:9" x14ac:dyDescent="0.2">
      <c r="A353"/>
      <c r="B353"/>
      <c r="C353"/>
      <c r="D353"/>
      <c r="F353"/>
      <c r="G353"/>
      <c r="H353"/>
      <c r="I353"/>
    </row>
    <row r="354" spans="1:9" x14ac:dyDescent="0.2">
      <c r="A354"/>
      <c r="B354"/>
      <c r="C354"/>
      <c r="D354"/>
      <c r="F354"/>
      <c r="G354"/>
      <c r="H354"/>
      <c r="I354"/>
    </row>
    <row r="355" spans="1:9" x14ac:dyDescent="0.2">
      <c r="A355"/>
      <c r="B355"/>
      <c r="C355"/>
      <c r="D355"/>
      <c r="F355"/>
      <c r="G355"/>
      <c r="H355"/>
      <c r="I355"/>
    </row>
    <row r="356" spans="1:9" x14ac:dyDescent="0.2">
      <c r="A356"/>
      <c r="B356"/>
      <c r="C356"/>
      <c r="D356"/>
      <c r="F356"/>
      <c r="G356"/>
      <c r="H356"/>
      <c r="I356"/>
    </row>
    <row r="357" spans="1:9" x14ac:dyDescent="0.2">
      <c r="A357"/>
      <c r="B357"/>
      <c r="C357"/>
      <c r="D357"/>
      <c r="F357"/>
      <c r="G357"/>
      <c r="H357"/>
      <c r="I357"/>
    </row>
    <row r="358" spans="1:9" x14ac:dyDescent="0.2">
      <c r="A358"/>
      <c r="B358"/>
      <c r="C358"/>
      <c r="D358"/>
      <c r="F358"/>
      <c r="G358"/>
      <c r="H358"/>
      <c r="I358"/>
    </row>
    <row r="359" spans="1:9" x14ac:dyDescent="0.2">
      <c r="A359"/>
      <c r="B359"/>
      <c r="C359"/>
      <c r="D359"/>
      <c r="F359"/>
      <c r="G359"/>
      <c r="H359"/>
      <c r="I359"/>
    </row>
    <row r="360" spans="1:9" x14ac:dyDescent="0.2">
      <c r="A360"/>
      <c r="B360"/>
      <c r="C360"/>
      <c r="D360"/>
      <c r="F360"/>
      <c r="G360"/>
      <c r="H360"/>
      <c r="I360"/>
    </row>
    <row r="361" spans="1:9" x14ac:dyDescent="0.2">
      <c r="A361"/>
      <c r="B361"/>
      <c r="C361"/>
      <c r="D361"/>
      <c r="F361"/>
      <c r="G361"/>
      <c r="H361"/>
      <c r="I361"/>
    </row>
    <row r="362" spans="1:9" x14ac:dyDescent="0.2">
      <c r="A362"/>
      <c r="B362"/>
      <c r="C362"/>
      <c r="D362"/>
      <c r="F362"/>
      <c r="G362"/>
      <c r="H362"/>
      <c r="I362"/>
    </row>
    <row r="363" spans="1:9" x14ac:dyDescent="0.2">
      <c r="A363"/>
      <c r="B363"/>
      <c r="C363"/>
      <c r="D363"/>
      <c r="F363"/>
      <c r="G363"/>
      <c r="H363"/>
      <c r="I363"/>
    </row>
    <row r="364" spans="1:9" x14ac:dyDescent="0.2">
      <c r="A364"/>
      <c r="B364"/>
      <c r="C364"/>
      <c r="D364"/>
      <c r="F364"/>
      <c r="G364"/>
      <c r="H364"/>
      <c r="I364"/>
    </row>
    <row r="365" spans="1:9" x14ac:dyDescent="0.2">
      <c r="A365"/>
      <c r="B365"/>
      <c r="C365"/>
      <c r="D365"/>
      <c r="F365"/>
      <c r="G365"/>
      <c r="H365"/>
      <c r="I365"/>
    </row>
    <row r="366" spans="1:9" x14ac:dyDescent="0.2">
      <c r="A366"/>
      <c r="B366"/>
      <c r="C366"/>
      <c r="D366"/>
      <c r="F366"/>
      <c r="G366"/>
      <c r="H366"/>
      <c r="I366"/>
    </row>
    <row r="367" spans="1:9" x14ac:dyDescent="0.2">
      <c r="A367"/>
      <c r="B367"/>
      <c r="C367"/>
      <c r="D367"/>
      <c r="F367"/>
      <c r="G367"/>
      <c r="H367"/>
      <c r="I367"/>
    </row>
    <row r="368" spans="1:9" x14ac:dyDescent="0.2">
      <c r="A368"/>
      <c r="B368"/>
      <c r="C368"/>
      <c r="D368"/>
      <c r="F368"/>
      <c r="G368"/>
      <c r="H368"/>
      <c r="I368"/>
    </row>
    <row r="369" spans="1:9" x14ac:dyDescent="0.2">
      <c r="A369"/>
      <c r="B369"/>
      <c r="C369"/>
      <c r="D369"/>
      <c r="F369"/>
      <c r="G369"/>
      <c r="H369"/>
      <c r="I369"/>
    </row>
    <row r="370" spans="1:9" x14ac:dyDescent="0.2">
      <c r="A370"/>
      <c r="B370"/>
      <c r="C370"/>
      <c r="D370"/>
      <c r="F370"/>
      <c r="G370"/>
      <c r="H370"/>
      <c r="I370"/>
    </row>
    <row r="371" spans="1:9" x14ac:dyDescent="0.2">
      <c r="A371"/>
      <c r="B371"/>
      <c r="C371"/>
      <c r="D371"/>
      <c r="F371"/>
      <c r="G371"/>
      <c r="H371"/>
      <c r="I371"/>
    </row>
    <row r="372" spans="1:9" x14ac:dyDescent="0.2">
      <c r="A372"/>
      <c r="B372"/>
      <c r="C372"/>
      <c r="D372"/>
      <c r="F372"/>
      <c r="G372"/>
      <c r="H372"/>
      <c r="I372"/>
    </row>
    <row r="373" spans="1:9" x14ac:dyDescent="0.2">
      <c r="A373"/>
      <c r="B373"/>
      <c r="C373"/>
      <c r="D373"/>
      <c r="F373"/>
      <c r="G373"/>
      <c r="H373"/>
      <c r="I373"/>
    </row>
    <row r="374" spans="1:9" x14ac:dyDescent="0.2">
      <c r="A374"/>
      <c r="B374"/>
      <c r="C374"/>
      <c r="D374"/>
      <c r="F374"/>
      <c r="G374"/>
      <c r="H374"/>
      <c r="I374"/>
    </row>
    <row r="375" spans="1:9" x14ac:dyDescent="0.2">
      <c r="A375"/>
      <c r="B375"/>
      <c r="C375"/>
      <c r="D375"/>
      <c r="F375"/>
      <c r="G375"/>
      <c r="H375"/>
      <c r="I375"/>
    </row>
    <row r="376" spans="1:9" x14ac:dyDescent="0.2">
      <c r="A376"/>
      <c r="B376"/>
      <c r="C376"/>
      <c r="D376"/>
      <c r="F376"/>
      <c r="G376"/>
      <c r="H376"/>
      <c r="I376"/>
    </row>
    <row r="377" spans="1:9" x14ac:dyDescent="0.2">
      <c r="A377"/>
      <c r="B377"/>
      <c r="C377"/>
      <c r="D377"/>
      <c r="F377"/>
      <c r="G377"/>
      <c r="H377"/>
      <c r="I377"/>
    </row>
    <row r="378" spans="1:9" x14ac:dyDescent="0.2">
      <c r="A378"/>
      <c r="B378"/>
      <c r="C378"/>
      <c r="D378"/>
      <c r="F378"/>
      <c r="G378"/>
      <c r="H378"/>
      <c r="I378"/>
    </row>
    <row r="379" spans="1:9" x14ac:dyDescent="0.2">
      <c r="A379"/>
      <c r="B379"/>
      <c r="C379"/>
      <c r="D379"/>
      <c r="F379"/>
      <c r="G379"/>
      <c r="H379"/>
      <c r="I379"/>
    </row>
    <row r="380" spans="1:9" x14ac:dyDescent="0.2">
      <c r="A380"/>
      <c r="B380"/>
      <c r="C380"/>
      <c r="D380"/>
      <c r="F380"/>
      <c r="G380"/>
      <c r="H380"/>
      <c r="I380"/>
    </row>
    <row r="381" spans="1:9" x14ac:dyDescent="0.2">
      <c r="A381"/>
      <c r="B381"/>
      <c r="C381"/>
      <c r="D381"/>
      <c r="F381"/>
      <c r="G381"/>
      <c r="H381"/>
      <c r="I381"/>
    </row>
    <row r="382" spans="1:9" x14ac:dyDescent="0.2">
      <c r="A382"/>
      <c r="B382"/>
      <c r="C382"/>
      <c r="D382"/>
      <c r="F382"/>
      <c r="G382"/>
      <c r="H382"/>
      <c r="I382"/>
    </row>
    <row r="383" spans="1:9" x14ac:dyDescent="0.2">
      <c r="A383"/>
      <c r="B383"/>
      <c r="C383"/>
      <c r="D383"/>
      <c r="F383"/>
      <c r="G383"/>
      <c r="H383"/>
      <c r="I383"/>
    </row>
    <row r="384" spans="1:9" x14ac:dyDescent="0.2">
      <c r="A384"/>
      <c r="B384"/>
      <c r="C384"/>
      <c r="D384"/>
      <c r="F384"/>
      <c r="G384"/>
      <c r="H384"/>
      <c r="I384"/>
    </row>
    <row r="385" spans="1:9" x14ac:dyDescent="0.2">
      <c r="A385"/>
      <c r="B385"/>
      <c r="C385"/>
      <c r="D385"/>
      <c r="F385"/>
      <c r="G385"/>
      <c r="H385"/>
      <c r="I385"/>
    </row>
    <row r="386" spans="1:9" x14ac:dyDescent="0.2">
      <c r="A386"/>
      <c r="B386"/>
      <c r="C386"/>
      <c r="D386"/>
      <c r="F386"/>
      <c r="G386"/>
      <c r="H386"/>
      <c r="I386"/>
    </row>
    <row r="387" spans="1:9" x14ac:dyDescent="0.2">
      <c r="A387"/>
      <c r="B387"/>
      <c r="C387"/>
      <c r="D387"/>
      <c r="F387"/>
      <c r="G387"/>
      <c r="H387"/>
      <c r="I387"/>
    </row>
    <row r="388" spans="1:9" x14ac:dyDescent="0.2">
      <c r="A388"/>
      <c r="B388"/>
      <c r="C388"/>
      <c r="D388"/>
      <c r="F388"/>
      <c r="G388"/>
      <c r="H388"/>
      <c r="I388"/>
    </row>
    <row r="389" spans="1:9" x14ac:dyDescent="0.2">
      <c r="A389"/>
      <c r="B389"/>
      <c r="C389"/>
      <c r="D389"/>
      <c r="F389"/>
      <c r="G389"/>
      <c r="H389"/>
      <c r="I389"/>
    </row>
    <row r="390" spans="1:9" x14ac:dyDescent="0.2">
      <c r="A390"/>
      <c r="B390"/>
      <c r="C390"/>
      <c r="D390"/>
      <c r="F390"/>
      <c r="G390"/>
      <c r="H390"/>
      <c r="I390"/>
    </row>
    <row r="391" spans="1:9" x14ac:dyDescent="0.2">
      <c r="A391"/>
      <c r="B391"/>
      <c r="C391"/>
      <c r="D391"/>
      <c r="F391"/>
      <c r="G391"/>
      <c r="H391"/>
      <c r="I391"/>
    </row>
    <row r="392" spans="1:9" x14ac:dyDescent="0.2">
      <c r="A392"/>
      <c r="B392"/>
      <c r="C392"/>
      <c r="D392"/>
      <c r="F392"/>
      <c r="G392"/>
      <c r="H392"/>
      <c r="I392"/>
    </row>
    <row r="393" spans="1:9" x14ac:dyDescent="0.2">
      <c r="A393"/>
      <c r="B393"/>
      <c r="C393"/>
      <c r="D393"/>
      <c r="F393"/>
      <c r="G393"/>
      <c r="H393"/>
      <c r="I393"/>
    </row>
    <row r="394" spans="1:9" x14ac:dyDescent="0.2">
      <c r="A394"/>
      <c r="B394"/>
      <c r="C394"/>
      <c r="D394"/>
      <c r="F394"/>
      <c r="G394"/>
      <c r="H394"/>
      <c r="I394"/>
    </row>
    <row r="395" spans="1:9" x14ac:dyDescent="0.2">
      <c r="A395"/>
      <c r="B395"/>
      <c r="C395"/>
      <c r="D395"/>
      <c r="F395"/>
      <c r="G395"/>
      <c r="H395"/>
      <c r="I395"/>
    </row>
    <row r="396" spans="1:9" x14ac:dyDescent="0.2">
      <c r="A396"/>
      <c r="B396"/>
      <c r="C396"/>
      <c r="D396"/>
      <c r="F396"/>
      <c r="G396"/>
      <c r="H396"/>
      <c r="I396"/>
    </row>
    <row r="397" spans="1:9" x14ac:dyDescent="0.2">
      <c r="A397"/>
      <c r="B397"/>
      <c r="C397"/>
      <c r="D397"/>
      <c r="F397"/>
      <c r="G397"/>
      <c r="H397"/>
      <c r="I397"/>
    </row>
    <row r="398" spans="1:9" x14ac:dyDescent="0.2">
      <c r="A398"/>
      <c r="B398"/>
      <c r="C398"/>
      <c r="D398"/>
      <c r="F398"/>
      <c r="G398"/>
      <c r="H398"/>
      <c r="I398"/>
    </row>
    <row r="399" spans="1:9" x14ac:dyDescent="0.2">
      <c r="A399"/>
      <c r="B399"/>
      <c r="C399"/>
      <c r="D399"/>
      <c r="F399"/>
      <c r="G399"/>
      <c r="H399"/>
      <c r="I399"/>
    </row>
    <row r="400" spans="1:9" x14ac:dyDescent="0.2">
      <c r="A400"/>
      <c r="B400"/>
      <c r="C400"/>
      <c r="D400"/>
      <c r="F400"/>
      <c r="G400"/>
      <c r="H400"/>
      <c r="I400"/>
    </row>
    <row r="401" spans="1:9" x14ac:dyDescent="0.2">
      <c r="A401"/>
      <c r="B401"/>
      <c r="C401"/>
      <c r="D401"/>
      <c r="F401"/>
      <c r="G401"/>
      <c r="H401"/>
      <c r="I401"/>
    </row>
    <row r="402" spans="1:9" x14ac:dyDescent="0.2">
      <c r="A402"/>
      <c r="B402"/>
      <c r="C402"/>
      <c r="D402"/>
      <c r="F402"/>
      <c r="G402"/>
      <c r="H402"/>
      <c r="I402"/>
    </row>
    <row r="403" spans="1:9" x14ac:dyDescent="0.2">
      <c r="A403"/>
      <c r="B403"/>
      <c r="C403"/>
      <c r="D403"/>
      <c r="F403"/>
      <c r="G403"/>
      <c r="H403"/>
      <c r="I403"/>
    </row>
    <row r="404" spans="1:9" x14ac:dyDescent="0.2">
      <c r="A404"/>
      <c r="B404"/>
      <c r="C404"/>
      <c r="D404"/>
      <c r="F404"/>
      <c r="G404"/>
      <c r="H404"/>
      <c r="I404"/>
    </row>
    <row r="405" spans="1:9" x14ac:dyDescent="0.2">
      <c r="A405"/>
      <c r="B405"/>
      <c r="C405"/>
      <c r="D405"/>
      <c r="F405"/>
      <c r="G405"/>
      <c r="H405"/>
      <c r="I405"/>
    </row>
    <row r="406" spans="1:9" x14ac:dyDescent="0.2">
      <c r="A406"/>
      <c r="B406"/>
      <c r="C406"/>
      <c r="D406"/>
      <c r="F406"/>
      <c r="G406"/>
      <c r="H406"/>
      <c r="I406"/>
    </row>
    <row r="407" spans="1:9" x14ac:dyDescent="0.2">
      <c r="A407"/>
      <c r="B407"/>
      <c r="C407"/>
      <c r="D407"/>
      <c r="F407"/>
      <c r="G407"/>
      <c r="H407"/>
      <c r="I407"/>
    </row>
    <row r="408" spans="1:9" x14ac:dyDescent="0.2">
      <c r="F408"/>
      <c r="G408"/>
      <c r="H408"/>
      <c r="I408"/>
    </row>
    <row r="409" spans="1:9" x14ac:dyDescent="0.2">
      <c r="F409"/>
      <c r="G409"/>
      <c r="H409"/>
      <c r="I409"/>
    </row>
    <row r="410" spans="1:9" x14ac:dyDescent="0.2">
      <c r="F410"/>
      <c r="G410"/>
      <c r="H410"/>
      <c r="I410"/>
    </row>
    <row r="411" spans="1:9" x14ac:dyDescent="0.2">
      <c r="F411"/>
      <c r="G411"/>
      <c r="H411"/>
      <c r="I411"/>
    </row>
    <row r="412" spans="1:9" x14ac:dyDescent="0.2">
      <c r="F412"/>
      <c r="G412"/>
      <c r="H412"/>
      <c r="I412"/>
    </row>
    <row r="413" spans="1:9" x14ac:dyDescent="0.2">
      <c r="F413"/>
      <c r="G413"/>
      <c r="H413"/>
      <c r="I413"/>
    </row>
    <row r="414" spans="1:9" x14ac:dyDescent="0.2">
      <c r="F414"/>
      <c r="G414"/>
      <c r="H414"/>
      <c r="I414"/>
    </row>
    <row r="415" spans="1:9" x14ac:dyDescent="0.2">
      <c r="F415"/>
      <c r="G415"/>
      <c r="H415"/>
      <c r="I415"/>
    </row>
    <row r="416" spans="1:9" x14ac:dyDescent="0.2">
      <c r="F416"/>
      <c r="G416"/>
      <c r="H416"/>
      <c r="I416"/>
    </row>
    <row r="417" spans="6:9" x14ac:dyDescent="0.2">
      <c r="F417"/>
      <c r="G417"/>
      <c r="H417"/>
      <c r="I417"/>
    </row>
    <row r="418" spans="6:9" x14ac:dyDescent="0.2">
      <c r="F418"/>
      <c r="G418"/>
      <c r="H418"/>
      <c r="I418"/>
    </row>
    <row r="419" spans="6:9" x14ac:dyDescent="0.2">
      <c r="F419"/>
      <c r="G419"/>
      <c r="H419"/>
      <c r="I419"/>
    </row>
    <row r="420" spans="6:9" x14ac:dyDescent="0.2">
      <c r="F420"/>
      <c r="G420"/>
      <c r="H420"/>
      <c r="I420"/>
    </row>
    <row r="421" spans="6:9" x14ac:dyDescent="0.2">
      <c r="F421"/>
      <c r="G421"/>
      <c r="H421"/>
      <c r="I421"/>
    </row>
    <row r="422" spans="6:9" x14ac:dyDescent="0.2">
      <c r="F422"/>
      <c r="G422"/>
      <c r="H422"/>
      <c r="I422"/>
    </row>
    <row r="423" spans="6:9" x14ac:dyDescent="0.2">
      <c r="F423"/>
      <c r="G423"/>
      <c r="H423"/>
      <c r="I423"/>
    </row>
    <row r="424" spans="6:9" x14ac:dyDescent="0.2">
      <c r="F424"/>
      <c r="G424"/>
      <c r="H424"/>
      <c r="I424"/>
    </row>
    <row r="425" spans="6:9" x14ac:dyDescent="0.2">
      <c r="F425"/>
      <c r="G425"/>
      <c r="H425"/>
      <c r="I425"/>
    </row>
    <row r="426" spans="6:9" x14ac:dyDescent="0.2">
      <c r="F426"/>
      <c r="G426"/>
      <c r="H426"/>
      <c r="I426"/>
    </row>
    <row r="427" spans="6:9" x14ac:dyDescent="0.2">
      <c r="F427"/>
      <c r="G427"/>
      <c r="H427"/>
      <c r="I427"/>
    </row>
    <row r="428" spans="6:9" x14ac:dyDescent="0.2">
      <c r="F428"/>
      <c r="G428"/>
      <c r="H428"/>
      <c r="I428"/>
    </row>
    <row r="429" spans="6:9" x14ac:dyDescent="0.2">
      <c r="F429"/>
      <c r="G429"/>
      <c r="H429"/>
      <c r="I429"/>
    </row>
    <row r="430" spans="6:9" x14ac:dyDescent="0.2">
      <c r="F430"/>
      <c r="G430"/>
      <c r="H430"/>
      <c r="I430"/>
    </row>
    <row r="431" spans="6:9" x14ac:dyDescent="0.2">
      <c r="F431"/>
      <c r="G431"/>
      <c r="H431"/>
      <c r="I431"/>
    </row>
    <row r="432" spans="6:9" x14ac:dyDescent="0.2">
      <c r="F432"/>
      <c r="G432"/>
      <c r="H432"/>
      <c r="I432"/>
    </row>
    <row r="433" spans="6:9" x14ac:dyDescent="0.2">
      <c r="F433"/>
      <c r="G433"/>
      <c r="H433"/>
      <c r="I433"/>
    </row>
    <row r="434" spans="6:9" x14ac:dyDescent="0.2">
      <c r="F434"/>
      <c r="G434"/>
      <c r="H434"/>
      <c r="I434"/>
    </row>
    <row r="435" spans="6:9" x14ac:dyDescent="0.2">
      <c r="F435"/>
      <c r="G435"/>
      <c r="H435"/>
      <c r="I435"/>
    </row>
    <row r="436" spans="6:9" x14ac:dyDescent="0.2">
      <c r="F436"/>
      <c r="G436"/>
      <c r="H436"/>
      <c r="I436"/>
    </row>
    <row r="437" spans="6:9" x14ac:dyDescent="0.2">
      <c r="F437"/>
      <c r="G437"/>
      <c r="H437"/>
      <c r="I437"/>
    </row>
    <row r="438" spans="6:9" x14ac:dyDescent="0.2">
      <c r="F438"/>
      <c r="G438"/>
      <c r="H438"/>
      <c r="I438"/>
    </row>
    <row r="439" spans="6:9" x14ac:dyDescent="0.2">
      <c r="F439"/>
      <c r="G439"/>
      <c r="H439"/>
      <c r="I439"/>
    </row>
    <row r="440" spans="6:9" x14ac:dyDescent="0.2">
      <c r="F440"/>
      <c r="G440"/>
      <c r="H440"/>
      <c r="I440"/>
    </row>
    <row r="441" spans="6:9" x14ac:dyDescent="0.2">
      <c r="F441"/>
      <c r="G441"/>
      <c r="H441"/>
      <c r="I441"/>
    </row>
    <row r="442" spans="6:9" x14ac:dyDescent="0.2">
      <c r="F442"/>
      <c r="G442"/>
      <c r="H442"/>
      <c r="I442"/>
    </row>
    <row r="443" spans="6:9" x14ac:dyDescent="0.2">
      <c r="F443"/>
      <c r="G443"/>
      <c r="H443"/>
      <c r="I443"/>
    </row>
    <row r="444" spans="6:9" x14ac:dyDescent="0.2">
      <c r="F444"/>
      <c r="G444"/>
      <c r="H444"/>
      <c r="I444"/>
    </row>
    <row r="445" spans="6:9" x14ac:dyDescent="0.2">
      <c r="F445"/>
      <c r="G445"/>
      <c r="H445"/>
      <c r="I445"/>
    </row>
    <row r="446" spans="6:9" x14ac:dyDescent="0.2">
      <c r="F446"/>
      <c r="G446"/>
      <c r="H446"/>
      <c r="I446"/>
    </row>
    <row r="447" spans="6:9" x14ac:dyDescent="0.2">
      <c r="F447"/>
      <c r="G447"/>
      <c r="H447"/>
      <c r="I447"/>
    </row>
    <row r="448" spans="6:9" x14ac:dyDescent="0.2">
      <c r="F448"/>
      <c r="G448"/>
      <c r="H448"/>
      <c r="I448"/>
    </row>
    <row r="449" spans="6:9" x14ac:dyDescent="0.2">
      <c r="F449"/>
      <c r="G449"/>
      <c r="H449"/>
      <c r="I449"/>
    </row>
    <row r="450" spans="6:9" x14ac:dyDescent="0.2">
      <c r="F450"/>
      <c r="G450"/>
      <c r="H450"/>
      <c r="I450"/>
    </row>
    <row r="451" spans="6:9" x14ac:dyDescent="0.2">
      <c r="F451"/>
      <c r="G451"/>
      <c r="H451"/>
      <c r="I451"/>
    </row>
    <row r="452" spans="6:9" x14ac:dyDescent="0.2">
      <c r="F452"/>
      <c r="G452"/>
      <c r="H452"/>
      <c r="I452"/>
    </row>
    <row r="453" spans="6:9" x14ac:dyDescent="0.2">
      <c r="F453"/>
      <c r="G453"/>
      <c r="H453"/>
      <c r="I453"/>
    </row>
    <row r="454" spans="6:9" x14ac:dyDescent="0.2">
      <c r="F454"/>
      <c r="G454"/>
      <c r="H454"/>
      <c r="I454"/>
    </row>
    <row r="455" spans="6:9" x14ac:dyDescent="0.2">
      <c r="F455"/>
      <c r="G455"/>
      <c r="H455"/>
      <c r="I455"/>
    </row>
    <row r="456" spans="6:9" x14ac:dyDescent="0.2">
      <c r="F456"/>
      <c r="G456"/>
      <c r="H456"/>
      <c r="I456"/>
    </row>
    <row r="457" spans="6:9" x14ac:dyDescent="0.2">
      <c r="F457"/>
      <c r="G457"/>
      <c r="H457"/>
      <c r="I457"/>
    </row>
    <row r="458" spans="6:9" x14ac:dyDescent="0.2">
      <c r="F458"/>
      <c r="G458"/>
      <c r="H458"/>
      <c r="I458"/>
    </row>
    <row r="459" spans="6:9" x14ac:dyDescent="0.2">
      <c r="F459"/>
      <c r="G459"/>
      <c r="H459"/>
      <c r="I459"/>
    </row>
    <row r="460" spans="6:9" x14ac:dyDescent="0.2">
      <c r="F460"/>
      <c r="G460"/>
      <c r="H460"/>
      <c r="I460"/>
    </row>
    <row r="461" spans="6:9" x14ac:dyDescent="0.2">
      <c r="F461"/>
      <c r="G461"/>
      <c r="H461"/>
      <c r="I461"/>
    </row>
    <row r="462" spans="6:9" x14ac:dyDescent="0.2">
      <c r="F462"/>
      <c r="G462"/>
      <c r="H462"/>
      <c r="I462"/>
    </row>
    <row r="463" spans="6:9" x14ac:dyDescent="0.2">
      <c r="F463"/>
      <c r="G463"/>
      <c r="H463"/>
      <c r="I463"/>
    </row>
    <row r="464" spans="6:9" x14ac:dyDescent="0.2">
      <c r="F464"/>
      <c r="G464"/>
      <c r="H464"/>
      <c r="I464"/>
    </row>
    <row r="465" spans="6:9" x14ac:dyDescent="0.2">
      <c r="F465"/>
      <c r="G465"/>
      <c r="H465"/>
      <c r="I465"/>
    </row>
    <row r="466" spans="6:9" x14ac:dyDescent="0.2">
      <c r="F466"/>
      <c r="G466"/>
      <c r="H466"/>
      <c r="I466"/>
    </row>
    <row r="467" spans="6:9" x14ac:dyDescent="0.2">
      <c r="F467"/>
      <c r="G467"/>
      <c r="H467"/>
      <c r="I467"/>
    </row>
    <row r="468" spans="6:9" x14ac:dyDescent="0.2">
      <c r="F468"/>
      <c r="G468"/>
      <c r="H468"/>
      <c r="I468"/>
    </row>
    <row r="469" spans="6:9" x14ac:dyDescent="0.2">
      <c r="F469"/>
      <c r="G469"/>
      <c r="H469"/>
      <c r="I469"/>
    </row>
    <row r="470" spans="6:9" x14ac:dyDescent="0.2">
      <c r="F470"/>
      <c r="G470"/>
      <c r="H470"/>
      <c r="I470"/>
    </row>
    <row r="471" spans="6:9" x14ac:dyDescent="0.2">
      <c r="F471"/>
      <c r="G471"/>
      <c r="H471"/>
      <c r="I471"/>
    </row>
    <row r="472" spans="6:9" x14ac:dyDescent="0.2">
      <c r="F472"/>
      <c r="G472"/>
      <c r="H472"/>
      <c r="I472"/>
    </row>
    <row r="473" spans="6:9" x14ac:dyDescent="0.2">
      <c r="F473"/>
      <c r="G473"/>
      <c r="H473"/>
      <c r="I473"/>
    </row>
    <row r="474" spans="6:9" x14ac:dyDescent="0.2">
      <c r="F474"/>
      <c r="G474"/>
      <c r="H474"/>
      <c r="I474"/>
    </row>
    <row r="475" spans="6:9" x14ac:dyDescent="0.2">
      <c r="F475"/>
      <c r="G475"/>
      <c r="H475"/>
      <c r="I475"/>
    </row>
    <row r="476" spans="6:9" x14ac:dyDescent="0.2">
      <c r="F476"/>
      <c r="G476"/>
      <c r="H476"/>
      <c r="I476"/>
    </row>
    <row r="477" spans="6:9" x14ac:dyDescent="0.2">
      <c r="F477"/>
      <c r="G477"/>
      <c r="H477"/>
      <c r="I477"/>
    </row>
    <row r="478" spans="6:9" x14ac:dyDescent="0.2">
      <c r="F478"/>
      <c r="G478"/>
      <c r="H478"/>
      <c r="I478"/>
    </row>
    <row r="479" spans="6:9" x14ac:dyDescent="0.2">
      <c r="F479"/>
      <c r="G479"/>
      <c r="H479"/>
      <c r="I479"/>
    </row>
    <row r="480" spans="6:9" x14ac:dyDescent="0.2">
      <c r="F480"/>
      <c r="G480"/>
      <c r="H480"/>
      <c r="I480"/>
    </row>
    <row r="481" spans="6:9" x14ac:dyDescent="0.2">
      <c r="F481"/>
      <c r="G481"/>
      <c r="H481"/>
      <c r="I481"/>
    </row>
    <row r="482" spans="6:9" x14ac:dyDescent="0.2">
      <c r="F482"/>
      <c r="G482"/>
      <c r="H482"/>
      <c r="I482"/>
    </row>
    <row r="483" spans="6:9" x14ac:dyDescent="0.2">
      <c r="F483"/>
      <c r="G483"/>
      <c r="H483"/>
      <c r="I483"/>
    </row>
    <row r="484" spans="6:9" x14ac:dyDescent="0.2">
      <c r="F484"/>
      <c r="G484"/>
      <c r="H484"/>
      <c r="I484"/>
    </row>
    <row r="485" spans="6:9" x14ac:dyDescent="0.2">
      <c r="F485"/>
      <c r="G485"/>
      <c r="H485"/>
      <c r="I485"/>
    </row>
    <row r="486" spans="6:9" x14ac:dyDescent="0.2">
      <c r="F486"/>
      <c r="G486"/>
      <c r="H486"/>
      <c r="I486"/>
    </row>
    <row r="487" spans="6:9" x14ac:dyDescent="0.2">
      <c r="F487"/>
      <c r="G487"/>
      <c r="H487"/>
      <c r="I487"/>
    </row>
    <row r="488" spans="6:9" x14ac:dyDescent="0.2">
      <c r="F488"/>
      <c r="G488"/>
      <c r="H488"/>
      <c r="I488"/>
    </row>
    <row r="489" spans="6:9" x14ac:dyDescent="0.2">
      <c r="F489"/>
      <c r="G489"/>
      <c r="H489"/>
      <c r="I489"/>
    </row>
    <row r="490" spans="6:9" x14ac:dyDescent="0.2">
      <c r="F490"/>
      <c r="G490"/>
      <c r="H490"/>
      <c r="I490"/>
    </row>
    <row r="491" spans="6:9" x14ac:dyDescent="0.2">
      <c r="F491"/>
      <c r="G491"/>
      <c r="H491"/>
      <c r="I491"/>
    </row>
    <row r="492" spans="6:9" x14ac:dyDescent="0.2">
      <c r="F492"/>
      <c r="G492"/>
      <c r="H492"/>
      <c r="I492"/>
    </row>
    <row r="493" spans="6:9" x14ac:dyDescent="0.2">
      <c r="F493"/>
      <c r="G493"/>
      <c r="H493"/>
      <c r="I493"/>
    </row>
    <row r="494" spans="6:9" x14ac:dyDescent="0.2">
      <c r="F494"/>
      <c r="G494"/>
      <c r="H494"/>
      <c r="I494"/>
    </row>
    <row r="495" spans="6:9" x14ac:dyDescent="0.2">
      <c r="F495"/>
      <c r="G495"/>
      <c r="H495"/>
      <c r="I495"/>
    </row>
    <row r="496" spans="6:9" x14ac:dyDescent="0.2">
      <c r="F496"/>
      <c r="G496"/>
      <c r="H496"/>
      <c r="I496"/>
    </row>
    <row r="497" spans="6:9" x14ac:dyDescent="0.2">
      <c r="F497"/>
      <c r="G497"/>
      <c r="H497"/>
      <c r="I497"/>
    </row>
    <row r="498" spans="6:9" x14ac:dyDescent="0.2">
      <c r="F498"/>
      <c r="G498"/>
      <c r="H498"/>
      <c r="I498"/>
    </row>
    <row r="499" spans="6:9" x14ac:dyDescent="0.2">
      <c r="F499"/>
      <c r="G499"/>
      <c r="H499"/>
      <c r="I499"/>
    </row>
    <row r="500" spans="6:9" x14ac:dyDescent="0.2">
      <c r="F500"/>
      <c r="G500"/>
      <c r="H500"/>
      <c r="I500"/>
    </row>
    <row r="501" spans="6:9" x14ac:dyDescent="0.2">
      <c r="F501"/>
      <c r="G501"/>
      <c r="H501"/>
      <c r="I501"/>
    </row>
    <row r="502" spans="6:9" x14ac:dyDescent="0.2">
      <c r="F502"/>
      <c r="G502"/>
      <c r="H502"/>
      <c r="I502"/>
    </row>
    <row r="503" spans="6:9" x14ac:dyDescent="0.2">
      <c r="F503"/>
      <c r="G503"/>
      <c r="H503"/>
      <c r="I503"/>
    </row>
    <row r="504" spans="6:9" x14ac:dyDescent="0.2">
      <c r="F504"/>
      <c r="G504"/>
      <c r="H504"/>
      <c r="I504"/>
    </row>
    <row r="505" spans="6:9" x14ac:dyDescent="0.2">
      <c r="F505"/>
      <c r="G505"/>
      <c r="H505"/>
      <c r="I505"/>
    </row>
    <row r="506" spans="6:9" x14ac:dyDescent="0.2">
      <c r="F506"/>
      <c r="G506"/>
      <c r="H506"/>
      <c r="I506"/>
    </row>
    <row r="507" spans="6:9" x14ac:dyDescent="0.2">
      <c r="F507"/>
      <c r="G507"/>
      <c r="H507"/>
      <c r="I507"/>
    </row>
    <row r="508" spans="6:9" x14ac:dyDescent="0.2">
      <c r="F508"/>
      <c r="G508"/>
      <c r="H508"/>
      <c r="I508"/>
    </row>
    <row r="509" spans="6:9" x14ac:dyDescent="0.2">
      <c r="F509"/>
      <c r="G509"/>
      <c r="H509"/>
      <c r="I509"/>
    </row>
    <row r="510" spans="6:9" x14ac:dyDescent="0.2">
      <c r="F510"/>
      <c r="G510"/>
      <c r="H510"/>
      <c r="I510"/>
    </row>
    <row r="511" spans="6:9" x14ac:dyDescent="0.2">
      <c r="F511"/>
      <c r="G511"/>
      <c r="H511"/>
      <c r="I511"/>
    </row>
    <row r="512" spans="6:9" x14ac:dyDescent="0.2">
      <c r="F512"/>
      <c r="G512"/>
      <c r="H512"/>
      <c r="I512"/>
    </row>
    <row r="513" spans="6:9" x14ac:dyDescent="0.2">
      <c r="F513"/>
      <c r="G513"/>
      <c r="H513"/>
      <c r="I513"/>
    </row>
    <row r="514" spans="6:9" x14ac:dyDescent="0.2">
      <c r="F514"/>
      <c r="G514"/>
      <c r="H514"/>
      <c r="I514"/>
    </row>
    <row r="515" spans="6:9" x14ac:dyDescent="0.2">
      <c r="F515"/>
      <c r="G515"/>
      <c r="H515"/>
      <c r="I515"/>
    </row>
    <row r="516" spans="6:9" x14ac:dyDescent="0.2">
      <c r="F516"/>
      <c r="G516"/>
      <c r="H516"/>
      <c r="I516"/>
    </row>
    <row r="517" spans="6:9" x14ac:dyDescent="0.2">
      <c r="F517"/>
      <c r="G517"/>
      <c r="H517"/>
      <c r="I517"/>
    </row>
    <row r="518" spans="6:9" x14ac:dyDescent="0.2">
      <c r="F518"/>
      <c r="G518"/>
      <c r="H518"/>
      <c r="I518"/>
    </row>
    <row r="519" spans="6:9" x14ac:dyDescent="0.2">
      <c r="F519"/>
      <c r="G519"/>
      <c r="H519"/>
      <c r="I519"/>
    </row>
    <row r="520" spans="6:9" x14ac:dyDescent="0.2">
      <c r="F520"/>
      <c r="G520"/>
      <c r="H520"/>
      <c r="I520"/>
    </row>
    <row r="521" spans="6:9" x14ac:dyDescent="0.2">
      <c r="F521"/>
      <c r="G521"/>
      <c r="H521"/>
      <c r="I521"/>
    </row>
    <row r="522" spans="6:9" x14ac:dyDescent="0.2">
      <c r="F522"/>
      <c r="G522"/>
      <c r="H522"/>
      <c r="I522"/>
    </row>
    <row r="523" spans="6:9" x14ac:dyDescent="0.2">
      <c r="F523"/>
      <c r="G523"/>
      <c r="H523"/>
      <c r="I523"/>
    </row>
    <row r="524" spans="6:9" x14ac:dyDescent="0.2">
      <c r="F524"/>
      <c r="G524"/>
      <c r="H524"/>
      <c r="I524"/>
    </row>
    <row r="525" spans="6:9" x14ac:dyDescent="0.2">
      <c r="F525"/>
      <c r="G525"/>
      <c r="H525"/>
      <c r="I525"/>
    </row>
    <row r="526" spans="6:9" x14ac:dyDescent="0.2">
      <c r="F526"/>
      <c r="G526"/>
      <c r="H526"/>
      <c r="I526"/>
    </row>
    <row r="527" spans="6:9" x14ac:dyDescent="0.2">
      <c r="F527"/>
      <c r="G527"/>
      <c r="H527"/>
      <c r="I527"/>
    </row>
    <row r="528" spans="6:9" x14ac:dyDescent="0.2">
      <c r="F528"/>
      <c r="G528"/>
      <c r="H528"/>
      <c r="I528"/>
    </row>
    <row r="529" spans="6:9" x14ac:dyDescent="0.2">
      <c r="F529"/>
      <c r="G529"/>
      <c r="H529"/>
      <c r="I529"/>
    </row>
    <row r="530" spans="6:9" x14ac:dyDescent="0.2">
      <c r="F530"/>
      <c r="G530"/>
      <c r="H530"/>
      <c r="I530"/>
    </row>
    <row r="531" spans="6:9" x14ac:dyDescent="0.2">
      <c r="F531"/>
      <c r="G531"/>
      <c r="H531"/>
      <c r="I531"/>
    </row>
    <row r="532" spans="6:9" x14ac:dyDescent="0.2">
      <c r="F532"/>
      <c r="G532"/>
      <c r="H532"/>
      <c r="I532"/>
    </row>
    <row r="533" spans="6:9" x14ac:dyDescent="0.2">
      <c r="F533"/>
      <c r="G533"/>
      <c r="H533"/>
      <c r="I533"/>
    </row>
    <row r="534" spans="6:9" x14ac:dyDescent="0.2">
      <c r="F534"/>
      <c r="G534"/>
      <c r="H534"/>
      <c r="I534"/>
    </row>
    <row r="535" spans="6:9" x14ac:dyDescent="0.2">
      <c r="F535"/>
      <c r="G535"/>
      <c r="H535"/>
      <c r="I535"/>
    </row>
    <row r="536" spans="6:9" x14ac:dyDescent="0.2">
      <c r="F536"/>
      <c r="G536"/>
      <c r="H536"/>
      <c r="I536"/>
    </row>
    <row r="537" spans="6:9" x14ac:dyDescent="0.2">
      <c r="F537"/>
      <c r="G537"/>
      <c r="H537"/>
      <c r="I537"/>
    </row>
    <row r="538" spans="6:9" x14ac:dyDescent="0.2">
      <c r="F538"/>
      <c r="G538"/>
      <c r="H538"/>
      <c r="I538"/>
    </row>
    <row r="539" spans="6:9" x14ac:dyDescent="0.2">
      <c r="F539"/>
      <c r="G539"/>
      <c r="H539"/>
      <c r="I539"/>
    </row>
    <row r="540" spans="6:9" x14ac:dyDescent="0.2">
      <c r="F540"/>
      <c r="G540"/>
      <c r="H540"/>
      <c r="I540"/>
    </row>
    <row r="541" spans="6:9" x14ac:dyDescent="0.2">
      <c r="F541"/>
      <c r="G541"/>
      <c r="H541"/>
      <c r="I541"/>
    </row>
    <row r="542" spans="6:9" x14ac:dyDescent="0.2">
      <c r="F542"/>
      <c r="G542"/>
      <c r="H542"/>
      <c r="I542"/>
    </row>
    <row r="543" spans="6:9" x14ac:dyDescent="0.2">
      <c r="F543"/>
      <c r="G543"/>
      <c r="H543"/>
      <c r="I543"/>
    </row>
    <row r="544" spans="6:9" x14ac:dyDescent="0.2">
      <c r="F544"/>
      <c r="G544"/>
      <c r="H544"/>
      <c r="I544"/>
    </row>
    <row r="545" spans="6:9" x14ac:dyDescent="0.2">
      <c r="F545"/>
      <c r="G545"/>
      <c r="H545"/>
      <c r="I545"/>
    </row>
    <row r="546" spans="6:9" x14ac:dyDescent="0.2">
      <c r="F546"/>
      <c r="G546"/>
      <c r="H546"/>
      <c r="I546"/>
    </row>
    <row r="547" spans="6:9" x14ac:dyDescent="0.2">
      <c r="F547"/>
      <c r="G547"/>
      <c r="H547"/>
      <c r="I547"/>
    </row>
    <row r="548" spans="6:9" x14ac:dyDescent="0.2">
      <c r="F548"/>
      <c r="G548"/>
      <c r="H548"/>
      <c r="I548"/>
    </row>
    <row r="549" spans="6:9" x14ac:dyDescent="0.2">
      <c r="F549"/>
      <c r="G549"/>
      <c r="H549"/>
      <c r="I549"/>
    </row>
    <row r="550" spans="6:9" x14ac:dyDescent="0.2">
      <c r="F550"/>
      <c r="G550"/>
      <c r="H550"/>
      <c r="I550"/>
    </row>
    <row r="551" spans="6:9" x14ac:dyDescent="0.2">
      <c r="F551"/>
      <c r="G551"/>
      <c r="H551"/>
      <c r="I551"/>
    </row>
    <row r="552" spans="6:9" x14ac:dyDescent="0.2">
      <c r="F552"/>
      <c r="G552"/>
      <c r="H552"/>
      <c r="I552"/>
    </row>
    <row r="553" spans="6:9" x14ac:dyDescent="0.2">
      <c r="F553"/>
      <c r="G553"/>
      <c r="H553"/>
      <c r="I553"/>
    </row>
    <row r="554" spans="6:9" x14ac:dyDescent="0.2">
      <c r="F554"/>
      <c r="G554"/>
      <c r="H554"/>
      <c r="I554"/>
    </row>
    <row r="555" spans="6:9" x14ac:dyDescent="0.2">
      <c r="F555"/>
      <c r="G555"/>
      <c r="H555"/>
      <c r="I555"/>
    </row>
    <row r="556" spans="6:9" x14ac:dyDescent="0.2">
      <c r="F556"/>
      <c r="G556"/>
      <c r="H556"/>
      <c r="I556"/>
    </row>
    <row r="557" spans="6:9" x14ac:dyDescent="0.2">
      <c r="F557"/>
      <c r="G557"/>
      <c r="H557"/>
      <c r="I557"/>
    </row>
    <row r="558" spans="6:9" x14ac:dyDescent="0.2">
      <c r="F558"/>
      <c r="G558"/>
      <c r="H558"/>
      <c r="I558"/>
    </row>
    <row r="559" spans="6:9" x14ac:dyDescent="0.2">
      <c r="F559"/>
      <c r="G559"/>
      <c r="H559"/>
      <c r="I559"/>
    </row>
    <row r="560" spans="6:9" x14ac:dyDescent="0.2">
      <c r="F560"/>
      <c r="G560"/>
      <c r="H560"/>
      <c r="I560"/>
    </row>
    <row r="561" spans="6:9" x14ac:dyDescent="0.2">
      <c r="F561"/>
      <c r="G561"/>
      <c r="H561"/>
      <c r="I561"/>
    </row>
    <row r="562" spans="6:9" x14ac:dyDescent="0.2">
      <c r="F562"/>
      <c r="G562"/>
      <c r="H562"/>
      <c r="I562"/>
    </row>
    <row r="563" spans="6:9" x14ac:dyDescent="0.2">
      <c r="F563"/>
      <c r="G563"/>
      <c r="H563"/>
      <c r="I563"/>
    </row>
    <row r="564" spans="6:9" x14ac:dyDescent="0.2">
      <c r="F564"/>
      <c r="G564"/>
      <c r="H564"/>
      <c r="I564"/>
    </row>
    <row r="565" spans="6:9" x14ac:dyDescent="0.2">
      <c r="F565"/>
      <c r="G565"/>
      <c r="H565"/>
      <c r="I565"/>
    </row>
    <row r="566" spans="6:9" x14ac:dyDescent="0.2">
      <c r="F566"/>
      <c r="G566"/>
      <c r="H566"/>
      <c r="I566"/>
    </row>
    <row r="567" spans="6:9" x14ac:dyDescent="0.2">
      <c r="F567"/>
      <c r="G567"/>
      <c r="H567"/>
      <c r="I567"/>
    </row>
    <row r="568" spans="6:9" x14ac:dyDescent="0.2">
      <c r="F568"/>
      <c r="G568"/>
      <c r="H568"/>
      <c r="I568"/>
    </row>
    <row r="569" spans="6:9" x14ac:dyDescent="0.2">
      <c r="F569"/>
      <c r="G569"/>
      <c r="H569"/>
      <c r="I569"/>
    </row>
    <row r="570" spans="6:9" x14ac:dyDescent="0.2">
      <c r="F570"/>
      <c r="G570"/>
      <c r="H570"/>
      <c r="I570"/>
    </row>
    <row r="571" spans="6:9" x14ac:dyDescent="0.2">
      <c r="F571"/>
      <c r="G571"/>
      <c r="H571"/>
      <c r="I571"/>
    </row>
    <row r="572" spans="6:9" x14ac:dyDescent="0.2">
      <c r="F572"/>
      <c r="G572"/>
      <c r="H572"/>
      <c r="I572"/>
    </row>
    <row r="573" spans="6:9" x14ac:dyDescent="0.2">
      <c r="F573"/>
      <c r="G573"/>
      <c r="H573"/>
      <c r="I573"/>
    </row>
    <row r="574" spans="6:9" x14ac:dyDescent="0.2">
      <c r="F574"/>
      <c r="G574"/>
      <c r="H574"/>
      <c r="I574"/>
    </row>
    <row r="575" spans="6:9" x14ac:dyDescent="0.2">
      <c r="F575"/>
      <c r="G575"/>
      <c r="H575"/>
      <c r="I575"/>
    </row>
    <row r="576" spans="6:9" x14ac:dyDescent="0.2">
      <c r="F576"/>
      <c r="G576"/>
      <c r="H576"/>
      <c r="I576"/>
    </row>
    <row r="577" spans="6:9" x14ac:dyDescent="0.2">
      <c r="F577"/>
      <c r="G577"/>
      <c r="H577"/>
      <c r="I577"/>
    </row>
    <row r="578" spans="6:9" x14ac:dyDescent="0.2">
      <c r="F578"/>
      <c r="G578"/>
      <c r="H578"/>
      <c r="I578"/>
    </row>
    <row r="579" spans="6:9" x14ac:dyDescent="0.2">
      <c r="F579"/>
      <c r="G579"/>
      <c r="H579"/>
      <c r="I579"/>
    </row>
    <row r="580" spans="6:9" x14ac:dyDescent="0.2">
      <c r="F580"/>
      <c r="G580"/>
      <c r="H580"/>
      <c r="I580"/>
    </row>
    <row r="581" spans="6:9" x14ac:dyDescent="0.2">
      <c r="F581"/>
      <c r="G581"/>
      <c r="H581"/>
      <c r="I581"/>
    </row>
    <row r="582" spans="6:9" x14ac:dyDescent="0.2">
      <c r="F582"/>
      <c r="G582"/>
      <c r="H582"/>
      <c r="I582"/>
    </row>
    <row r="583" spans="6:9" x14ac:dyDescent="0.2">
      <c r="F583"/>
      <c r="G583"/>
      <c r="H583"/>
      <c r="I583"/>
    </row>
    <row r="584" spans="6:9" x14ac:dyDescent="0.2">
      <c r="F584"/>
      <c r="G584"/>
      <c r="H584"/>
      <c r="I584"/>
    </row>
    <row r="585" spans="6:9" x14ac:dyDescent="0.2">
      <c r="F585"/>
      <c r="G585"/>
      <c r="H585"/>
      <c r="I585"/>
    </row>
    <row r="586" spans="6:9" x14ac:dyDescent="0.2">
      <c r="F586"/>
      <c r="G586"/>
      <c r="H586"/>
      <c r="I586"/>
    </row>
    <row r="587" spans="6:9" x14ac:dyDescent="0.2">
      <c r="F587"/>
      <c r="G587"/>
      <c r="H587"/>
      <c r="I587"/>
    </row>
    <row r="588" spans="6:9" x14ac:dyDescent="0.2">
      <c r="F588"/>
      <c r="G588"/>
      <c r="H588"/>
      <c r="I588"/>
    </row>
    <row r="589" spans="6:9" x14ac:dyDescent="0.2">
      <c r="F589"/>
      <c r="G589"/>
      <c r="H589"/>
      <c r="I589"/>
    </row>
    <row r="590" spans="6:9" x14ac:dyDescent="0.2">
      <c r="F590"/>
      <c r="G590"/>
      <c r="H590"/>
      <c r="I590"/>
    </row>
    <row r="591" spans="6:9" x14ac:dyDescent="0.2">
      <c r="F591"/>
      <c r="G591"/>
      <c r="H591"/>
      <c r="I591"/>
    </row>
    <row r="592" spans="6:9" x14ac:dyDescent="0.2">
      <c r="F592"/>
      <c r="G592"/>
      <c r="H592"/>
      <c r="I592"/>
    </row>
    <row r="593" spans="6:9" x14ac:dyDescent="0.2">
      <c r="F593"/>
      <c r="G593"/>
      <c r="H593"/>
      <c r="I593"/>
    </row>
    <row r="594" spans="6:9" x14ac:dyDescent="0.2">
      <c r="F594"/>
      <c r="G594"/>
      <c r="H594"/>
      <c r="I594"/>
    </row>
    <row r="595" spans="6:9" x14ac:dyDescent="0.2">
      <c r="F595"/>
      <c r="G595"/>
      <c r="H595"/>
      <c r="I595"/>
    </row>
    <row r="596" spans="6:9" x14ac:dyDescent="0.2">
      <c r="F596"/>
      <c r="G596"/>
      <c r="H596"/>
      <c r="I596"/>
    </row>
    <row r="597" spans="6:9" x14ac:dyDescent="0.2">
      <c r="F597"/>
      <c r="G597"/>
      <c r="H597"/>
      <c r="I597"/>
    </row>
    <row r="598" spans="6:9" x14ac:dyDescent="0.2">
      <c r="F598"/>
      <c r="G598"/>
      <c r="H598"/>
      <c r="I598"/>
    </row>
    <row r="599" spans="6:9" x14ac:dyDescent="0.2">
      <c r="F599"/>
      <c r="G599"/>
      <c r="H599"/>
      <c r="I599"/>
    </row>
    <row r="600" spans="6:9" x14ac:dyDescent="0.2">
      <c r="F600"/>
      <c r="G600"/>
      <c r="H600"/>
      <c r="I600"/>
    </row>
    <row r="601" spans="6:9" x14ac:dyDescent="0.2">
      <c r="F601"/>
      <c r="G601"/>
      <c r="H601"/>
      <c r="I601"/>
    </row>
    <row r="602" spans="6:9" x14ac:dyDescent="0.2">
      <c r="F602"/>
      <c r="G602"/>
      <c r="H602"/>
      <c r="I602"/>
    </row>
    <row r="603" spans="6:9" x14ac:dyDescent="0.2">
      <c r="F603"/>
      <c r="G603"/>
      <c r="H603"/>
      <c r="I603"/>
    </row>
    <row r="604" spans="6:9" x14ac:dyDescent="0.2">
      <c r="F604"/>
      <c r="G604"/>
      <c r="H604"/>
      <c r="I604"/>
    </row>
    <row r="605" spans="6:9" x14ac:dyDescent="0.2">
      <c r="F605"/>
      <c r="G605"/>
      <c r="H605"/>
      <c r="I605"/>
    </row>
    <row r="606" spans="6:9" x14ac:dyDescent="0.2">
      <c r="F606"/>
      <c r="G606"/>
      <c r="H606"/>
      <c r="I606"/>
    </row>
    <row r="607" spans="6:9" x14ac:dyDescent="0.2">
      <c r="F607"/>
      <c r="G607"/>
      <c r="H607"/>
      <c r="I607"/>
    </row>
    <row r="608" spans="6:9" x14ac:dyDescent="0.2">
      <c r="F608"/>
      <c r="G608"/>
      <c r="H608"/>
      <c r="I608"/>
    </row>
    <row r="609" spans="6:9" x14ac:dyDescent="0.2">
      <c r="F609"/>
      <c r="G609"/>
      <c r="H609"/>
      <c r="I609"/>
    </row>
    <row r="610" spans="6:9" x14ac:dyDescent="0.2">
      <c r="F610"/>
      <c r="G610"/>
      <c r="H610"/>
      <c r="I610"/>
    </row>
    <row r="611" spans="6:9" x14ac:dyDescent="0.2">
      <c r="F611"/>
      <c r="G611"/>
      <c r="H611"/>
      <c r="I611"/>
    </row>
    <row r="612" spans="6:9" x14ac:dyDescent="0.2">
      <c r="F612"/>
      <c r="G612"/>
      <c r="H612"/>
      <c r="I612"/>
    </row>
    <row r="613" spans="6:9" x14ac:dyDescent="0.2">
      <c r="F613"/>
      <c r="G613"/>
      <c r="H613"/>
      <c r="I613"/>
    </row>
    <row r="614" spans="6:9" x14ac:dyDescent="0.2">
      <c r="F614"/>
      <c r="G614"/>
      <c r="H614"/>
      <c r="I614"/>
    </row>
    <row r="615" spans="6:9" x14ac:dyDescent="0.2">
      <c r="F615"/>
      <c r="G615"/>
      <c r="H615"/>
      <c r="I615"/>
    </row>
    <row r="616" spans="6:9" x14ac:dyDescent="0.2">
      <c r="F616"/>
      <c r="G616"/>
      <c r="H616"/>
      <c r="I616"/>
    </row>
    <row r="617" spans="6:9" x14ac:dyDescent="0.2">
      <c r="F617"/>
      <c r="G617"/>
      <c r="H617"/>
      <c r="I617"/>
    </row>
    <row r="618" spans="6:9" x14ac:dyDescent="0.2">
      <c r="F618"/>
      <c r="G618"/>
      <c r="H618"/>
      <c r="I618"/>
    </row>
    <row r="619" spans="6:9" x14ac:dyDescent="0.2">
      <c r="F619"/>
      <c r="G619"/>
      <c r="H619"/>
      <c r="I619"/>
    </row>
    <row r="620" spans="6:9" x14ac:dyDescent="0.2">
      <c r="F620"/>
      <c r="G620"/>
      <c r="H620"/>
      <c r="I620"/>
    </row>
    <row r="621" spans="6:9" x14ac:dyDescent="0.2">
      <c r="F621"/>
      <c r="G621"/>
      <c r="H621"/>
      <c r="I621"/>
    </row>
    <row r="622" spans="6:9" x14ac:dyDescent="0.2">
      <c r="F622"/>
      <c r="G622"/>
      <c r="H622"/>
      <c r="I622"/>
    </row>
    <row r="623" spans="6:9" x14ac:dyDescent="0.2">
      <c r="F623"/>
      <c r="G623"/>
      <c r="H623"/>
      <c r="I623"/>
    </row>
    <row r="624" spans="6:9" x14ac:dyDescent="0.2">
      <c r="F624"/>
      <c r="G624"/>
      <c r="H624"/>
      <c r="I624"/>
    </row>
    <row r="625" spans="6:9" x14ac:dyDescent="0.2">
      <c r="F625"/>
      <c r="G625"/>
      <c r="H625"/>
      <c r="I625"/>
    </row>
    <row r="626" spans="6:9" x14ac:dyDescent="0.2">
      <c r="F626"/>
      <c r="G626"/>
      <c r="H626"/>
      <c r="I626"/>
    </row>
    <row r="627" spans="6:9" x14ac:dyDescent="0.2">
      <c r="F627"/>
      <c r="G627"/>
      <c r="H627"/>
      <c r="I627"/>
    </row>
    <row r="628" spans="6:9" x14ac:dyDescent="0.2">
      <c r="F628"/>
      <c r="G628"/>
      <c r="H628"/>
      <c r="I628"/>
    </row>
    <row r="629" spans="6:9" x14ac:dyDescent="0.2">
      <c r="F629"/>
      <c r="G629"/>
      <c r="H629"/>
      <c r="I629"/>
    </row>
    <row r="630" spans="6:9" x14ac:dyDescent="0.2">
      <c r="F630"/>
      <c r="G630"/>
      <c r="H630"/>
      <c r="I630"/>
    </row>
    <row r="631" spans="6:9" x14ac:dyDescent="0.2">
      <c r="F631"/>
      <c r="G631"/>
      <c r="H631"/>
      <c r="I631"/>
    </row>
    <row r="632" spans="6:9" x14ac:dyDescent="0.2">
      <c r="F632"/>
      <c r="G632"/>
      <c r="H632"/>
      <c r="I632"/>
    </row>
    <row r="633" spans="6:9" x14ac:dyDescent="0.2">
      <c r="F633"/>
      <c r="G633"/>
      <c r="H633"/>
      <c r="I633"/>
    </row>
    <row r="634" spans="6:9" x14ac:dyDescent="0.2">
      <c r="F634"/>
      <c r="G634"/>
      <c r="H634"/>
      <c r="I634"/>
    </row>
    <row r="635" spans="6:9" x14ac:dyDescent="0.2">
      <c r="F635"/>
      <c r="G635"/>
      <c r="H635"/>
      <c r="I635"/>
    </row>
    <row r="636" spans="6:9" x14ac:dyDescent="0.2">
      <c r="F636"/>
      <c r="G636"/>
      <c r="H636"/>
      <c r="I636"/>
    </row>
    <row r="637" spans="6:9" x14ac:dyDescent="0.2">
      <c r="F637"/>
      <c r="G637"/>
      <c r="H637"/>
      <c r="I637"/>
    </row>
    <row r="638" spans="6:9" x14ac:dyDescent="0.2">
      <c r="F638"/>
      <c r="G638"/>
      <c r="H638"/>
      <c r="I638"/>
    </row>
    <row r="639" spans="6:9" x14ac:dyDescent="0.2">
      <c r="F639"/>
      <c r="G639"/>
      <c r="H639"/>
      <c r="I639"/>
    </row>
    <row r="640" spans="6:9" x14ac:dyDescent="0.2">
      <c r="F640"/>
      <c r="G640"/>
      <c r="H640"/>
      <c r="I640"/>
    </row>
    <row r="641" spans="6:9" x14ac:dyDescent="0.2">
      <c r="F641"/>
      <c r="G641"/>
      <c r="H641"/>
      <c r="I641"/>
    </row>
    <row r="642" spans="6:9" x14ac:dyDescent="0.2">
      <c r="F642"/>
      <c r="G642"/>
      <c r="H642"/>
      <c r="I642"/>
    </row>
    <row r="643" spans="6:9" x14ac:dyDescent="0.2">
      <c r="F643"/>
      <c r="G643"/>
      <c r="H643"/>
      <c r="I643"/>
    </row>
    <row r="644" spans="6:9" x14ac:dyDescent="0.2">
      <c r="F644"/>
      <c r="G644"/>
      <c r="H644"/>
      <c r="I644"/>
    </row>
    <row r="645" spans="6:9" x14ac:dyDescent="0.2">
      <c r="F645"/>
      <c r="G645"/>
      <c r="H645"/>
      <c r="I645"/>
    </row>
    <row r="646" spans="6:9" x14ac:dyDescent="0.2">
      <c r="F646"/>
      <c r="G646"/>
      <c r="H646"/>
      <c r="I646"/>
    </row>
    <row r="647" spans="6:9" x14ac:dyDescent="0.2">
      <c r="F647"/>
      <c r="G647"/>
      <c r="H647"/>
      <c r="I647"/>
    </row>
    <row r="648" spans="6:9" x14ac:dyDescent="0.2">
      <c r="F648"/>
      <c r="G648"/>
      <c r="H648"/>
      <c r="I648"/>
    </row>
    <row r="649" spans="6:9" x14ac:dyDescent="0.2">
      <c r="F649"/>
      <c r="G649"/>
      <c r="H649"/>
      <c r="I649"/>
    </row>
    <row r="650" spans="6:9" x14ac:dyDescent="0.2">
      <c r="F650"/>
      <c r="G650"/>
      <c r="H650"/>
      <c r="I650"/>
    </row>
    <row r="651" spans="6:9" x14ac:dyDescent="0.2">
      <c r="F651"/>
      <c r="G651"/>
      <c r="H651"/>
      <c r="I651"/>
    </row>
    <row r="652" spans="6:9" x14ac:dyDescent="0.2">
      <c r="F652"/>
      <c r="G652"/>
      <c r="H652"/>
      <c r="I652"/>
    </row>
    <row r="653" spans="6:9" x14ac:dyDescent="0.2">
      <c r="F653"/>
      <c r="G653"/>
      <c r="H653"/>
      <c r="I653"/>
    </row>
    <row r="654" spans="6:9" x14ac:dyDescent="0.2">
      <c r="F654"/>
      <c r="G654"/>
      <c r="H654"/>
      <c r="I654"/>
    </row>
    <row r="655" spans="6:9" x14ac:dyDescent="0.2">
      <c r="F655"/>
      <c r="G655"/>
      <c r="H655"/>
      <c r="I655"/>
    </row>
    <row r="656" spans="6:9" x14ac:dyDescent="0.2">
      <c r="F656"/>
      <c r="G656"/>
      <c r="H656"/>
      <c r="I656"/>
    </row>
    <row r="657" spans="6:9" x14ac:dyDescent="0.2">
      <c r="F657"/>
      <c r="G657"/>
      <c r="H657"/>
      <c r="I657"/>
    </row>
    <row r="658" spans="6:9" x14ac:dyDescent="0.2">
      <c r="F658"/>
      <c r="G658"/>
      <c r="H658"/>
      <c r="I658"/>
    </row>
    <row r="659" spans="6:9" x14ac:dyDescent="0.2">
      <c r="F659"/>
      <c r="G659"/>
      <c r="H659"/>
      <c r="I659"/>
    </row>
    <row r="660" spans="6:9" x14ac:dyDescent="0.2">
      <c r="F660"/>
      <c r="G660"/>
      <c r="H660"/>
      <c r="I660"/>
    </row>
    <row r="661" spans="6:9" x14ac:dyDescent="0.2">
      <c r="F661"/>
      <c r="G661"/>
      <c r="H661"/>
      <c r="I661"/>
    </row>
    <row r="662" spans="6:9" x14ac:dyDescent="0.2">
      <c r="F662"/>
      <c r="G662"/>
      <c r="H662"/>
      <c r="I662"/>
    </row>
    <row r="663" spans="6:9" x14ac:dyDescent="0.2">
      <c r="F663"/>
      <c r="G663"/>
      <c r="H663"/>
      <c r="I663"/>
    </row>
    <row r="664" spans="6:9" x14ac:dyDescent="0.2">
      <c r="F664"/>
      <c r="G664"/>
      <c r="H664"/>
      <c r="I664"/>
    </row>
  </sheetData>
  <mergeCells count="10">
    <mergeCell ref="A34:D34"/>
    <mergeCell ref="F34:I34"/>
    <mergeCell ref="A50:D50"/>
    <mergeCell ref="F52:I52"/>
    <mergeCell ref="A2:D2"/>
    <mergeCell ref="F2:I2"/>
    <mergeCell ref="A10:D10"/>
    <mergeCell ref="F10:I10"/>
    <mergeCell ref="A19:D19"/>
    <mergeCell ref="F19:I19"/>
  </mergeCells>
  <conditionalFormatting sqref="B5:C6 G5:H6 G13:H15 B13:C15 B22:C31 G22:H32 G37:H50 B37:C47 G55:H58 B53:C58">
    <cfRule type="colorScale" priority="1">
      <colorScale>
        <cfvo type="min"/>
        <cfvo type="max"/>
        <color rgb="FFFBF0A1"/>
        <color theme="9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5EE3-0DD7-784A-9415-849E01A96D48}">
  <dimension ref="A1:I18"/>
  <sheetViews>
    <sheetView topLeftCell="A32" workbookViewId="0">
      <selection activeCell="D62" sqref="D62"/>
    </sheetView>
  </sheetViews>
  <sheetFormatPr baseColWidth="10" defaultRowHeight="16" x14ac:dyDescent="0.2"/>
  <cols>
    <col min="2" max="2" width="14.5" customWidth="1"/>
    <col min="9" max="9" width="23.33203125" customWidth="1"/>
  </cols>
  <sheetData>
    <row r="1" spans="1:9" x14ac:dyDescent="0.2">
      <c r="A1" s="77" t="s">
        <v>860</v>
      </c>
      <c r="B1" s="78"/>
      <c r="C1" s="78"/>
      <c r="D1" s="78"/>
      <c r="E1" s="78"/>
      <c r="F1" s="78"/>
      <c r="G1" s="78"/>
      <c r="H1" s="78"/>
      <c r="I1" s="79"/>
    </row>
    <row r="2" spans="1:9" x14ac:dyDescent="0.2">
      <c r="A2" s="80"/>
      <c r="B2" s="81"/>
      <c r="C2" s="81"/>
      <c r="D2" s="81"/>
      <c r="E2" s="81"/>
      <c r="F2" s="81"/>
      <c r="G2" s="81"/>
      <c r="H2" s="81"/>
      <c r="I2" s="82"/>
    </row>
    <row r="3" spans="1:9" x14ac:dyDescent="0.2">
      <c r="A3" s="88" t="s">
        <v>861</v>
      </c>
      <c r="B3" s="89" t="s">
        <v>20</v>
      </c>
      <c r="C3" s="90" t="s">
        <v>865</v>
      </c>
      <c r="D3" s="2"/>
      <c r="E3" s="2"/>
      <c r="F3" s="2"/>
      <c r="G3" s="2"/>
      <c r="H3" s="2"/>
      <c r="I3" s="84"/>
    </row>
    <row r="4" spans="1:9" x14ac:dyDescent="0.2">
      <c r="A4" s="88" t="s">
        <v>862</v>
      </c>
      <c r="B4" s="89" t="s">
        <v>18</v>
      </c>
      <c r="C4" s="2" t="s">
        <v>866</v>
      </c>
      <c r="D4" s="2"/>
      <c r="E4" s="2"/>
      <c r="F4" s="2"/>
      <c r="G4" s="2"/>
      <c r="H4" s="2"/>
      <c r="I4" s="84"/>
    </row>
    <row r="5" spans="1:9" x14ac:dyDescent="0.2">
      <c r="A5" s="88" t="s">
        <v>863</v>
      </c>
      <c r="B5" s="89" t="s">
        <v>15</v>
      </c>
      <c r="C5" s="2" t="s">
        <v>867</v>
      </c>
      <c r="D5" s="2"/>
      <c r="E5" s="2"/>
      <c r="F5" s="2"/>
      <c r="G5" s="2"/>
      <c r="H5" s="2"/>
      <c r="I5" s="84"/>
    </row>
    <row r="6" spans="1:9" x14ac:dyDescent="0.2">
      <c r="A6" s="88" t="s">
        <v>864</v>
      </c>
      <c r="B6" s="89" t="s">
        <v>14</v>
      </c>
      <c r="C6" s="2" t="s">
        <v>868</v>
      </c>
      <c r="D6" s="2"/>
      <c r="E6" s="2"/>
      <c r="F6" s="2"/>
      <c r="G6" s="2"/>
      <c r="H6" s="2"/>
      <c r="I6" s="84"/>
    </row>
    <row r="7" spans="1:9" ht="17" thickBot="1" x14ac:dyDescent="0.25">
      <c r="A7" s="85"/>
      <c r="B7" s="86"/>
      <c r="C7" s="86"/>
      <c r="D7" s="86"/>
      <c r="E7" s="86"/>
      <c r="F7" s="86"/>
      <c r="G7" s="86"/>
      <c r="H7" s="86"/>
      <c r="I7" s="87"/>
    </row>
    <row r="8" spans="1:9" ht="17" thickBot="1" x14ac:dyDescent="0.25"/>
    <row r="9" spans="1:9" ht="16" customHeight="1" x14ac:dyDescent="0.2">
      <c r="A9" s="77" t="s">
        <v>859</v>
      </c>
      <c r="B9" s="78"/>
      <c r="C9" s="78"/>
      <c r="D9" s="78"/>
      <c r="E9" s="78"/>
      <c r="F9" s="78"/>
      <c r="G9" s="78"/>
      <c r="H9" s="78"/>
      <c r="I9" s="79"/>
    </row>
    <row r="10" spans="1:9" ht="16" customHeight="1" x14ac:dyDescent="0.2">
      <c r="A10" s="80"/>
      <c r="B10" s="81"/>
      <c r="C10" s="81"/>
      <c r="D10" s="81"/>
      <c r="E10" s="81"/>
      <c r="F10" s="81"/>
      <c r="G10" s="81"/>
      <c r="H10" s="81"/>
      <c r="I10" s="82"/>
    </row>
    <row r="11" spans="1:9" ht="16" customHeight="1" x14ac:dyDescent="0.2">
      <c r="A11" s="80"/>
      <c r="B11" s="81"/>
      <c r="C11" s="81"/>
      <c r="D11" s="81"/>
      <c r="E11" s="81"/>
      <c r="F11" s="81"/>
      <c r="G11" s="81"/>
      <c r="H11" s="81"/>
      <c r="I11" s="82"/>
    </row>
    <row r="12" spans="1:9" x14ac:dyDescent="0.2">
      <c r="A12" s="83"/>
      <c r="B12" s="2"/>
      <c r="C12" s="2"/>
      <c r="D12" s="2"/>
      <c r="E12" s="2"/>
      <c r="F12" s="2"/>
      <c r="G12" s="2"/>
      <c r="H12" s="2"/>
      <c r="I12" s="84"/>
    </row>
    <row r="13" spans="1:9" x14ac:dyDescent="0.2">
      <c r="A13" s="83"/>
      <c r="B13" s="2"/>
      <c r="C13" s="2"/>
      <c r="D13" s="2"/>
      <c r="E13" s="2"/>
      <c r="F13" s="2"/>
      <c r="G13" s="2"/>
      <c r="H13" s="2"/>
      <c r="I13" s="84"/>
    </row>
    <row r="14" spans="1:9" x14ac:dyDescent="0.2">
      <c r="A14" s="83"/>
      <c r="B14" s="2"/>
      <c r="C14" s="2"/>
      <c r="D14" s="2"/>
      <c r="E14" s="2"/>
      <c r="F14" s="2"/>
      <c r="G14" s="2"/>
      <c r="H14" s="2"/>
      <c r="I14" s="84"/>
    </row>
    <row r="15" spans="1:9" x14ac:dyDescent="0.2">
      <c r="A15" s="83"/>
      <c r="B15" s="2"/>
      <c r="C15" s="2"/>
      <c r="D15" s="2"/>
      <c r="E15" s="2"/>
      <c r="F15" s="2"/>
      <c r="G15" s="2"/>
      <c r="H15" s="2"/>
      <c r="I15" s="84"/>
    </row>
    <row r="16" spans="1:9" x14ac:dyDescent="0.2">
      <c r="A16" s="83"/>
      <c r="B16" s="2"/>
      <c r="C16" s="2"/>
      <c r="D16" s="2"/>
      <c r="E16" s="2"/>
      <c r="F16" s="2"/>
      <c r="G16" s="2"/>
      <c r="H16" s="2"/>
      <c r="I16" s="84"/>
    </row>
    <row r="17" spans="1:9" x14ac:dyDescent="0.2">
      <c r="A17" s="83"/>
      <c r="B17" s="2"/>
      <c r="C17" s="2"/>
      <c r="D17" s="2"/>
      <c r="E17" s="2"/>
      <c r="F17" s="2"/>
      <c r="G17" s="2"/>
      <c r="H17" s="2"/>
      <c r="I17" s="84"/>
    </row>
    <row r="18" spans="1:9" ht="17" thickBot="1" x14ac:dyDescent="0.25">
      <c r="A18" s="85"/>
      <c r="B18" s="86"/>
      <c r="C18" s="86"/>
      <c r="D18" s="86"/>
      <c r="E18" s="86"/>
      <c r="F18" s="86"/>
      <c r="G18" s="86"/>
      <c r="H18" s="86"/>
      <c r="I18" s="87"/>
    </row>
  </sheetData>
  <mergeCells count="2">
    <mergeCell ref="A9:I11"/>
    <mergeCell ref="A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original dataset</vt:lpstr>
      <vt:lpstr>cleaning process</vt:lpstr>
      <vt:lpstr>cleaned dataset</vt:lpstr>
      <vt:lpstr>statistics</vt:lpstr>
      <vt:lpstr>variable comparison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Majer</dc:creator>
  <cp:lastModifiedBy>Marta Majer</cp:lastModifiedBy>
  <dcterms:created xsi:type="dcterms:W3CDTF">2024-10-07T06:38:06Z</dcterms:created>
  <dcterms:modified xsi:type="dcterms:W3CDTF">2024-10-07T15:45:25Z</dcterms:modified>
</cp:coreProperties>
</file>