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t9\Desktop\"/>
    </mc:Choice>
  </mc:AlternateContent>
  <xr:revisionPtr revIDLastSave="0" documentId="8_{F41881DD-556A-4F35-A9D5-8BC644C3C1EC}" xr6:coauthVersionLast="47" xr6:coauthVersionMax="47" xr10:uidLastSave="{00000000-0000-0000-0000-000000000000}"/>
  <bookViews>
    <workbookView xWindow="-120" yWindow="-120" windowWidth="29040" windowHeight="15990"/>
  </bookViews>
  <sheets>
    <sheet name="2500,3sq" sheetId="1" r:id="rId1"/>
  </sheets>
  <calcPr calcId="0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3" i="1"/>
  <c r="C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3" i="1"/>
</calcChain>
</file>

<file path=xl/sharedStrings.xml><?xml version="1.0" encoding="utf-8"?>
<sst xmlns="http://schemas.openxmlformats.org/spreadsheetml/2006/main" count="62" uniqueCount="60">
  <si>
    <t>#</t>
  </si>
  <si>
    <t>Interval</t>
  </si>
  <si>
    <t>Total</t>
  </si>
  <si>
    <t>---</t>
  </si>
  <si>
    <t>00:00:03.004</t>
  </si>
  <si>
    <t>00:00:03.868</t>
  </si>
  <si>
    <t>00:00:06.872</t>
  </si>
  <si>
    <t>00:00:03.465</t>
  </si>
  <si>
    <t>00:00:10.337</t>
  </si>
  <si>
    <t>00:00:03.167</t>
  </si>
  <si>
    <t>00:00:13.504</t>
  </si>
  <si>
    <t>00:00:04.933</t>
  </si>
  <si>
    <t>00:00:18.437</t>
  </si>
  <si>
    <t>00:00:04.634</t>
  </si>
  <si>
    <t>00:00:23.071</t>
  </si>
  <si>
    <t>00:00:04.470</t>
  </si>
  <si>
    <t>00:00:27.541</t>
  </si>
  <si>
    <t>00:00:04.348</t>
  </si>
  <si>
    <t>00:00:31.889</t>
  </si>
  <si>
    <t>00:00:05.751</t>
  </si>
  <si>
    <t>00:00:37.640</t>
  </si>
  <si>
    <t>00:00:04.067</t>
  </si>
  <si>
    <t>00:00:41.707</t>
  </si>
  <si>
    <t>00:00:07.952</t>
  </si>
  <si>
    <t>00:00:49.659</t>
  </si>
  <si>
    <t>00:00:04.268</t>
  </si>
  <si>
    <t>00:00:53.927</t>
  </si>
  <si>
    <t>00:00:08.315</t>
  </si>
  <si>
    <t>00:01:02.242</t>
  </si>
  <si>
    <t>00:00:05.551</t>
  </si>
  <si>
    <t>00:01:07.793</t>
  </si>
  <si>
    <t>00:00:08.768</t>
  </si>
  <si>
    <t>00:01:16.561</t>
  </si>
  <si>
    <t>00:00:08.116</t>
  </si>
  <si>
    <t>00:01:24.677</t>
  </si>
  <si>
    <t>00:00:11.836</t>
  </si>
  <si>
    <t>00:01:36.513</t>
  </si>
  <si>
    <t>00:00:10.334</t>
  </si>
  <si>
    <t>00:01:46.847</t>
  </si>
  <si>
    <t>00:00:14.070</t>
  </si>
  <si>
    <t>00:02:00.917</t>
  </si>
  <si>
    <t>00:00:15.798</t>
  </si>
  <si>
    <t>00:02:16.715</t>
  </si>
  <si>
    <t>00:00:17.038</t>
  </si>
  <si>
    <t>00:02:33.753</t>
  </si>
  <si>
    <t>00:00:26.435</t>
  </si>
  <si>
    <t>00:03:00.188</t>
  </si>
  <si>
    <t>00:00:30.934</t>
  </si>
  <si>
    <t>00:03:31.122</t>
  </si>
  <si>
    <t>00:00:46.824</t>
  </si>
  <si>
    <t>00:04:17.946</t>
  </si>
  <si>
    <t>00:01:29.758</t>
  </si>
  <si>
    <t>00:05:47.704</t>
  </si>
  <si>
    <t>s</t>
  </si>
  <si>
    <t>t</t>
  </si>
  <si>
    <t>T</t>
  </si>
  <si>
    <t>1/s</t>
  </si>
  <si>
    <t>σ(T)</t>
  </si>
  <si>
    <t>σ(1/s)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</si>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</sst>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H28" sqref="H28"/>
    </sheetView>
  </sheetViews>
  <sheetFormatPr defaultRowHeight="15" x14ac:dyDescent="0.25"/>
  <cols>
    <col min="8" max="9" width="13.7109375" customWidth="1"/>
  </cols>
  <sheetData>
    <row r="1" spans="1:9" x14ac:dyDescent="0.25">
      <c r="A1" t="s">
        <v>0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s="1" t="s">
        <v>1</v>
      </c>
      <c r="I1" s="1" t="s">
        <v>2</v>
      </c>
    </row>
    <row r="2" spans="1:9" x14ac:dyDescent="0.25">
      <c r="B2">
        <v>0</v>
      </c>
      <c r="C2">
        <v>0</v>
      </c>
      <c r="H2" s="1" t="s">
        <v>3</v>
      </c>
      <c r="I2" s="1" t="s">
        <v>3</v>
      </c>
    </row>
    <row r="3" spans="1:9" x14ac:dyDescent="0.25">
      <c r="A3">
        <v>1</v>
      </c>
      <c r="B3" s="1">
        <f>H3*86400</f>
        <v>3.0040000000000004</v>
      </c>
      <c r="C3" s="1">
        <f>I3*86400</f>
        <v>3.0040000000000004</v>
      </c>
      <c r="D3" s="1">
        <f>(C2+C3)/2</f>
        <v>1.5020000000000002</v>
      </c>
      <c r="E3" s="1">
        <f>1/B3</f>
        <v>0.33288948069241009</v>
      </c>
      <c r="F3">
        <v>0.3</v>
      </c>
      <c r="G3" s="1">
        <f>0.6/(B3)^2</f>
        <v>6.6489243813397464E-2</v>
      </c>
      <c r="H3" s="1" t="s">
        <v>4</v>
      </c>
      <c r="I3" s="1" t="s">
        <v>4</v>
      </c>
    </row>
    <row r="4" spans="1:9" x14ac:dyDescent="0.25">
      <c r="A4">
        <v>2</v>
      </c>
      <c r="B4" s="1">
        <f>H4*86400</f>
        <v>3.867999999999999</v>
      </c>
      <c r="C4" s="1">
        <f>I4*86400</f>
        <v>6.8720000000000008</v>
      </c>
      <c r="D4" s="1">
        <f t="shared" ref="D4:D27" si="0">(C3+C4)/2</f>
        <v>4.9380000000000006</v>
      </c>
      <c r="E4" s="1">
        <f t="shared" ref="E4:E27" si="1">1/B4</f>
        <v>0.25853154084798352</v>
      </c>
      <c r="F4">
        <v>0.3</v>
      </c>
      <c r="G4" s="1">
        <f t="shared" ref="G4:G27" si="2">0.6/(B4)^2</f>
        <v>4.0103134567939541E-2</v>
      </c>
      <c r="H4" s="1" t="s">
        <v>5</v>
      </c>
      <c r="I4" s="1" t="s">
        <v>6</v>
      </c>
    </row>
    <row r="5" spans="1:9" x14ac:dyDescent="0.25">
      <c r="A5">
        <v>3</v>
      </c>
      <c r="B5" s="1">
        <f>H5*86400</f>
        <v>3.4649999999999994</v>
      </c>
      <c r="C5" s="1">
        <f>I5*86400</f>
        <v>10.336999999999998</v>
      </c>
      <c r="D5" s="1">
        <f t="shared" si="0"/>
        <v>8.6044999999999998</v>
      </c>
      <c r="E5" s="1">
        <f t="shared" si="1"/>
        <v>0.28860028860028863</v>
      </c>
      <c r="F5">
        <v>0.3</v>
      </c>
      <c r="G5" s="1">
        <f t="shared" si="2"/>
        <v>4.9974075948101937E-2</v>
      </c>
      <c r="H5" s="1" t="s">
        <v>7</v>
      </c>
      <c r="I5" s="1" t="s">
        <v>8</v>
      </c>
    </row>
    <row r="6" spans="1:9" x14ac:dyDescent="0.25">
      <c r="A6">
        <v>4</v>
      </c>
      <c r="B6" s="1">
        <f>H6*86400</f>
        <v>3.1669999999999998</v>
      </c>
      <c r="C6" s="1">
        <f>I6*86400</f>
        <v>13.503999999999998</v>
      </c>
      <c r="D6" s="1">
        <f t="shared" si="0"/>
        <v>11.920499999999997</v>
      </c>
      <c r="E6" s="1">
        <f t="shared" si="1"/>
        <v>0.31575623618566467</v>
      </c>
      <c r="F6">
        <v>0.3</v>
      </c>
      <c r="G6" s="1">
        <f t="shared" si="2"/>
        <v>5.9821200414082357E-2</v>
      </c>
      <c r="H6" s="1" t="s">
        <v>9</v>
      </c>
      <c r="I6" s="1" t="s">
        <v>10</v>
      </c>
    </row>
    <row r="7" spans="1:9" x14ac:dyDescent="0.25">
      <c r="A7">
        <v>5</v>
      </c>
      <c r="B7" s="1">
        <f>H7*86400</f>
        <v>4.9329999999999998</v>
      </c>
      <c r="C7" s="1">
        <f>I7*86400</f>
        <v>18.437000000000001</v>
      </c>
      <c r="D7" s="1">
        <f t="shared" si="0"/>
        <v>15.970499999999999</v>
      </c>
      <c r="E7" s="1">
        <f t="shared" si="1"/>
        <v>0.20271639975674033</v>
      </c>
      <c r="F7">
        <v>0.3</v>
      </c>
      <c r="G7" s="1">
        <f t="shared" si="2"/>
        <v>2.4656363238200731E-2</v>
      </c>
      <c r="H7" s="1" t="s">
        <v>11</v>
      </c>
      <c r="I7" s="1" t="s">
        <v>12</v>
      </c>
    </row>
    <row r="8" spans="1:9" x14ac:dyDescent="0.25">
      <c r="A8">
        <v>6</v>
      </c>
      <c r="B8" s="1">
        <f>H8*86400</f>
        <v>4.6340000000000003</v>
      </c>
      <c r="C8" s="1">
        <f>I8*86400</f>
        <v>23.071000000000002</v>
      </c>
      <c r="D8" s="1">
        <f t="shared" si="0"/>
        <v>20.754000000000001</v>
      </c>
      <c r="E8" s="1">
        <f t="shared" si="1"/>
        <v>0.21579628830384115</v>
      </c>
      <c r="F8">
        <v>0.3</v>
      </c>
      <c r="G8" s="1">
        <f t="shared" si="2"/>
        <v>2.7940822827428716E-2</v>
      </c>
      <c r="H8" s="1" t="s">
        <v>13</v>
      </c>
      <c r="I8" s="1" t="s">
        <v>14</v>
      </c>
    </row>
    <row r="9" spans="1:9" x14ac:dyDescent="0.25">
      <c r="A9">
        <v>7</v>
      </c>
      <c r="B9" s="1">
        <f>H9*86400</f>
        <v>4.4699999999999989</v>
      </c>
      <c r="C9" s="1">
        <f>I9*86400</f>
        <v>27.541000000000004</v>
      </c>
      <c r="D9" s="1">
        <f t="shared" si="0"/>
        <v>25.306000000000004</v>
      </c>
      <c r="E9" s="1">
        <f t="shared" si="1"/>
        <v>0.22371364653243853</v>
      </c>
      <c r="F9">
        <v>0.3</v>
      </c>
      <c r="G9" s="1">
        <f t="shared" si="2"/>
        <v>3.0028677386904505E-2</v>
      </c>
      <c r="H9" s="1" t="s">
        <v>15</v>
      </c>
      <c r="I9" s="1" t="s">
        <v>16</v>
      </c>
    </row>
    <row r="10" spans="1:9" x14ac:dyDescent="0.25">
      <c r="A10">
        <v>8</v>
      </c>
      <c r="B10" s="1">
        <f>H10*86400</f>
        <v>4.3479999999999999</v>
      </c>
      <c r="C10" s="1">
        <f>I10*86400</f>
        <v>31.888999999999996</v>
      </c>
      <c r="D10" s="1">
        <f t="shared" si="0"/>
        <v>29.715</v>
      </c>
      <c r="E10" s="1">
        <f t="shared" si="1"/>
        <v>0.22999080036798528</v>
      </c>
      <c r="F10">
        <v>0.3</v>
      </c>
      <c r="G10" s="1">
        <f t="shared" si="2"/>
        <v>3.1737460952343879E-2</v>
      </c>
      <c r="H10" s="1" t="s">
        <v>17</v>
      </c>
      <c r="I10" s="1" t="s">
        <v>18</v>
      </c>
    </row>
    <row r="11" spans="1:9" x14ac:dyDescent="0.25">
      <c r="A11">
        <v>9</v>
      </c>
      <c r="B11" s="1">
        <f>H11*86400</f>
        <v>5.7510000000000012</v>
      </c>
      <c r="C11" s="1">
        <f>I11*86400</f>
        <v>37.64</v>
      </c>
      <c r="D11" s="1">
        <f t="shared" si="0"/>
        <v>34.764499999999998</v>
      </c>
      <c r="E11" s="1">
        <f t="shared" si="1"/>
        <v>0.17388280299078418</v>
      </c>
      <c r="F11">
        <v>0.3</v>
      </c>
      <c r="G11" s="1">
        <f t="shared" si="2"/>
        <v>1.8141137505559114E-2</v>
      </c>
      <c r="H11" s="1" t="s">
        <v>19</v>
      </c>
      <c r="I11" s="1" t="s">
        <v>20</v>
      </c>
    </row>
    <row r="12" spans="1:9" x14ac:dyDescent="0.25">
      <c r="A12">
        <v>10</v>
      </c>
      <c r="B12" s="1">
        <f>H12*86400</f>
        <v>4.0670000000000002</v>
      </c>
      <c r="C12" s="1">
        <f>I12*86400</f>
        <v>41.707000000000008</v>
      </c>
      <c r="D12" s="1">
        <f t="shared" si="0"/>
        <v>39.673500000000004</v>
      </c>
      <c r="E12" s="1">
        <f t="shared" si="1"/>
        <v>0.24588148512417013</v>
      </c>
      <c r="F12">
        <v>0.3</v>
      </c>
      <c r="G12" s="1">
        <f t="shared" si="2"/>
        <v>3.6274622836120499E-2</v>
      </c>
      <c r="H12" s="1" t="s">
        <v>21</v>
      </c>
      <c r="I12" s="1" t="s">
        <v>22</v>
      </c>
    </row>
    <row r="13" spans="1:9" x14ac:dyDescent="0.25">
      <c r="A13">
        <v>11</v>
      </c>
      <c r="B13" s="1">
        <f>H13*86400</f>
        <v>7.9520000000000017</v>
      </c>
      <c r="C13" s="1">
        <f>I13*86400</f>
        <v>49.658999999999999</v>
      </c>
      <c r="D13" s="1">
        <f t="shared" si="0"/>
        <v>45.683000000000007</v>
      </c>
      <c r="E13" s="1">
        <f t="shared" si="1"/>
        <v>0.12575452716297783</v>
      </c>
      <c r="F13">
        <v>0.3</v>
      </c>
      <c r="G13" s="1">
        <f t="shared" si="2"/>
        <v>9.4885206611904777E-3</v>
      </c>
      <c r="H13" s="1" t="s">
        <v>23</v>
      </c>
      <c r="I13" s="1" t="s">
        <v>24</v>
      </c>
    </row>
    <row r="14" spans="1:9" x14ac:dyDescent="0.25">
      <c r="A14">
        <v>12</v>
      </c>
      <c r="B14" s="1">
        <f>H14*86400</f>
        <v>4.2679999999999989</v>
      </c>
      <c r="C14" s="1">
        <f>I14*86400</f>
        <v>53.927</v>
      </c>
      <c r="D14" s="1">
        <f t="shared" si="0"/>
        <v>51.792999999999999</v>
      </c>
      <c r="E14" s="1">
        <f t="shared" si="1"/>
        <v>0.23430178069353333</v>
      </c>
      <c r="F14">
        <v>0.3</v>
      </c>
      <c r="G14" s="1">
        <f t="shared" si="2"/>
        <v>3.2938394661696353E-2</v>
      </c>
      <c r="H14" s="1" t="s">
        <v>25</v>
      </c>
      <c r="I14" s="1" t="s">
        <v>26</v>
      </c>
    </row>
    <row r="15" spans="1:9" x14ac:dyDescent="0.25">
      <c r="A15">
        <v>13</v>
      </c>
      <c r="B15" s="1">
        <f>H15*86400</f>
        <v>8.3149999999999995</v>
      </c>
      <c r="C15" s="1">
        <f>I15*86400</f>
        <v>62.242000000000012</v>
      </c>
      <c r="D15" s="1">
        <f t="shared" si="0"/>
        <v>58.084500000000006</v>
      </c>
      <c r="E15" s="1">
        <f t="shared" si="1"/>
        <v>0.12026458208057728</v>
      </c>
      <c r="F15">
        <v>0.3</v>
      </c>
      <c r="G15" s="1">
        <f t="shared" si="2"/>
        <v>8.6781418218095444E-3</v>
      </c>
      <c r="H15" s="1" t="s">
        <v>27</v>
      </c>
      <c r="I15" s="1" t="s">
        <v>28</v>
      </c>
    </row>
    <row r="16" spans="1:9" x14ac:dyDescent="0.25">
      <c r="A16">
        <v>14</v>
      </c>
      <c r="B16" s="1">
        <f>H16*86400</f>
        <v>5.5510000000000002</v>
      </c>
      <c r="C16" s="1">
        <f>I16*86400</f>
        <v>67.793000000000006</v>
      </c>
      <c r="D16" s="1">
        <f t="shared" si="0"/>
        <v>65.017500000000013</v>
      </c>
      <c r="E16" s="1">
        <f t="shared" si="1"/>
        <v>0.18014772113132768</v>
      </c>
      <c r="F16">
        <v>0.3</v>
      </c>
      <c r="G16" s="1">
        <f t="shared" si="2"/>
        <v>1.9471920857286364E-2</v>
      </c>
      <c r="H16" s="1" t="s">
        <v>29</v>
      </c>
      <c r="I16" s="1" t="s">
        <v>30</v>
      </c>
    </row>
    <row r="17" spans="1:9" x14ac:dyDescent="0.25">
      <c r="A17">
        <v>15</v>
      </c>
      <c r="B17" s="1">
        <f>H17*86400</f>
        <v>8.7680000000000007</v>
      </c>
      <c r="C17" s="1">
        <f>I17*86400</f>
        <v>76.560999999999993</v>
      </c>
      <c r="D17" s="1">
        <f t="shared" si="0"/>
        <v>72.176999999999992</v>
      </c>
      <c r="E17" s="1">
        <f t="shared" si="1"/>
        <v>0.11405109489051093</v>
      </c>
      <c r="F17">
        <v>0.3</v>
      </c>
      <c r="G17" s="1">
        <f t="shared" si="2"/>
        <v>7.8045913474345972E-3</v>
      </c>
      <c r="H17" s="1" t="s">
        <v>31</v>
      </c>
      <c r="I17" s="1" t="s">
        <v>32</v>
      </c>
    </row>
    <row r="18" spans="1:9" x14ac:dyDescent="0.25">
      <c r="A18">
        <v>16</v>
      </c>
      <c r="B18" s="1">
        <f>H18*86400</f>
        <v>8.1160000000000014</v>
      </c>
      <c r="C18" s="1">
        <f>I18*86400</f>
        <v>84.677000000000007</v>
      </c>
      <c r="D18" s="1">
        <f t="shared" si="0"/>
        <v>80.619</v>
      </c>
      <c r="E18" s="1">
        <f t="shared" si="1"/>
        <v>0.12321340561853128</v>
      </c>
      <c r="F18">
        <v>0.3</v>
      </c>
      <c r="G18" s="1">
        <f t="shared" si="2"/>
        <v>9.1089259944700275E-3</v>
      </c>
      <c r="H18" s="1" t="s">
        <v>33</v>
      </c>
      <c r="I18" s="1" t="s">
        <v>34</v>
      </c>
    </row>
    <row r="19" spans="1:9" x14ac:dyDescent="0.25">
      <c r="A19">
        <v>17</v>
      </c>
      <c r="B19" s="1">
        <f>H19*86400</f>
        <v>11.836</v>
      </c>
      <c r="C19" s="1">
        <f>I19*86400</f>
        <v>96.512999999999991</v>
      </c>
      <c r="D19" s="1">
        <f t="shared" si="0"/>
        <v>90.594999999999999</v>
      </c>
      <c r="E19" s="1">
        <f t="shared" si="1"/>
        <v>8.4488002703616089E-2</v>
      </c>
      <c r="F19">
        <v>0.3</v>
      </c>
      <c r="G19" s="1">
        <f t="shared" si="2"/>
        <v>4.2829335605077427E-3</v>
      </c>
      <c r="H19" s="1" t="s">
        <v>35</v>
      </c>
      <c r="I19" s="1" t="s">
        <v>36</v>
      </c>
    </row>
    <row r="20" spans="1:9" x14ac:dyDescent="0.25">
      <c r="A20">
        <v>18</v>
      </c>
      <c r="B20" s="1">
        <f>H20*86400</f>
        <v>10.334</v>
      </c>
      <c r="C20" s="1">
        <f>I20*86400</f>
        <v>106.84699999999999</v>
      </c>
      <c r="D20" s="1">
        <f t="shared" si="0"/>
        <v>101.67999999999999</v>
      </c>
      <c r="E20" s="1">
        <f t="shared" si="1"/>
        <v>9.6767950454809376E-2</v>
      </c>
      <c r="F20">
        <v>0.3</v>
      </c>
      <c r="G20" s="1">
        <f t="shared" si="2"/>
        <v>5.6184217411346651E-3</v>
      </c>
      <c r="H20" s="1" t="s">
        <v>37</v>
      </c>
      <c r="I20" s="1" t="s">
        <v>38</v>
      </c>
    </row>
    <row r="21" spans="1:9" x14ac:dyDescent="0.25">
      <c r="A21">
        <v>19</v>
      </c>
      <c r="B21" s="1">
        <f>H21*86400</f>
        <v>14.070000000000002</v>
      </c>
      <c r="C21" s="1">
        <f>I21*86400</f>
        <v>120.91700000000002</v>
      </c>
      <c r="D21" s="1">
        <f t="shared" si="0"/>
        <v>113.88200000000001</v>
      </c>
      <c r="E21" s="1">
        <f t="shared" si="1"/>
        <v>7.1073205401563602E-2</v>
      </c>
      <c r="F21">
        <v>0.3</v>
      </c>
      <c r="G21" s="1">
        <f t="shared" si="2"/>
        <v>3.0308403156317095E-3</v>
      </c>
      <c r="H21" s="1" t="s">
        <v>39</v>
      </c>
      <c r="I21" s="1" t="s">
        <v>40</v>
      </c>
    </row>
    <row r="22" spans="1:9" x14ac:dyDescent="0.25">
      <c r="A22">
        <v>20</v>
      </c>
      <c r="B22" s="1">
        <f>H22*86400</f>
        <v>15.797999999999996</v>
      </c>
      <c r="C22" s="1">
        <f>I22*86400</f>
        <v>136.71499999999997</v>
      </c>
      <c r="D22" s="1">
        <f t="shared" si="0"/>
        <v>128.816</v>
      </c>
      <c r="E22" s="1">
        <f t="shared" si="1"/>
        <v>6.3299151791366012E-2</v>
      </c>
      <c r="F22">
        <v>0.3</v>
      </c>
      <c r="G22" s="1">
        <f t="shared" si="2"/>
        <v>2.4040695705038369E-3</v>
      </c>
      <c r="H22" s="1" t="s">
        <v>41</v>
      </c>
      <c r="I22" s="1" t="s">
        <v>42</v>
      </c>
    </row>
    <row r="23" spans="1:9" x14ac:dyDescent="0.25">
      <c r="A23">
        <v>21</v>
      </c>
      <c r="B23" s="1">
        <f>H23*86400</f>
        <v>17.038</v>
      </c>
      <c r="C23" s="1">
        <f>I23*86400</f>
        <v>153.75299999999999</v>
      </c>
      <c r="D23" s="1">
        <f t="shared" si="0"/>
        <v>145.23399999999998</v>
      </c>
      <c r="E23" s="1">
        <f t="shared" si="1"/>
        <v>5.869233478107759E-2</v>
      </c>
      <c r="F23">
        <v>0.3</v>
      </c>
      <c r="G23" s="1">
        <f t="shared" si="2"/>
        <v>2.0668740972324541E-3</v>
      </c>
      <c r="H23" s="1" t="s">
        <v>43</v>
      </c>
      <c r="I23" s="1" t="s">
        <v>44</v>
      </c>
    </row>
    <row r="24" spans="1:9" x14ac:dyDescent="0.25">
      <c r="A24">
        <v>22</v>
      </c>
      <c r="B24" s="1">
        <f>H24*86400</f>
        <v>26.434999999999999</v>
      </c>
      <c r="C24" s="1">
        <f>I24*86400</f>
        <v>180.18800000000002</v>
      </c>
      <c r="D24" s="1">
        <f t="shared" si="0"/>
        <v>166.97050000000002</v>
      </c>
      <c r="E24" s="1">
        <f t="shared" si="1"/>
        <v>3.7828636277662191E-2</v>
      </c>
      <c r="F24">
        <v>0.3</v>
      </c>
      <c r="G24" s="1">
        <f t="shared" si="2"/>
        <v>8.5860343357659595E-4</v>
      </c>
      <c r="H24" s="1" t="s">
        <v>45</v>
      </c>
      <c r="I24" s="1" t="s">
        <v>46</v>
      </c>
    </row>
    <row r="25" spans="1:9" x14ac:dyDescent="0.25">
      <c r="A25">
        <v>23</v>
      </c>
      <c r="B25" s="1">
        <f>H25*86400</f>
        <v>30.934000000000005</v>
      </c>
      <c r="C25" s="1">
        <f>I25*86400</f>
        <v>211.12199999999999</v>
      </c>
      <c r="D25" s="1">
        <f t="shared" si="0"/>
        <v>195.655</v>
      </c>
      <c r="E25" s="1">
        <f t="shared" si="1"/>
        <v>3.2326889506691658E-2</v>
      </c>
      <c r="F25">
        <v>0.3</v>
      </c>
      <c r="G25" s="1">
        <f t="shared" si="2"/>
        <v>6.2701667110671088E-4</v>
      </c>
      <c r="H25" s="1" t="s">
        <v>47</v>
      </c>
      <c r="I25" s="1" t="s">
        <v>48</v>
      </c>
    </row>
    <row r="26" spans="1:9" x14ac:dyDescent="0.25">
      <c r="A26">
        <v>24</v>
      </c>
      <c r="B26" s="1">
        <f>H26*86400</f>
        <v>46.823999999999998</v>
      </c>
      <c r="C26" s="1">
        <f>I26*86400</f>
        <v>257.94599999999997</v>
      </c>
      <c r="D26" s="1">
        <f t="shared" si="0"/>
        <v>234.53399999999999</v>
      </c>
      <c r="E26" s="1">
        <f t="shared" si="1"/>
        <v>2.1356569280710749E-2</v>
      </c>
      <c r="F26">
        <v>0.3</v>
      </c>
      <c r="G26" s="1">
        <f t="shared" si="2"/>
        <v>2.736618308650788E-4</v>
      </c>
      <c r="H26" s="1" t="s">
        <v>49</v>
      </c>
      <c r="I26" s="1" t="s">
        <v>50</v>
      </c>
    </row>
    <row r="27" spans="1:9" x14ac:dyDescent="0.25">
      <c r="A27">
        <v>25</v>
      </c>
      <c r="B27" s="1">
        <f>H27*86400</f>
        <v>89.75800000000001</v>
      </c>
      <c r="C27" s="1">
        <f>I27*86400</f>
        <v>347.70400000000001</v>
      </c>
      <c r="D27" s="1">
        <f t="shared" si="0"/>
        <v>302.82499999999999</v>
      </c>
      <c r="E27" s="1">
        <f t="shared" si="1"/>
        <v>1.1141068205619553E-2</v>
      </c>
      <c r="F27">
        <v>0.3</v>
      </c>
      <c r="G27" s="1" t="s">
        <v>59</v>
      </c>
      <c r="H27" s="1" t="s">
        <v>51</v>
      </c>
      <c r="I27" s="1" t="s">
        <v>52</v>
      </c>
    </row>
  </sheetData>
  <pageMargins left="0.7" right="0.7" top="0.75" bottom="0.75" header="0.3" footer="0.3"/>
</worksheet>
</file>