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9\phys442\radioactive decay\data excell\"/>
    </mc:Choice>
  </mc:AlternateContent>
  <xr:revisionPtr revIDLastSave="0" documentId="13_ncr:1_{9FFA3035-0DB7-47BB-8E6C-385AE1B36949}" xr6:coauthVersionLast="47" xr6:coauthVersionMax="47" xr10:uidLastSave="{00000000-0000-0000-0000-000000000000}"/>
  <bookViews>
    <workbookView xWindow="0" yWindow="585" windowWidth="21585" windowHeight="11385" xr2:uid="{00000000-000D-0000-FFFF-FFFF00000000}"/>
  </bookViews>
  <sheets>
    <sheet name="2500,3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A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E9" i="1"/>
  <c r="B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B17" i="1" s="1"/>
  <c r="E18" i="1"/>
  <c r="D18" i="1" s="1"/>
  <c r="E19" i="1"/>
  <c r="D19" i="1" s="1"/>
  <c r="E20" i="1"/>
  <c r="D20" i="1" s="1"/>
  <c r="E21" i="1"/>
  <c r="D21" i="1" s="1"/>
  <c r="A21" i="1" l="1"/>
  <c r="A18" i="1"/>
  <c r="A14" i="1"/>
  <c r="A10" i="1"/>
  <c r="A6" i="1"/>
  <c r="A20" i="1"/>
  <c r="A16" i="1"/>
  <c r="A12" i="1"/>
  <c r="A8" i="1"/>
  <c r="A4" i="1"/>
  <c r="A19" i="1"/>
  <c r="A15" i="1"/>
  <c r="A11" i="1"/>
  <c r="A7" i="1"/>
  <c r="A9" i="1"/>
  <c r="B21" i="1"/>
  <c r="B13" i="1"/>
  <c r="B5" i="1"/>
  <c r="D17" i="1"/>
  <c r="D9" i="1"/>
  <c r="B20" i="1"/>
  <c r="B16" i="1"/>
  <c r="B12" i="1"/>
  <c r="B8" i="1"/>
  <c r="B4" i="1"/>
  <c r="A17" i="1"/>
  <c r="B19" i="1"/>
  <c r="B15" i="1"/>
  <c r="B11" i="1"/>
  <c r="B7" i="1"/>
  <c r="B3" i="1"/>
  <c r="A13" i="1"/>
  <c r="A5" i="1"/>
  <c r="B18" i="1"/>
  <c r="B14" i="1"/>
  <c r="B10" i="1"/>
  <c r="B6" i="1"/>
</calcChain>
</file>

<file path=xl/sharedStrings.xml><?xml version="1.0" encoding="utf-8"?>
<sst xmlns="http://schemas.openxmlformats.org/spreadsheetml/2006/main" count="48" uniqueCount="46">
  <si>
    <t>Interval</t>
  </si>
  <si>
    <t>Total</t>
  </si>
  <si>
    <t>---</t>
  </si>
  <si>
    <t>s</t>
  </si>
  <si>
    <t>t</t>
  </si>
  <si>
    <t>T</t>
  </si>
  <si>
    <t>1/s</t>
  </si>
  <si>
    <t>σ(T)</t>
  </si>
  <si>
    <t>σ(1/s)</t>
  </si>
  <si>
    <t>00:04:32.375</t>
  </si>
  <si>
    <t>00:01:02.725</t>
  </si>
  <si>
    <t>00:03:29.650</t>
  </si>
  <si>
    <t>00:00:40.554</t>
  </si>
  <si>
    <t>00:02:49.096</t>
  </si>
  <si>
    <t>00:00:27.001</t>
  </si>
  <si>
    <t>00:02:22.095</t>
  </si>
  <si>
    <t>00:00:19.368</t>
  </si>
  <si>
    <t>00:02:02.727</t>
  </si>
  <si>
    <t>00:00:19.071</t>
  </si>
  <si>
    <t>00:01:43.656</t>
  </si>
  <si>
    <t>00:00:11.102</t>
  </si>
  <si>
    <t>00:01:32.554</t>
  </si>
  <si>
    <t>00:00:17.359</t>
  </si>
  <si>
    <t>00:01:15.195</t>
  </si>
  <si>
    <t>00:00:07.227</t>
  </si>
  <si>
    <t>00:01:07.968</t>
  </si>
  <si>
    <t>00:00:09.536</t>
  </si>
  <si>
    <t>00:00:58.432</t>
  </si>
  <si>
    <t>00:00:07.170</t>
  </si>
  <si>
    <t>00:00:51.262</t>
  </si>
  <si>
    <t>00:00:10.140</t>
  </si>
  <si>
    <t>00:00:41.122</t>
  </si>
  <si>
    <t>00:00:06.170</t>
  </si>
  <si>
    <t>00:00:34.952</t>
  </si>
  <si>
    <t>00:00:06.512</t>
  </si>
  <si>
    <t>00:00:28.440</t>
  </si>
  <si>
    <t>00:00:05.440</t>
  </si>
  <si>
    <t>00:00:23.000</t>
  </si>
  <si>
    <t>00:00:06.021</t>
  </si>
  <si>
    <t>00:00:16.979</t>
  </si>
  <si>
    <t>00:00:04.647</t>
  </si>
  <si>
    <t>00:00:12.332</t>
  </si>
  <si>
    <t>00:00:04.694</t>
  </si>
  <si>
    <t>00:00:07.638</t>
  </si>
  <si>
    <t>00:00:04.008</t>
  </si>
  <si>
    <t>00:00:03.630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</si>
</sst>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" sqref="F1:F1048576"/>
    </sheetView>
  </sheetViews>
  <sheetFormatPr defaultRowHeight="15" x14ac:dyDescent="0.25"/>
  <cols>
    <col min="7" max="8" width="13.71093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  <c r="G1" s="1" t="s">
        <v>0</v>
      </c>
      <c r="H1" s="1" t="s">
        <v>1</v>
      </c>
    </row>
    <row r="2" spans="1:8" x14ac:dyDescent="0.25">
      <c r="E2">
        <v>0</v>
      </c>
      <c r="F2">
        <v>0</v>
      </c>
      <c r="G2" s="1" t="s">
        <v>2</v>
      </c>
      <c r="H2" s="1" t="s">
        <v>2</v>
      </c>
    </row>
    <row r="3" spans="1:8" x14ac:dyDescent="0.25">
      <c r="A3" s="1">
        <f>(F2+F3)/2</f>
        <v>1.8149999999999999</v>
      </c>
      <c r="B3" s="1">
        <f>1/E3</f>
        <v>0.27548209366391185</v>
      </c>
      <c r="C3">
        <v>0.3</v>
      </c>
      <c r="D3" s="1">
        <f>0.6/(E3)^2</f>
        <v>4.5534230357671381E-2</v>
      </c>
      <c r="E3" s="1">
        <f>G3*86400</f>
        <v>3.63</v>
      </c>
      <c r="F3" s="1">
        <f>H3*86400</f>
        <v>3.63</v>
      </c>
      <c r="G3" s="1" t="s">
        <v>45</v>
      </c>
      <c r="H3" s="1" t="s">
        <v>45</v>
      </c>
    </row>
    <row r="4" spans="1:8" x14ac:dyDescent="0.25">
      <c r="A4" s="1">
        <f>(F3+F4)/2</f>
        <v>5.6340000000000003</v>
      </c>
      <c r="B4" s="1">
        <f>1/E4</f>
        <v>0.249500998003992</v>
      </c>
      <c r="C4">
        <v>0.3</v>
      </c>
      <c r="D4" s="1">
        <f>0.6/(E4)^2</f>
        <v>3.7350448802992819E-2</v>
      </c>
      <c r="E4" s="1">
        <f>G4*86400</f>
        <v>4.008</v>
      </c>
      <c r="F4" s="1">
        <f>H4*86400</f>
        <v>7.6380000000000008</v>
      </c>
      <c r="G4" s="1" t="s">
        <v>44</v>
      </c>
      <c r="H4" s="1" t="s">
        <v>43</v>
      </c>
    </row>
    <row r="5" spans="1:8" x14ac:dyDescent="0.25">
      <c r="A5" s="1">
        <f>(F4+F5)/2</f>
        <v>9.9850000000000012</v>
      </c>
      <c r="B5" s="1">
        <f>1/E5</f>
        <v>0.21303792074989347</v>
      </c>
      <c r="C5">
        <v>0.3</v>
      </c>
      <c r="D5" s="1">
        <f>0.6/(E5)^2</f>
        <v>2.723109340646274E-2</v>
      </c>
      <c r="E5" s="1">
        <f>G5*86400</f>
        <v>4.694</v>
      </c>
      <c r="F5" s="1">
        <f>H5*86400</f>
        <v>12.332000000000003</v>
      </c>
      <c r="G5" s="1" t="s">
        <v>42</v>
      </c>
      <c r="H5" s="1" t="s">
        <v>41</v>
      </c>
    </row>
    <row r="6" spans="1:8" x14ac:dyDescent="0.25">
      <c r="A6" s="1">
        <f>(F5+F6)/2</f>
        <v>14.6555</v>
      </c>
      <c r="B6" s="1">
        <f>1/E6</f>
        <v>0.21519259737465027</v>
      </c>
      <c r="C6">
        <v>0.3</v>
      </c>
      <c r="D6" s="1">
        <f>0.6/(E6)^2</f>
        <v>2.7784712378909001E-2</v>
      </c>
      <c r="E6" s="1">
        <f>G6*86400</f>
        <v>4.6470000000000011</v>
      </c>
      <c r="F6" s="1">
        <f>H6*86400</f>
        <v>16.978999999999999</v>
      </c>
      <c r="G6" s="1" t="s">
        <v>40</v>
      </c>
      <c r="H6" s="1" t="s">
        <v>39</v>
      </c>
    </row>
    <row r="7" spans="1:8" x14ac:dyDescent="0.25">
      <c r="A7" s="1">
        <f>(F6+F7)/2</f>
        <v>19.9895</v>
      </c>
      <c r="B7" s="1">
        <f>1/E7</f>
        <v>0.16608536787908987</v>
      </c>
      <c r="C7">
        <v>0.3</v>
      </c>
      <c r="D7" s="1">
        <f>0.6/(E7)^2</f>
        <v>1.6550609654119572E-2</v>
      </c>
      <c r="E7" s="1">
        <f>G7*86400</f>
        <v>6.020999999999999</v>
      </c>
      <c r="F7" s="1">
        <f>H7*86400</f>
        <v>23</v>
      </c>
      <c r="G7" s="1" t="s">
        <v>38</v>
      </c>
      <c r="H7" s="1" t="s">
        <v>37</v>
      </c>
    </row>
    <row r="8" spans="1:8" x14ac:dyDescent="0.25">
      <c r="A8" s="1">
        <f>(F7+F8)/2</f>
        <v>25.72</v>
      </c>
      <c r="B8" s="1">
        <f>1/E8</f>
        <v>0.18382352941176466</v>
      </c>
      <c r="C8">
        <v>0.3</v>
      </c>
      <c r="D8" s="1">
        <f>0.6/(E8)^2</f>
        <v>2.0274653979238746E-2</v>
      </c>
      <c r="E8" s="1">
        <f>G8*86400</f>
        <v>5.4400000000000013</v>
      </c>
      <c r="F8" s="1">
        <f>H8*86400</f>
        <v>28.44</v>
      </c>
      <c r="G8" s="1" t="s">
        <v>36</v>
      </c>
      <c r="H8" s="1" t="s">
        <v>35</v>
      </c>
    </row>
    <row r="9" spans="1:8" x14ac:dyDescent="0.25">
      <c r="A9" s="1">
        <f>(F8+F9)/2</f>
        <v>31.695999999999998</v>
      </c>
      <c r="B9" s="1">
        <f>1/E9</f>
        <v>0.15356265356265356</v>
      </c>
      <c r="C9">
        <v>0.3</v>
      </c>
      <c r="D9" s="1">
        <f>0.6/(E9)^2</f>
        <v>1.4148893141522132E-2</v>
      </c>
      <c r="E9" s="1">
        <f>G9*86400</f>
        <v>6.5120000000000005</v>
      </c>
      <c r="F9" s="1">
        <f>H9*86400</f>
        <v>34.951999999999998</v>
      </c>
      <c r="G9" s="1" t="s">
        <v>34</v>
      </c>
      <c r="H9" s="1" t="s">
        <v>33</v>
      </c>
    </row>
    <row r="10" spans="1:8" x14ac:dyDescent="0.25">
      <c r="A10" s="1">
        <f>(F9+F10)/2</f>
        <v>38.036999999999999</v>
      </c>
      <c r="B10" s="1">
        <f>1/E10</f>
        <v>0.16207455429497569</v>
      </c>
      <c r="C10">
        <v>0.3</v>
      </c>
      <c r="D10" s="1">
        <f>0.6/(E10)^2</f>
        <v>1.5760896689949015E-2</v>
      </c>
      <c r="E10" s="1">
        <f>G10*86400</f>
        <v>6.17</v>
      </c>
      <c r="F10" s="1">
        <f>H10*86400</f>
        <v>41.122</v>
      </c>
      <c r="G10" s="1" t="s">
        <v>32</v>
      </c>
      <c r="H10" s="1" t="s">
        <v>31</v>
      </c>
    </row>
    <row r="11" spans="1:8" x14ac:dyDescent="0.25">
      <c r="A11" s="1">
        <f>(F10+F11)/2</f>
        <v>46.192</v>
      </c>
      <c r="B11" s="1">
        <f>1/E11</f>
        <v>9.8619329388560148E-2</v>
      </c>
      <c r="C11">
        <v>0.3</v>
      </c>
      <c r="D11" s="1">
        <f>0.6/(E11)^2</f>
        <v>5.8354632774295949E-3</v>
      </c>
      <c r="E11" s="1">
        <f>G11*86400</f>
        <v>10.14</v>
      </c>
      <c r="F11" s="1">
        <f>H11*86400</f>
        <v>51.262</v>
      </c>
      <c r="G11" s="1" t="s">
        <v>30</v>
      </c>
      <c r="H11" s="1" t="s">
        <v>29</v>
      </c>
    </row>
    <row r="12" spans="1:8" x14ac:dyDescent="0.25">
      <c r="A12" s="1">
        <f>(F11+F12)/2</f>
        <v>54.846999999999994</v>
      </c>
      <c r="B12" s="1">
        <f>1/E12</f>
        <v>0.1394700139470014</v>
      </c>
      <c r="C12">
        <v>0.3</v>
      </c>
      <c r="D12" s="1">
        <f>0.6/(E12)^2</f>
        <v>1.1671130874226058E-2</v>
      </c>
      <c r="E12" s="1">
        <f>G12*86400</f>
        <v>7.17</v>
      </c>
      <c r="F12" s="1">
        <f>H12*86400</f>
        <v>58.431999999999995</v>
      </c>
      <c r="G12" s="1" t="s">
        <v>28</v>
      </c>
      <c r="H12" s="1" t="s">
        <v>27</v>
      </c>
    </row>
    <row r="13" spans="1:8" x14ac:dyDescent="0.25">
      <c r="A13" s="1">
        <f>(F12+F13)/2</f>
        <v>63.2</v>
      </c>
      <c r="B13" s="1">
        <f>1/E13</f>
        <v>0.10486577181208054</v>
      </c>
      <c r="C13">
        <v>0.3</v>
      </c>
      <c r="D13" s="1">
        <f>0.6/(E13)^2</f>
        <v>6.5980980586460075E-3</v>
      </c>
      <c r="E13" s="1">
        <f>G13*86400</f>
        <v>9.5359999999999996</v>
      </c>
      <c r="F13" s="1">
        <f>H13*86400</f>
        <v>67.968000000000004</v>
      </c>
      <c r="G13" s="1" t="s">
        <v>26</v>
      </c>
      <c r="H13" s="1" t="s">
        <v>25</v>
      </c>
    </row>
    <row r="14" spans="1:8" x14ac:dyDescent="0.25">
      <c r="A14" s="1">
        <f>(F13+F14)/2</f>
        <v>71.581500000000005</v>
      </c>
      <c r="B14" s="1">
        <f>1/E14</f>
        <v>0.13837000138369998</v>
      </c>
      <c r="C14">
        <v>0.3</v>
      </c>
      <c r="D14" s="1">
        <f>0.6/(E14)^2</f>
        <v>1.1487754369755082E-2</v>
      </c>
      <c r="E14" s="1">
        <f>G14*86400</f>
        <v>7.2270000000000012</v>
      </c>
      <c r="F14" s="1">
        <f>H14*86400</f>
        <v>75.194999999999993</v>
      </c>
      <c r="G14" s="1" t="s">
        <v>24</v>
      </c>
      <c r="H14" s="1" t="s">
        <v>23</v>
      </c>
    </row>
    <row r="15" spans="1:8" x14ac:dyDescent="0.25">
      <c r="A15" s="1">
        <f>(F14+F15)/2</f>
        <v>83.874499999999998</v>
      </c>
      <c r="B15" s="1">
        <f>1/E15</f>
        <v>5.7607005011809431E-2</v>
      </c>
      <c r="C15">
        <v>0.3</v>
      </c>
      <c r="D15" s="1">
        <f>0.6/(E15)^2</f>
        <v>1.9911402158583821E-3</v>
      </c>
      <c r="E15" s="1">
        <f>G15*86400</f>
        <v>17.359000000000002</v>
      </c>
      <c r="F15" s="1">
        <f>H15*86400</f>
        <v>92.554000000000002</v>
      </c>
      <c r="G15" s="1" t="s">
        <v>22</v>
      </c>
      <c r="H15" s="1" t="s">
        <v>21</v>
      </c>
    </row>
    <row r="16" spans="1:8" x14ac:dyDescent="0.25">
      <c r="A16" s="1">
        <f>(F15+F16)/2</f>
        <v>98.105000000000004</v>
      </c>
      <c r="B16" s="1">
        <f>1/E16</f>
        <v>9.0073860565663841E-2</v>
      </c>
      <c r="C16">
        <v>0.3</v>
      </c>
      <c r="D16" s="1">
        <f>0.6/(E16)^2</f>
        <v>4.8679802143215909E-3</v>
      </c>
      <c r="E16" s="1">
        <f>G16*86400</f>
        <v>11.102</v>
      </c>
      <c r="F16" s="1">
        <f>H16*86400</f>
        <v>103.65600000000001</v>
      </c>
      <c r="G16" s="1" t="s">
        <v>20</v>
      </c>
      <c r="H16" s="1" t="s">
        <v>19</v>
      </c>
    </row>
    <row r="17" spans="1:8" x14ac:dyDescent="0.25">
      <c r="A17" s="1">
        <f>(F16+F17)/2</f>
        <v>113.19149999999999</v>
      </c>
      <c r="B17" s="1">
        <f>1/E17</f>
        <v>5.2435635257721144E-2</v>
      </c>
      <c r="C17">
        <v>0.3</v>
      </c>
      <c r="D17" s="1">
        <f>0.6/(E17)^2</f>
        <v>1.6496975069284611E-3</v>
      </c>
      <c r="E17" s="1">
        <f>G17*86400</f>
        <v>19.071000000000002</v>
      </c>
      <c r="F17" s="1">
        <f>H17*86400</f>
        <v>122.72699999999999</v>
      </c>
      <c r="G17" s="1" t="s">
        <v>18</v>
      </c>
      <c r="H17" s="1" t="s">
        <v>17</v>
      </c>
    </row>
    <row r="18" spans="1:8" x14ac:dyDescent="0.25">
      <c r="A18" s="1">
        <f>(F17+F18)/2</f>
        <v>132.411</v>
      </c>
      <c r="B18" s="1">
        <f>1/E18</f>
        <v>5.163155720776539E-2</v>
      </c>
      <c r="C18">
        <v>0.3</v>
      </c>
      <c r="D18" s="1">
        <f>0.6/(E18)^2</f>
        <v>1.5994906198192502E-3</v>
      </c>
      <c r="E18" s="1">
        <f>G18*86400</f>
        <v>19.367999999999999</v>
      </c>
      <c r="F18" s="1">
        <f>H18*86400</f>
        <v>142.095</v>
      </c>
      <c r="G18" s="1" t="s">
        <v>16</v>
      </c>
      <c r="H18" s="1" t="s">
        <v>15</v>
      </c>
    </row>
    <row r="19" spans="1:8" x14ac:dyDescent="0.25">
      <c r="A19" s="1">
        <f>(F18+F19)/2</f>
        <v>155.59549999999999</v>
      </c>
      <c r="B19" s="1">
        <f>1/E19</f>
        <v>3.7035665345727942E-2</v>
      </c>
      <c r="C19">
        <v>0.3</v>
      </c>
      <c r="D19" s="1">
        <f>0.6/(E19)^2</f>
        <v>8.2298430456045207E-4</v>
      </c>
      <c r="E19" s="1">
        <f>G19*86400</f>
        <v>27.000999999999998</v>
      </c>
      <c r="F19" s="1">
        <f>H19*86400</f>
        <v>169.09599999999998</v>
      </c>
      <c r="G19" s="1" t="s">
        <v>14</v>
      </c>
      <c r="H19" s="1" t="s">
        <v>13</v>
      </c>
    </row>
    <row r="20" spans="1:8" x14ac:dyDescent="0.25">
      <c r="A20" s="1">
        <f>(F19+F20)/2</f>
        <v>189.37299999999999</v>
      </c>
      <c r="B20" s="1">
        <f>1/E20</f>
        <v>2.4658480051289636E-2</v>
      </c>
      <c r="C20">
        <v>0.3</v>
      </c>
      <c r="D20" s="1">
        <f>0.6/(E20)^2</f>
        <v>3.648243830639094E-4</v>
      </c>
      <c r="E20" s="1">
        <f>G20*86400</f>
        <v>40.554000000000002</v>
      </c>
      <c r="F20" s="1">
        <f>H20*86400</f>
        <v>209.65</v>
      </c>
      <c r="G20" s="1" t="s">
        <v>12</v>
      </c>
      <c r="H20" s="1" t="s">
        <v>11</v>
      </c>
    </row>
    <row r="21" spans="1:8" x14ac:dyDescent="0.25">
      <c r="A21" s="1">
        <f>(F20+F21)/2</f>
        <v>241.01249999999999</v>
      </c>
      <c r="B21" s="1">
        <f>1/E21</f>
        <v>1.5942606616181746E-2</v>
      </c>
      <c r="C21">
        <v>0.3</v>
      </c>
      <c r="D21" s="1">
        <f>0.6/(E21)^2</f>
        <v>1.5250002343099317E-4</v>
      </c>
      <c r="E21" s="1">
        <f>G21*86400</f>
        <v>62.725000000000001</v>
      </c>
      <c r="F21" s="1">
        <f>H21*86400</f>
        <v>272.37499999999994</v>
      </c>
      <c r="G21" s="1" t="s">
        <v>10</v>
      </c>
      <c r="H2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2500,3sq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Dönmez</dc:creator>
  <cp:lastModifiedBy>Mert Dönmez</cp:lastModifiedBy>
  <dcterms:created xsi:type="dcterms:W3CDTF">2023-03-04T19:35:32Z</dcterms:created>
  <dcterms:modified xsi:type="dcterms:W3CDTF">2023-03-11T20:48:45Z</dcterms:modified>
</cp:coreProperties>
</file>