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Projects\GayrimenkulAnaliz\"/>
    </mc:Choice>
  </mc:AlternateContent>
  <bookViews>
    <workbookView xWindow="0" yWindow="0" windowWidth="28365" windowHeight="13380"/>
  </bookViews>
  <sheets>
    <sheet name="Sayfa1" sheetId="1" r:id="rId1"/>
    <sheet name="Sayfa2" sheetId="2" r:id="rId2"/>
  </sheets>
  <definedNames>
    <definedName name="_xlnm._FilterDatabase" localSheetId="0" hidden="1">Sayfa1!$A$1:$P$49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1" l="1"/>
  <c r="N48" i="1"/>
  <c r="N47" i="1"/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3" i="1"/>
  <c r="N4" i="1"/>
  <c r="N5" i="1"/>
  <c r="N6" i="1"/>
  <c r="N7" i="1"/>
  <c r="N8" i="1"/>
  <c r="N9" i="1"/>
  <c r="N2" i="1"/>
  <c r="C2" i="2" l="1"/>
</calcChain>
</file>

<file path=xl/sharedStrings.xml><?xml version="1.0" encoding="utf-8"?>
<sst xmlns="http://schemas.openxmlformats.org/spreadsheetml/2006/main" count="450" uniqueCount="40">
  <si>
    <t>Site</t>
  </si>
  <si>
    <t>Alan</t>
  </si>
  <si>
    <t>BulunduguKat</t>
  </si>
  <si>
    <t>OdaSayisi</t>
  </si>
  <si>
    <t>Mahalle</t>
  </si>
  <si>
    <t>IlanFiyati</t>
  </si>
  <si>
    <t>Cephesi</t>
  </si>
  <si>
    <t>Isınma</t>
  </si>
  <si>
    <t>Kimden</t>
  </si>
  <si>
    <t>Aidat</t>
  </si>
  <si>
    <t>BinaYasi</t>
  </si>
  <si>
    <t>Göksu</t>
  </si>
  <si>
    <t>Göksu Park Konutları</t>
  </si>
  <si>
    <t>IlanTarihi</t>
  </si>
  <si>
    <t>Sahibinden</t>
  </si>
  <si>
    <t>ToplamKat</t>
  </si>
  <si>
    <t>4+1</t>
  </si>
  <si>
    <t>Batı</t>
  </si>
  <si>
    <t>Kombi</t>
  </si>
  <si>
    <t>EmlakOfisi</t>
  </si>
  <si>
    <t>5-10</t>
  </si>
  <si>
    <t>YuzmeHavuzu</t>
  </si>
  <si>
    <t>Hayır</t>
  </si>
  <si>
    <t>Doğu</t>
  </si>
  <si>
    <t>Havuzlu Bahçe</t>
  </si>
  <si>
    <t>GüneyBatı</t>
  </si>
  <si>
    <t>Evet</t>
  </si>
  <si>
    <t>20.11.206</t>
  </si>
  <si>
    <t>Havuzlu Evler</t>
  </si>
  <si>
    <t>Belirtilmemiş</t>
  </si>
  <si>
    <t>KuzeyDoğu</t>
  </si>
  <si>
    <t>GüneyDoğu</t>
  </si>
  <si>
    <t>KuzeyBatı</t>
  </si>
  <si>
    <t>Hürriyet</t>
  </si>
  <si>
    <t>Kuzey</t>
  </si>
  <si>
    <t>KatOrani</t>
  </si>
  <si>
    <t>Zingat</t>
  </si>
  <si>
    <t>Bilinmiyor</t>
  </si>
  <si>
    <t>16.1.206</t>
  </si>
  <si>
    <t>Branda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</si>
</sst>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₺&quot;"/>
    <numFmt numFmtId="165" formatCode="0.00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1" bestFit="1" customWidth="1"/>
    <col min="2" max="2" width="10.140625" customWidth="1"/>
    <col min="3" max="3" width="19.42578125" bestFit="1" customWidth="1"/>
    <col min="4" max="4" width="10.7109375" customWidth="1"/>
    <col min="5" max="5" width="15.140625" customWidth="1"/>
    <col min="7" max="7" width="10" customWidth="1"/>
    <col min="8" max="8" width="13.42578125" bestFit="1" customWidth="1"/>
    <col min="9" max="9" width="10.140625" style="2" bestFit="1" customWidth="1"/>
    <col min="10" max="10" width="9.140625" style="1"/>
    <col min="12" max="12" width="13.5703125" bestFit="1" customWidth="1"/>
    <col min="13" max="13" width="10.42578125" bestFit="1" customWidth="1"/>
    <col min="14" max="14" width="16" style="9" customWidth="1"/>
    <col min="15" max="15" width="7.7109375" customWidth="1"/>
    <col min="16" max="16" width="11.85546875" style="3" customWidth="1"/>
  </cols>
  <sheetData>
    <row r="1" spans="1:16" x14ac:dyDescent="0.25">
      <c r="A1" s="4" t="s">
        <v>0</v>
      </c>
      <c r="B1" s="4" t="s">
        <v>4</v>
      </c>
      <c r="C1" s="4" t="s">
        <v>0</v>
      </c>
      <c r="D1" s="4" t="s">
        <v>3</v>
      </c>
      <c r="E1" s="4" t="s">
        <v>6</v>
      </c>
      <c r="F1" s="4" t="s">
        <v>7</v>
      </c>
      <c r="G1" s="4" t="s">
        <v>21</v>
      </c>
      <c r="H1" s="4" t="s">
        <v>8</v>
      </c>
      <c r="I1" s="6" t="s">
        <v>13</v>
      </c>
      <c r="J1" s="5" t="s">
        <v>10</v>
      </c>
      <c r="K1" s="4" t="s">
        <v>1</v>
      </c>
      <c r="L1" s="4" t="s">
        <v>2</v>
      </c>
      <c r="M1" s="4" t="s">
        <v>15</v>
      </c>
      <c r="N1" s="8" t="s">
        <v>35</v>
      </c>
      <c r="O1" s="4" t="s">
        <v>9</v>
      </c>
      <c r="P1" s="7" t="s">
        <v>5</v>
      </c>
    </row>
    <row r="2" spans="1:16" x14ac:dyDescent="0.25">
      <c r="A2" t="s">
        <v>14</v>
      </c>
      <c r="B2" t="s">
        <v>11</v>
      </c>
      <c r="C2" t="s">
        <v>12</v>
      </c>
      <c r="D2" t="s">
        <v>16</v>
      </c>
      <c r="E2" t="s">
        <v>17</v>
      </c>
      <c r="F2" t="s">
        <v>18</v>
      </c>
      <c r="G2" t="s">
        <v>22</v>
      </c>
      <c r="H2" t="s">
        <v>19</v>
      </c>
      <c r="I2" s="2">
        <v>42706</v>
      </c>
      <c r="J2" s="1" t="s">
        <v>20</v>
      </c>
      <c r="K2">
        <v>155</v>
      </c>
      <c r="L2">
        <v>13</v>
      </c>
      <c r="M2">
        <v>17</v>
      </c>
      <c r="N2" s="9">
        <f>L2/M2</f>
        <v>0.76470588235294112</v>
      </c>
      <c r="O2">
        <v>160</v>
      </c>
      <c r="P2" s="3">
        <v>365000</v>
      </c>
    </row>
    <row r="3" spans="1:16" x14ac:dyDescent="0.25">
      <c r="A3" t="s">
        <v>14</v>
      </c>
      <c r="B3" t="s">
        <v>11</v>
      </c>
      <c r="C3" t="s">
        <v>12</v>
      </c>
      <c r="D3" t="s">
        <v>16</v>
      </c>
      <c r="E3" t="s">
        <v>17</v>
      </c>
      <c r="F3" t="s">
        <v>18</v>
      </c>
      <c r="G3" t="s">
        <v>22</v>
      </c>
      <c r="H3" t="s">
        <v>14</v>
      </c>
      <c r="I3" s="2">
        <v>42701</v>
      </c>
      <c r="J3" s="1" t="s">
        <v>20</v>
      </c>
      <c r="K3">
        <v>155</v>
      </c>
      <c r="L3">
        <v>4</v>
      </c>
      <c r="M3">
        <v>17</v>
      </c>
      <c r="N3" s="9">
        <f t="shared" ref="N3:N49" si="0">L3/M3</f>
        <v>0.23529411764705882</v>
      </c>
      <c r="O3">
        <v>160</v>
      </c>
      <c r="P3" s="3">
        <v>450000</v>
      </c>
    </row>
    <row r="4" spans="1:16" x14ac:dyDescent="0.25">
      <c r="A4" t="s">
        <v>14</v>
      </c>
      <c r="B4" t="s">
        <v>11</v>
      </c>
      <c r="C4" t="s">
        <v>12</v>
      </c>
      <c r="D4" t="s">
        <v>16</v>
      </c>
      <c r="E4" t="s">
        <v>23</v>
      </c>
      <c r="F4" t="s">
        <v>18</v>
      </c>
      <c r="G4" t="s">
        <v>22</v>
      </c>
      <c r="H4" t="s">
        <v>19</v>
      </c>
      <c r="I4" s="2">
        <v>42702</v>
      </c>
      <c r="J4" s="1" t="s">
        <v>20</v>
      </c>
      <c r="K4">
        <v>155</v>
      </c>
      <c r="L4">
        <v>2</v>
      </c>
      <c r="M4">
        <v>17</v>
      </c>
      <c r="N4" s="9">
        <f t="shared" si="0"/>
        <v>0.11764705882352941</v>
      </c>
      <c r="O4">
        <v>160</v>
      </c>
      <c r="P4" s="3">
        <v>360000</v>
      </c>
    </row>
    <row r="5" spans="1:16" x14ac:dyDescent="0.25">
      <c r="A5" t="s">
        <v>14</v>
      </c>
      <c r="B5" t="s">
        <v>11</v>
      </c>
      <c r="C5" t="s">
        <v>24</v>
      </c>
      <c r="D5" t="s">
        <v>16</v>
      </c>
      <c r="E5" t="s">
        <v>17</v>
      </c>
      <c r="F5" t="s">
        <v>18</v>
      </c>
      <c r="G5" t="s">
        <v>26</v>
      </c>
      <c r="H5" t="s">
        <v>19</v>
      </c>
      <c r="I5" s="2">
        <v>42703</v>
      </c>
      <c r="J5" s="1" t="s">
        <v>20</v>
      </c>
      <c r="K5">
        <v>155</v>
      </c>
      <c r="L5">
        <v>3</v>
      </c>
      <c r="M5">
        <v>12</v>
      </c>
      <c r="N5" s="9">
        <f t="shared" si="0"/>
        <v>0.25</v>
      </c>
      <c r="O5">
        <v>170</v>
      </c>
      <c r="P5" s="3">
        <v>409000</v>
      </c>
    </row>
    <row r="6" spans="1:16" x14ac:dyDescent="0.25">
      <c r="A6" t="s">
        <v>14</v>
      </c>
      <c r="B6" t="s">
        <v>11</v>
      </c>
      <c r="C6" t="s">
        <v>12</v>
      </c>
      <c r="D6" t="s">
        <v>16</v>
      </c>
      <c r="E6" t="s">
        <v>17</v>
      </c>
      <c r="F6" t="s">
        <v>18</v>
      </c>
      <c r="G6" t="s">
        <v>22</v>
      </c>
      <c r="H6" t="s">
        <v>14</v>
      </c>
      <c r="I6" s="2">
        <v>42698</v>
      </c>
      <c r="J6" s="1" t="s">
        <v>20</v>
      </c>
      <c r="K6">
        <v>155</v>
      </c>
      <c r="L6">
        <v>17</v>
      </c>
      <c r="M6">
        <v>17</v>
      </c>
      <c r="N6" s="9">
        <f t="shared" si="0"/>
        <v>1</v>
      </c>
      <c r="O6">
        <v>160</v>
      </c>
      <c r="P6" s="3">
        <v>430000</v>
      </c>
    </row>
    <row r="7" spans="1:16" x14ac:dyDescent="0.25">
      <c r="A7" t="s">
        <v>14</v>
      </c>
      <c r="B7" t="s">
        <v>11</v>
      </c>
      <c r="C7" t="s">
        <v>12</v>
      </c>
      <c r="D7" t="s">
        <v>16</v>
      </c>
      <c r="E7" t="s">
        <v>17</v>
      </c>
      <c r="F7" t="s">
        <v>18</v>
      </c>
      <c r="G7" t="s">
        <v>22</v>
      </c>
      <c r="H7" t="s">
        <v>19</v>
      </c>
      <c r="I7" s="2">
        <v>42702</v>
      </c>
      <c r="J7" s="1" t="s">
        <v>20</v>
      </c>
      <c r="K7">
        <v>155</v>
      </c>
      <c r="L7">
        <v>14</v>
      </c>
      <c r="M7">
        <v>17</v>
      </c>
      <c r="N7" s="9">
        <f t="shared" si="0"/>
        <v>0.82352941176470584</v>
      </c>
      <c r="O7">
        <v>160</v>
      </c>
      <c r="P7" s="3">
        <v>385000</v>
      </c>
    </row>
    <row r="8" spans="1:16" x14ac:dyDescent="0.25">
      <c r="A8" t="s">
        <v>14</v>
      </c>
      <c r="B8" t="s">
        <v>11</v>
      </c>
      <c r="C8" t="s">
        <v>24</v>
      </c>
      <c r="D8" t="s">
        <v>16</v>
      </c>
      <c r="E8" t="s">
        <v>25</v>
      </c>
      <c r="F8" t="s">
        <v>18</v>
      </c>
      <c r="G8" t="s">
        <v>26</v>
      </c>
      <c r="H8" t="s">
        <v>14</v>
      </c>
      <c r="I8" s="2">
        <v>42696</v>
      </c>
      <c r="J8" s="1" t="s">
        <v>20</v>
      </c>
      <c r="K8">
        <v>155</v>
      </c>
      <c r="L8">
        <v>11</v>
      </c>
      <c r="M8">
        <v>13</v>
      </c>
      <c r="N8" s="9">
        <f t="shared" si="0"/>
        <v>0.84615384615384615</v>
      </c>
      <c r="O8">
        <v>230</v>
      </c>
      <c r="P8" s="3">
        <v>410000</v>
      </c>
    </row>
    <row r="9" spans="1:16" x14ac:dyDescent="0.25">
      <c r="A9" t="s">
        <v>14</v>
      </c>
      <c r="B9" t="s">
        <v>11</v>
      </c>
      <c r="C9" t="s">
        <v>12</v>
      </c>
      <c r="D9" t="s">
        <v>16</v>
      </c>
      <c r="E9" t="s">
        <v>17</v>
      </c>
      <c r="F9" t="s">
        <v>18</v>
      </c>
      <c r="G9" t="s">
        <v>22</v>
      </c>
      <c r="H9" t="s">
        <v>19</v>
      </c>
      <c r="I9" s="2">
        <v>42698</v>
      </c>
      <c r="J9" s="1" t="s">
        <v>20</v>
      </c>
      <c r="K9">
        <v>155</v>
      </c>
      <c r="L9">
        <v>14</v>
      </c>
      <c r="M9">
        <v>17</v>
      </c>
      <c r="N9" s="9">
        <f t="shared" si="0"/>
        <v>0.82352941176470584</v>
      </c>
      <c r="O9">
        <v>160</v>
      </c>
      <c r="P9" s="3">
        <v>385000</v>
      </c>
    </row>
    <row r="10" spans="1:16" x14ac:dyDescent="0.25">
      <c r="A10" t="s">
        <v>14</v>
      </c>
      <c r="B10" t="s">
        <v>11</v>
      </c>
      <c r="C10" t="s">
        <v>12</v>
      </c>
      <c r="D10" t="s">
        <v>16</v>
      </c>
      <c r="E10" t="s">
        <v>23</v>
      </c>
      <c r="F10" t="s">
        <v>18</v>
      </c>
      <c r="G10" t="s">
        <v>22</v>
      </c>
      <c r="H10" t="s">
        <v>19</v>
      </c>
      <c r="I10" s="2">
        <v>42698</v>
      </c>
      <c r="J10" s="1" t="s">
        <v>20</v>
      </c>
      <c r="K10">
        <v>155</v>
      </c>
      <c r="L10">
        <v>2</v>
      </c>
      <c r="M10">
        <v>17</v>
      </c>
      <c r="N10" s="9">
        <f t="shared" si="0"/>
        <v>0.11764705882352941</v>
      </c>
      <c r="O10">
        <v>160</v>
      </c>
      <c r="P10" s="3">
        <v>335000</v>
      </c>
    </row>
    <row r="11" spans="1:16" x14ac:dyDescent="0.25">
      <c r="A11" t="s">
        <v>14</v>
      </c>
      <c r="B11" t="s">
        <v>11</v>
      </c>
      <c r="C11" t="s">
        <v>12</v>
      </c>
      <c r="D11" t="s">
        <v>16</v>
      </c>
      <c r="E11" t="s">
        <v>23</v>
      </c>
      <c r="F11" t="s">
        <v>18</v>
      </c>
      <c r="G11" t="s">
        <v>22</v>
      </c>
      <c r="H11" t="s">
        <v>19</v>
      </c>
      <c r="I11" s="2">
        <v>42696</v>
      </c>
      <c r="J11" s="1" t="s">
        <v>20</v>
      </c>
      <c r="K11">
        <v>155</v>
      </c>
      <c r="L11">
        <v>11</v>
      </c>
      <c r="M11">
        <v>17</v>
      </c>
      <c r="N11" s="9">
        <f t="shared" si="0"/>
        <v>0.6470588235294118</v>
      </c>
      <c r="O11">
        <v>160</v>
      </c>
      <c r="P11" s="3">
        <v>400000</v>
      </c>
    </row>
    <row r="12" spans="1:16" x14ac:dyDescent="0.25">
      <c r="A12" t="s">
        <v>14</v>
      </c>
      <c r="B12" t="s">
        <v>11</v>
      </c>
      <c r="C12" t="s">
        <v>24</v>
      </c>
      <c r="D12" t="s">
        <v>16</v>
      </c>
      <c r="E12" t="s">
        <v>25</v>
      </c>
      <c r="F12" t="s">
        <v>18</v>
      </c>
      <c r="G12" t="s">
        <v>26</v>
      </c>
      <c r="H12" t="s">
        <v>19</v>
      </c>
      <c r="I12" s="2" t="s">
        <v>27</v>
      </c>
      <c r="J12" s="1" t="s">
        <v>20</v>
      </c>
      <c r="K12">
        <v>155</v>
      </c>
      <c r="L12">
        <v>3</v>
      </c>
      <c r="M12">
        <v>12</v>
      </c>
      <c r="N12" s="9">
        <f t="shared" si="0"/>
        <v>0.25</v>
      </c>
      <c r="O12">
        <v>250</v>
      </c>
      <c r="P12" s="3">
        <v>415000</v>
      </c>
    </row>
    <row r="13" spans="1:16" x14ac:dyDescent="0.25">
      <c r="A13" t="s">
        <v>14</v>
      </c>
      <c r="B13" t="s">
        <v>11</v>
      </c>
      <c r="C13" t="s">
        <v>28</v>
      </c>
      <c r="D13" t="s">
        <v>16</v>
      </c>
      <c r="E13" t="s">
        <v>17</v>
      </c>
      <c r="F13" t="s">
        <v>18</v>
      </c>
      <c r="G13" t="s">
        <v>26</v>
      </c>
      <c r="H13" t="s">
        <v>19</v>
      </c>
      <c r="I13" s="2">
        <v>42703</v>
      </c>
      <c r="J13" s="1" t="s">
        <v>20</v>
      </c>
      <c r="K13">
        <v>155</v>
      </c>
      <c r="L13">
        <v>10</v>
      </c>
      <c r="M13">
        <v>11</v>
      </c>
      <c r="N13" s="9">
        <f t="shared" si="0"/>
        <v>0.90909090909090906</v>
      </c>
      <c r="O13">
        <v>250</v>
      </c>
      <c r="P13" s="3">
        <v>399000</v>
      </c>
    </row>
    <row r="14" spans="1:16" x14ac:dyDescent="0.25">
      <c r="A14" t="s">
        <v>14</v>
      </c>
      <c r="B14" t="s">
        <v>11</v>
      </c>
      <c r="C14" t="s">
        <v>12</v>
      </c>
      <c r="D14" t="s">
        <v>16</v>
      </c>
      <c r="E14" t="s">
        <v>29</v>
      </c>
      <c r="F14" t="s">
        <v>18</v>
      </c>
      <c r="G14" t="s">
        <v>22</v>
      </c>
      <c r="H14" t="s">
        <v>14</v>
      </c>
      <c r="I14" s="2">
        <v>42680</v>
      </c>
      <c r="J14" s="1" t="s">
        <v>20</v>
      </c>
      <c r="K14">
        <v>155</v>
      </c>
      <c r="L14">
        <v>2</v>
      </c>
      <c r="M14">
        <v>17</v>
      </c>
      <c r="N14" s="9">
        <f t="shared" si="0"/>
        <v>0.11764705882352941</v>
      </c>
      <c r="O14">
        <v>160</v>
      </c>
      <c r="P14" s="3">
        <v>395000</v>
      </c>
    </row>
    <row r="15" spans="1:16" x14ac:dyDescent="0.25">
      <c r="A15" t="s">
        <v>14</v>
      </c>
      <c r="B15" t="s">
        <v>11</v>
      </c>
      <c r="C15" t="s">
        <v>28</v>
      </c>
      <c r="D15" t="s">
        <v>16</v>
      </c>
      <c r="E15" t="s">
        <v>23</v>
      </c>
      <c r="F15" t="s">
        <v>18</v>
      </c>
      <c r="G15" t="s">
        <v>26</v>
      </c>
      <c r="H15" t="s">
        <v>14</v>
      </c>
      <c r="I15" s="2">
        <v>42680</v>
      </c>
      <c r="J15" s="1" t="s">
        <v>20</v>
      </c>
      <c r="K15">
        <v>155</v>
      </c>
      <c r="L15">
        <v>1</v>
      </c>
      <c r="M15">
        <v>11</v>
      </c>
      <c r="N15" s="9">
        <f t="shared" si="0"/>
        <v>9.0909090909090912E-2</v>
      </c>
      <c r="O15">
        <v>250</v>
      </c>
      <c r="P15" s="3">
        <v>420000</v>
      </c>
    </row>
    <row r="16" spans="1:16" x14ac:dyDescent="0.25">
      <c r="A16" t="s">
        <v>14</v>
      </c>
      <c r="B16" t="s">
        <v>11</v>
      </c>
      <c r="C16" t="s">
        <v>12</v>
      </c>
      <c r="D16" t="s">
        <v>16</v>
      </c>
      <c r="E16" t="s">
        <v>25</v>
      </c>
      <c r="F16" t="s">
        <v>18</v>
      </c>
      <c r="G16" t="s">
        <v>22</v>
      </c>
      <c r="H16" t="s">
        <v>14</v>
      </c>
      <c r="I16" s="2">
        <v>42680</v>
      </c>
      <c r="J16" s="1" t="s">
        <v>20</v>
      </c>
      <c r="K16">
        <v>155</v>
      </c>
      <c r="L16">
        <v>9</v>
      </c>
      <c r="M16">
        <v>17</v>
      </c>
      <c r="N16" s="9">
        <f t="shared" si="0"/>
        <v>0.52941176470588236</v>
      </c>
      <c r="O16">
        <v>160</v>
      </c>
      <c r="P16" s="3">
        <v>365000</v>
      </c>
    </row>
    <row r="17" spans="1:16" x14ac:dyDescent="0.25">
      <c r="A17" t="s">
        <v>14</v>
      </c>
      <c r="B17" t="s">
        <v>11</v>
      </c>
      <c r="C17" t="s">
        <v>24</v>
      </c>
      <c r="D17" t="s">
        <v>16</v>
      </c>
      <c r="E17" t="s">
        <v>25</v>
      </c>
      <c r="F17" t="s">
        <v>18</v>
      </c>
      <c r="G17" t="s">
        <v>26</v>
      </c>
      <c r="H17" t="s">
        <v>19</v>
      </c>
      <c r="I17" s="2">
        <v>42694</v>
      </c>
      <c r="J17" s="1" t="s">
        <v>20</v>
      </c>
      <c r="K17">
        <v>155</v>
      </c>
      <c r="L17">
        <v>11</v>
      </c>
      <c r="M17">
        <v>13</v>
      </c>
      <c r="N17" s="9">
        <f t="shared" si="0"/>
        <v>0.84615384615384615</v>
      </c>
      <c r="O17">
        <v>235</v>
      </c>
      <c r="P17" s="3">
        <v>410000</v>
      </c>
    </row>
    <row r="18" spans="1:16" x14ac:dyDescent="0.25">
      <c r="A18" t="s">
        <v>14</v>
      </c>
      <c r="B18" t="s">
        <v>11</v>
      </c>
      <c r="C18" t="s">
        <v>12</v>
      </c>
      <c r="D18" t="s">
        <v>16</v>
      </c>
      <c r="E18" t="s">
        <v>25</v>
      </c>
      <c r="F18" t="s">
        <v>18</v>
      </c>
      <c r="G18" t="s">
        <v>22</v>
      </c>
      <c r="H18" t="s">
        <v>19</v>
      </c>
      <c r="I18" s="2">
        <v>42699</v>
      </c>
      <c r="J18" s="1" t="s">
        <v>20</v>
      </c>
      <c r="K18">
        <v>155</v>
      </c>
      <c r="L18">
        <v>9</v>
      </c>
      <c r="M18">
        <v>17</v>
      </c>
      <c r="N18" s="9">
        <f t="shared" si="0"/>
        <v>0.52941176470588236</v>
      </c>
      <c r="O18">
        <v>160</v>
      </c>
      <c r="P18" s="3">
        <v>370000</v>
      </c>
    </row>
    <row r="19" spans="1:16" x14ac:dyDescent="0.25">
      <c r="A19" t="s">
        <v>14</v>
      </c>
      <c r="B19" t="s">
        <v>11</v>
      </c>
      <c r="C19" t="s">
        <v>12</v>
      </c>
      <c r="D19" t="s">
        <v>16</v>
      </c>
      <c r="E19" t="s">
        <v>30</v>
      </c>
      <c r="F19" t="s">
        <v>18</v>
      </c>
      <c r="G19" t="s">
        <v>22</v>
      </c>
      <c r="H19" t="s">
        <v>19</v>
      </c>
      <c r="I19" s="2">
        <v>42697</v>
      </c>
      <c r="J19" s="1" t="s">
        <v>20</v>
      </c>
      <c r="K19">
        <v>155</v>
      </c>
      <c r="L19">
        <v>13</v>
      </c>
      <c r="M19">
        <v>17</v>
      </c>
      <c r="N19" s="9">
        <f t="shared" si="0"/>
        <v>0.76470588235294112</v>
      </c>
      <c r="O19">
        <v>160</v>
      </c>
      <c r="P19" s="3">
        <v>415000</v>
      </c>
    </row>
    <row r="20" spans="1:16" x14ac:dyDescent="0.25">
      <c r="A20" t="s">
        <v>14</v>
      </c>
      <c r="B20" t="s">
        <v>11</v>
      </c>
      <c r="C20" t="s">
        <v>12</v>
      </c>
      <c r="D20" t="s">
        <v>16</v>
      </c>
      <c r="E20" t="s">
        <v>31</v>
      </c>
      <c r="F20" t="s">
        <v>18</v>
      </c>
      <c r="G20" t="s">
        <v>22</v>
      </c>
      <c r="H20" t="s">
        <v>19</v>
      </c>
      <c r="I20" s="2">
        <v>42691</v>
      </c>
      <c r="J20" s="1" t="s">
        <v>20</v>
      </c>
      <c r="K20">
        <v>155</v>
      </c>
      <c r="L20">
        <v>17</v>
      </c>
      <c r="M20">
        <v>17</v>
      </c>
      <c r="N20" s="9">
        <f t="shared" si="0"/>
        <v>1</v>
      </c>
      <c r="O20">
        <v>160</v>
      </c>
      <c r="P20" s="3">
        <v>380000</v>
      </c>
    </row>
    <row r="21" spans="1:16" x14ac:dyDescent="0.25">
      <c r="A21" t="s">
        <v>14</v>
      </c>
      <c r="B21" t="s">
        <v>11</v>
      </c>
      <c r="C21" t="s">
        <v>12</v>
      </c>
      <c r="D21" t="s">
        <v>16</v>
      </c>
      <c r="E21" t="s">
        <v>25</v>
      </c>
      <c r="F21" t="s">
        <v>18</v>
      </c>
      <c r="G21" t="s">
        <v>22</v>
      </c>
      <c r="H21" t="s">
        <v>19</v>
      </c>
      <c r="I21" s="2">
        <v>42690</v>
      </c>
      <c r="J21" s="1" t="s">
        <v>20</v>
      </c>
      <c r="K21">
        <v>155</v>
      </c>
      <c r="L21">
        <v>13</v>
      </c>
      <c r="M21">
        <v>17</v>
      </c>
      <c r="N21" s="9">
        <f t="shared" si="0"/>
        <v>0.76470588235294112</v>
      </c>
      <c r="O21">
        <v>160</v>
      </c>
      <c r="P21" s="3">
        <v>385000</v>
      </c>
    </row>
    <row r="22" spans="1:16" x14ac:dyDescent="0.25">
      <c r="A22" t="s">
        <v>14</v>
      </c>
      <c r="B22" t="s">
        <v>11</v>
      </c>
      <c r="C22" t="s">
        <v>12</v>
      </c>
      <c r="D22" t="s">
        <v>16</v>
      </c>
      <c r="E22" t="s">
        <v>25</v>
      </c>
      <c r="F22" t="s">
        <v>18</v>
      </c>
      <c r="G22" t="s">
        <v>22</v>
      </c>
      <c r="H22" t="s">
        <v>19</v>
      </c>
      <c r="I22" s="2">
        <v>42694</v>
      </c>
      <c r="J22" s="1" t="s">
        <v>20</v>
      </c>
      <c r="K22">
        <v>155</v>
      </c>
      <c r="L22">
        <v>9</v>
      </c>
      <c r="M22">
        <v>17</v>
      </c>
      <c r="N22" s="9">
        <f t="shared" si="0"/>
        <v>0.52941176470588236</v>
      </c>
      <c r="O22">
        <v>160</v>
      </c>
      <c r="P22" s="3">
        <v>370000</v>
      </c>
    </row>
    <row r="23" spans="1:16" x14ac:dyDescent="0.25">
      <c r="A23" t="s">
        <v>14</v>
      </c>
      <c r="B23" t="s">
        <v>11</v>
      </c>
      <c r="C23" t="s">
        <v>12</v>
      </c>
      <c r="D23" t="s">
        <v>16</v>
      </c>
      <c r="E23" t="s">
        <v>32</v>
      </c>
      <c r="F23" t="s">
        <v>18</v>
      </c>
      <c r="G23" t="s">
        <v>22</v>
      </c>
      <c r="H23" t="s">
        <v>19</v>
      </c>
      <c r="I23" s="2">
        <v>42693</v>
      </c>
      <c r="J23" s="1" t="s">
        <v>20</v>
      </c>
      <c r="K23">
        <v>155</v>
      </c>
      <c r="L23">
        <v>5</v>
      </c>
      <c r="M23">
        <v>17</v>
      </c>
      <c r="N23" s="9">
        <f t="shared" si="0"/>
        <v>0.29411764705882354</v>
      </c>
      <c r="O23">
        <v>160</v>
      </c>
      <c r="P23" s="3">
        <v>355000</v>
      </c>
    </row>
    <row r="24" spans="1:16" x14ac:dyDescent="0.25">
      <c r="A24" t="s">
        <v>14</v>
      </c>
      <c r="B24" t="s">
        <v>11</v>
      </c>
      <c r="C24" t="s">
        <v>12</v>
      </c>
      <c r="D24" t="s">
        <v>16</v>
      </c>
      <c r="E24" t="s">
        <v>25</v>
      </c>
      <c r="F24" t="s">
        <v>18</v>
      </c>
      <c r="G24" t="s">
        <v>22</v>
      </c>
      <c r="H24" t="s">
        <v>19</v>
      </c>
      <c r="I24" s="2">
        <v>42694</v>
      </c>
      <c r="J24" s="1" t="s">
        <v>20</v>
      </c>
      <c r="K24">
        <v>155</v>
      </c>
      <c r="L24">
        <v>9</v>
      </c>
      <c r="M24">
        <v>17</v>
      </c>
      <c r="N24" s="9">
        <f t="shared" si="0"/>
        <v>0.52941176470588236</v>
      </c>
      <c r="O24">
        <v>160</v>
      </c>
      <c r="P24" s="3">
        <v>370000</v>
      </c>
    </row>
    <row r="25" spans="1:16" x14ac:dyDescent="0.25">
      <c r="A25" t="s">
        <v>14</v>
      </c>
      <c r="B25" t="s">
        <v>11</v>
      </c>
      <c r="C25" t="s">
        <v>12</v>
      </c>
      <c r="D25" t="s">
        <v>16</v>
      </c>
      <c r="E25" t="s">
        <v>25</v>
      </c>
      <c r="F25" t="s">
        <v>18</v>
      </c>
      <c r="G25" t="s">
        <v>22</v>
      </c>
      <c r="H25" t="s">
        <v>19</v>
      </c>
      <c r="I25" s="2">
        <v>42686</v>
      </c>
      <c r="J25" s="1" t="s">
        <v>20</v>
      </c>
      <c r="K25">
        <v>155</v>
      </c>
      <c r="L25">
        <v>8</v>
      </c>
      <c r="M25">
        <v>17</v>
      </c>
      <c r="N25" s="9">
        <f t="shared" si="0"/>
        <v>0.47058823529411764</v>
      </c>
      <c r="O25">
        <v>160</v>
      </c>
      <c r="P25" s="3">
        <v>385000</v>
      </c>
    </row>
    <row r="26" spans="1:16" x14ac:dyDescent="0.25">
      <c r="A26" t="s">
        <v>14</v>
      </c>
      <c r="B26" t="s">
        <v>11</v>
      </c>
      <c r="C26" t="s">
        <v>28</v>
      </c>
      <c r="D26" t="s">
        <v>16</v>
      </c>
      <c r="E26" t="s">
        <v>25</v>
      </c>
      <c r="F26" t="s">
        <v>18</v>
      </c>
      <c r="G26" t="s">
        <v>26</v>
      </c>
      <c r="H26" t="s">
        <v>19</v>
      </c>
      <c r="I26" s="2">
        <v>42680</v>
      </c>
      <c r="J26" s="1" t="s">
        <v>20</v>
      </c>
      <c r="K26">
        <v>155</v>
      </c>
      <c r="L26">
        <v>7</v>
      </c>
      <c r="M26">
        <v>11</v>
      </c>
      <c r="N26" s="9">
        <f t="shared" si="0"/>
        <v>0.63636363636363635</v>
      </c>
      <c r="O26">
        <v>250</v>
      </c>
      <c r="P26" s="3">
        <v>395000</v>
      </c>
    </row>
    <row r="27" spans="1:16" x14ac:dyDescent="0.25">
      <c r="A27" t="s">
        <v>14</v>
      </c>
      <c r="B27" t="s">
        <v>11</v>
      </c>
      <c r="C27" t="s">
        <v>12</v>
      </c>
      <c r="D27" t="s">
        <v>16</v>
      </c>
      <c r="E27" t="s">
        <v>17</v>
      </c>
      <c r="F27" t="s">
        <v>18</v>
      </c>
      <c r="G27" t="s">
        <v>22</v>
      </c>
      <c r="H27" t="s">
        <v>19</v>
      </c>
      <c r="I27" s="2">
        <v>42695</v>
      </c>
      <c r="J27" s="1" t="s">
        <v>20</v>
      </c>
      <c r="K27">
        <v>155</v>
      </c>
      <c r="L27">
        <v>6</v>
      </c>
      <c r="M27">
        <v>17</v>
      </c>
      <c r="N27" s="9">
        <f t="shared" si="0"/>
        <v>0.35294117647058826</v>
      </c>
      <c r="O27">
        <v>160</v>
      </c>
      <c r="P27" s="3">
        <v>379000</v>
      </c>
    </row>
    <row r="28" spans="1:16" x14ac:dyDescent="0.25">
      <c r="A28" t="s">
        <v>14</v>
      </c>
      <c r="B28" t="s">
        <v>11</v>
      </c>
      <c r="C28" t="s">
        <v>12</v>
      </c>
      <c r="D28" t="s">
        <v>16</v>
      </c>
      <c r="E28" t="s">
        <v>30</v>
      </c>
      <c r="F28" t="s">
        <v>18</v>
      </c>
      <c r="G28" t="s">
        <v>22</v>
      </c>
      <c r="H28" t="s">
        <v>19</v>
      </c>
      <c r="I28" s="2">
        <v>42677</v>
      </c>
      <c r="J28" s="1" t="s">
        <v>20</v>
      </c>
      <c r="K28">
        <v>155</v>
      </c>
      <c r="L28">
        <v>13</v>
      </c>
      <c r="M28">
        <v>17</v>
      </c>
      <c r="N28" s="9">
        <f t="shared" si="0"/>
        <v>0.76470588235294112</v>
      </c>
      <c r="O28">
        <v>160</v>
      </c>
      <c r="P28" s="3">
        <v>407000</v>
      </c>
    </row>
    <row r="29" spans="1:16" x14ac:dyDescent="0.25">
      <c r="A29" t="s">
        <v>14</v>
      </c>
      <c r="B29" t="s">
        <v>11</v>
      </c>
      <c r="C29" t="s">
        <v>12</v>
      </c>
      <c r="D29" t="s">
        <v>16</v>
      </c>
      <c r="E29" t="s">
        <v>17</v>
      </c>
      <c r="F29" t="s">
        <v>18</v>
      </c>
      <c r="G29" t="s">
        <v>22</v>
      </c>
      <c r="H29" t="s">
        <v>19</v>
      </c>
      <c r="I29" s="2">
        <v>42698</v>
      </c>
      <c r="J29" s="1" t="s">
        <v>20</v>
      </c>
      <c r="K29">
        <v>155</v>
      </c>
      <c r="L29">
        <v>6</v>
      </c>
      <c r="M29">
        <v>17</v>
      </c>
      <c r="N29" s="9">
        <f t="shared" si="0"/>
        <v>0.35294117647058826</v>
      </c>
      <c r="O29">
        <v>160</v>
      </c>
      <c r="P29" s="3">
        <v>385000</v>
      </c>
    </row>
    <row r="30" spans="1:16" x14ac:dyDescent="0.25">
      <c r="A30" t="s">
        <v>14</v>
      </c>
      <c r="B30" t="s">
        <v>11</v>
      </c>
      <c r="C30" t="s">
        <v>12</v>
      </c>
      <c r="D30" t="s">
        <v>16</v>
      </c>
      <c r="E30" t="s">
        <v>25</v>
      </c>
      <c r="F30" t="s">
        <v>18</v>
      </c>
      <c r="G30" t="s">
        <v>22</v>
      </c>
      <c r="H30" t="s">
        <v>19</v>
      </c>
      <c r="I30" s="2">
        <v>42678</v>
      </c>
      <c r="J30" s="1" t="s">
        <v>20</v>
      </c>
      <c r="K30">
        <v>155</v>
      </c>
      <c r="L30">
        <v>17</v>
      </c>
      <c r="M30">
        <v>17</v>
      </c>
      <c r="N30" s="9">
        <f t="shared" si="0"/>
        <v>1</v>
      </c>
      <c r="O30">
        <v>160</v>
      </c>
      <c r="P30" s="3">
        <v>440000</v>
      </c>
    </row>
    <row r="31" spans="1:16" x14ac:dyDescent="0.25">
      <c r="A31" t="s">
        <v>14</v>
      </c>
      <c r="B31" t="s">
        <v>11</v>
      </c>
      <c r="C31" t="s">
        <v>12</v>
      </c>
      <c r="D31" t="s">
        <v>16</v>
      </c>
      <c r="E31" t="s">
        <v>30</v>
      </c>
      <c r="F31" t="s">
        <v>18</v>
      </c>
      <c r="G31" t="s">
        <v>22</v>
      </c>
      <c r="H31" t="s">
        <v>14</v>
      </c>
      <c r="I31" s="2">
        <v>42620</v>
      </c>
      <c r="J31" s="1" t="s">
        <v>20</v>
      </c>
      <c r="K31">
        <v>155</v>
      </c>
      <c r="L31">
        <v>11</v>
      </c>
      <c r="M31">
        <v>17</v>
      </c>
      <c r="N31" s="9">
        <f t="shared" si="0"/>
        <v>0.6470588235294118</v>
      </c>
      <c r="O31">
        <v>160</v>
      </c>
      <c r="P31" s="3">
        <v>405000</v>
      </c>
    </row>
    <row r="32" spans="1:16" x14ac:dyDescent="0.25">
      <c r="A32" t="s">
        <v>14</v>
      </c>
      <c r="B32" t="s">
        <v>11</v>
      </c>
      <c r="C32" t="s">
        <v>24</v>
      </c>
      <c r="D32" t="s">
        <v>16</v>
      </c>
      <c r="E32" t="s">
        <v>31</v>
      </c>
      <c r="F32" t="s">
        <v>18</v>
      </c>
      <c r="G32" t="s">
        <v>26</v>
      </c>
      <c r="H32" t="s">
        <v>19</v>
      </c>
      <c r="I32" s="2">
        <v>42683</v>
      </c>
      <c r="J32" s="1" t="s">
        <v>20</v>
      </c>
      <c r="K32">
        <v>155</v>
      </c>
      <c r="L32">
        <v>1</v>
      </c>
      <c r="M32">
        <v>16</v>
      </c>
      <c r="N32" s="9">
        <f t="shared" si="0"/>
        <v>6.25E-2</v>
      </c>
      <c r="O32">
        <v>240</v>
      </c>
      <c r="P32" s="3">
        <v>395000</v>
      </c>
    </row>
    <row r="33" spans="1:16" x14ac:dyDescent="0.25">
      <c r="A33" t="s">
        <v>14</v>
      </c>
      <c r="B33" t="s">
        <v>11</v>
      </c>
      <c r="C33" t="s">
        <v>12</v>
      </c>
      <c r="D33" t="s">
        <v>16</v>
      </c>
      <c r="E33" t="s">
        <v>31</v>
      </c>
      <c r="F33" t="s">
        <v>18</v>
      </c>
      <c r="G33" t="s">
        <v>22</v>
      </c>
      <c r="H33" t="s">
        <v>14</v>
      </c>
      <c r="I33" s="2">
        <v>42582</v>
      </c>
      <c r="J33" s="1" t="s">
        <v>20</v>
      </c>
      <c r="K33">
        <v>155</v>
      </c>
      <c r="L33">
        <v>1</v>
      </c>
      <c r="M33">
        <v>17</v>
      </c>
      <c r="N33" s="9">
        <f t="shared" si="0"/>
        <v>5.8823529411764705E-2</v>
      </c>
      <c r="O33">
        <v>160</v>
      </c>
      <c r="P33" s="3">
        <v>420000</v>
      </c>
    </row>
    <row r="34" spans="1:16" x14ac:dyDescent="0.25">
      <c r="A34" t="s">
        <v>14</v>
      </c>
      <c r="B34" t="s">
        <v>11</v>
      </c>
      <c r="C34" t="s">
        <v>12</v>
      </c>
      <c r="D34" t="s">
        <v>16</v>
      </c>
      <c r="E34" t="s">
        <v>30</v>
      </c>
      <c r="F34" t="s">
        <v>18</v>
      </c>
      <c r="G34" t="s">
        <v>22</v>
      </c>
      <c r="H34" t="s">
        <v>14</v>
      </c>
      <c r="I34" s="2">
        <v>42577</v>
      </c>
      <c r="J34" s="1" t="s">
        <v>20</v>
      </c>
      <c r="K34">
        <v>155</v>
      </c>
      <c r="L34">
        <v>13</v>
      </c>
      <c r="M34">
        <v>17</v>
      </c>
      <c r="N34" s="9">
        <f t="shared" si="0"/>
        <v>0.76470588235294112</v>
      </c>
      <c r="O34">
        <v>160</v>
      </c>
      <c r="P34" s="3">
        <v>420000</v>
      </c>
    </row>
    <row r="35" spans="1:16" x14ac:dyDescent="0.25">
      <c r="A35" t="s">
        <v>33</v>
      </c>
      <c r="B35" t="s">
        <v>11</v>
      </c>
      <c r="C35" t="s">
        <v>12</v>
      </c>
      <c r="D35" t="s">
        <v>16</v>
      </c>
      <c r="E35" t="s">
        <v>30</v>
      </c>
      <c r="F35" t="s">
        <v>18</v>
      </c>
      <c r="G35" t="s">
        <v>22</v>
      </c>
      <c r="H35" t="s">
        <v>19</v>
      </c>
      <c r="I35" s="2">
        <v>42707</v>
      </c>
      <c r="J35" s="1" t="s">
        <v>20</v>
      </c>
      <c r="K35">
        <v>155</v>
      </c>
      <c r="L35">
        <v>0</v>
      </c>
      <c r="M35">
        <v>17</v>
      </c>
      <c r="N35" s="9">
        <f t="shared" si="0"/>
        <v>0</v>
      </c>
      <c r="O35">
        <v>160</v>
      </c>
      <c r="P35" s="3">
        <v>320000</v>
      </c>
    </row>
    <row r="36" spans="1:16" x14ac:dyDescent="0.25">
      <c r="A36" t="s">
        <v>33</v>
      </c>
      <c r="B36" t="s">
        <v>11</v>
      </c>
      <c r="C36" t="s">
        <v>12</v>
      </c>
      <c r="D36" t="s">
        <v>16</v>
      </c>
      <c r="E36" t="s">
        <v>32</v>
      </c>
      <c r="F36" t="s">
        <v>18</v>
      </c>
      <c r="G36" t="s">
        <v>22</v>
      </c>
      <c r="H36" t="s">
        <v>19</v>
      </c>
      <c r="I36" s="2">
        <v>42707</v>
      </c>
      <c r="J36" s="1" t="s">
        <v>20</v>
      </c>
      <c r="K36">
        <v>155</v>
      </c>
      <c r="L36">
        <v>14</v>
      </c>
      <c r="M36">
        <v>17</v>
      </c>
      <c r="N36" s="9">
        <f t="shared" si="0"/>
        <v>0.82352941176470584</v>
      </c>
      <c r="O36">
        <v>160</v>
      </c>
      <c r="P36" s="3">
        <v>385000</v>
      </c>
    </row>
    <row r="37" spans="1:16" x14ac:dyDescent="0.25">
      <c r="A37" t="s">
        <v>33</v>
      </c>
      <c r="B37" t="s">
        <v>11</v>
      </c>
      <c r="C37" t="s">
        <v>12</v>
      </c>
      <c r="D37" t="s">
        <v>16</v>
      </c>
      <c r="E37" t="s">
        <v>32</v>
      </c>
      <c r="F37" t="s">
        <v>18</v>
      </c>
      <c r="G37" t="s">
        <v>22</v>
      </c>
      <c r="H37" t="s">
        <v>14</v>
      </c>
      <c r="I37" s="2">
        <v>42681</v>
      </c>
      <c r="J37" s="1" t="s">
        <v>20</v>
      </c>
      <c r="K37">
        <v>155</v>
      </c>
      <c r="L37">
        <v>14</v>
      </c>
      <c r="M37">
        <v>17</v>
      </c>
      <c r="N37" s="9">
        <f t="shared" si="0"/>
        <v>0.82352941176470584</v>
      </c>
      <c r="O37">
        <v>160</v>
      </c>
      <c r="P37" s="3">
        <v>385000</v>
      </c>
    </row>
    <row r="38" spans="1:16" x14ac:dyDescent="0.25">
      <c r="A38" t="s">
        <v>33</v>
      </c>
      <c r="B38" t="s">
        <v>11</v>
      </c>
      <c r="C38" t="s">
        <v>12</v>
      </c>
      <c r="D38" t="s">
        <v>16</v>
      </c>
      <c r="E38" t="s">
        <v>30</v>
      </c>
      <c r="F38" t="s">
        <v>18</v>
      </c>
      <c r="G38" t="s">
        <v>22</v>
      </c>
      <c r="H38" t="s">
        <v>19</v>
      </c>
      <c r="I38" s="2">
        <v>42707</v>
      </c>
      <c r="J38" s="1" t="s">
        <v>20</v>
      </c>
      <c r="K38">
        <v>155</v>
      </c>
      <c r="L38">
        <v>3</v>
      </c>
      <c r="M38">
        <v>17</v>
      </c>
      <c r="N38" s="9">
        <f t="shared" si="0"/>
        <v>0.17647058823529413</v>
      </c>
      <c r="O38">
        <v>160</v>
      </c>
      <c r="P38" s="3">
        <v>335000</v>
      </c>
    </row>
    <row r="39" spans="1:16" x14ac:dyDescent="0.25">
      <c r="A39" t="s">
        <v>33</v>
      </c>
      <c r="B39" t="s">
        <v>11</v>
      </c>
      <c r="C39" t="s">
        <v>12</v>
      </c>
      <c r="D39" t="s">
        <v>16</v>
      </c>
      <c r="E39" t="s">
        <v>30</v>
      </c>
      <c r="F39" t="s">
        <v>18</v>
      </c>
      <c r="G39" t="s">
        <v>22</v>
      </c>
      <c r="H39" t="s">
        <v>19</v>
      </c>
      <c r="I39" s="2">
        <v>42706</v>
      </c>
      <c r="J39" s="1" t="s">
        <v>20</v>
      </c>
      <c r="K39">
        <v>155</v>
      </c>
      <c r="L39">
        <v>2</v>
      </c>
      <c r="M39">
        <v>17</v>
      </c>
      <c r="N39" s="9">
        <f t="shared" si="0"/>
        <v>0.11764705882352941</v>
      </c>
      <c r="O39">
        <v>160</v>
      </c>
      <c r="P39" s="3">
        <v>360000</v>
      </c>
    </row>
    <row r="40" spans="1:16" x14ac:dyDescent="0.25">
      <c r="A40" t="s">
        <v>33</v>
      </c>
      <c r="B40" t="s">
        <v>11</v>
      </c>
      <c r="C40" t="s">
        <v>12</v>
      </c>
      <c r="D40" t="s">
        <v>16</v>
      </c>
      <c r="E40" t="s">
        <v>34</v>
      </c>
      <c r="F40" t="s">
        <v>18</v>
      </c>
      <c r="G40" t="s">
        <v>22</v>
      </c>
      <c r="H40" t="s">
        <v>19</v>
      </c>
      <c r="I40" s="2">
        <v>42697</v>
      </c>
      <c r="J40" s="1" t="s">
        <v>20</v>
      </c>
      <c r="K40">
        <v>155</v>
      </c>
      <c r="L40">
        <v>2</v>
      </c>
      <c r="M40">
        <v>17</v>
      </c>
      <c r="N40" s="9">
        <f t="shared" si="0"/>
        <v>0.11764705882352941</v>
      </c>
      <c r="O40">
        <v>160</v>
      </c>
      <c r="P40" s="3">
        <v>355000</v>
      </c>
    </row>
    <row r="41" spans="1:16" x14ac:dyDescent="0.25">
      <c r="A41" t="s">
        <v>33</v>
      </c>
      <c r="B41" t="s">
        <v>11</v>
      </c>
      <c r="C41" t="s">
        <v>12</v>
      </c>
      <c r="D41" t="s">
        <v>16</v>
      </c>
      <c r="E41" t="s">
        <v>30</v>
      </c>
      <c r="F41" t="s">
        <v>18</v>
      </c>
      <c r="G41" t="s">
        <v>22</v>
      </c>
      <c r="H41" t="s">
        <v>19</v>
      </c>
      <c r="I41" s="2">
        <v>42694</v>
      </c>
      <c r="J41" s="1" t="s">
        <v>20</v>
      </c>
      <c r="K41">
        <v>155</v>
      </c>
      <c r="L41">
        <v>13</v>
      </c>
      <c r="M41">
        <v>17</v>
      </c>
      <c r="N41" s="9">
        <f t="shared" si="0"/>
        <v>0.76470588235294112</v>
      </c>
      <c r="O41">
        <v>160</v>
      </c>
      <c r="P41" s="3">
        <v>430000</v>
      </c>
    </row>
    <row r="42" spans="1:16" x14ac:dyDescent="0.25">
      <c r="A42" t="s">
        <v>33</v>
      </c>
      <c r="B42" t="s">
        <v>11</v>
      </c>
      <c r="C42" t="s">
        <v>12</v>
      </c>
      <c r="D42" t="s">
        <v>16</v>
      </c>
      <c r="E42" t="s">
        <v>25</v>
      </c>
      <c r="F42" t="s">
        <v>18</v>
      </c>
      <c r="G42" t="s">
        <v>22</v>
      </c>
      <c r="H42" t="s">
        <v>19</v>
      </c>
      <c r="I42" s="2">
        <v>42695</v>
      </c>
      <c r="J42" s="1" t="s">
        <v>20</v>
      </c>
      <c r="K42">
        <v>155</v>
      </c>
      <c r="L42">
        <v>4</v>
      </c>
      <c r="M42">
        <v>17</v>
      </c>
      <c r="N42" s="9">
        <f t="shared" si="0"/>
        <v>0.23529411764705882</v>
      </c>
      <c r="O42">
        <v>160</v>
      </c>
      <c r="P42" s="3">
        <v>375000</v>
      </c>
    </row>
    <row r="43" spans="1:16" x14ac:dyDescent="0.25">
      <c r="A43" t="s">
        <v>33</v>
      </c>
      <c r="B43" t="s">
        <v>11</v>
      </c>
      <c r="C43" t="s">
        <v>24</v>
      </c>
      <c r="D43" t="s">
        <v>16</v>
      </c>
      <c r="E43" t="s">
        <v>31</v>
      </c>
      <c r="F43" t="s">
        <v>18</v>
      </c>
      <c r="G43" t="s">
        <v>22</v>
      </c>
      <c r="H43" t="s">
        <v>19</v>
      </c>
      <c r="I43" s="2">
        <v>42706</v>
      </c>
      <c r="J43" s="1" t="s">
        <v>20</v>
      </c>
      <c r="K43">
        <v>155</v>
      </c>
      <c r="L43">
        <v>0.01</v>
      </c>
      <c r="M43">
        <v>16</v>
      </c>
      <c r="N43" s="9">
        <f t="shared" si="0"/>
        <v>6.2500000000000001E-4</v>
      </c>
      <c r="O43">
        <v>240</v>
      </c>
      <c r="P43" s="3">
        <v>350000</v>
      </c>
    </row>
    <row r="44" spans="1:16" x14ac:dyDescent="0.25">
      <c r="A44" t="s">
        <v>33</v>
      </c>
      <c r="B44" t="s">
        <v>11</v>
      </c>
      <c r="C44" t="s">
        <v>12</v>
      </c>
      <c r="D44" t="s">
        <v>16</v>
      </c>
      <c r="E44" t="s">
        <v>30</v>
      </c>
      <c r="F44" t="s">
        <v>18</v>
      </c>
      <c r="G44" t="s">
        <v>22</v>
      </c>
      <c r="H44" t="s">
        <v>19</v>
      </c>
      <c r="I44" s="2">
        <v>42686</v>
      </c>
      <c r="J44" s="1" t="s">
        <v>20</v>
      </c>
      <c r="K44">
        <v>155</v>
      </c>
      <c r="L44">
        <v>14</v>
      </c>
      <c r="M44">
        <v>17</v>
      </c>
      <c r="N44" s="9">
        <f t="shared" si="0"/>
        <v>0.82352941176470584</v>
      </c>
      <c r="O44">
        <v>160</v>
      </c>
      <c r="P44" s="3">
        <v>385000</v>
      </c>
    </row>
    <row r="45" spans="1:16" x14ac:dyDescent="0.25">
      <c r="A45" t="s">
        <v>33</v>
      </c>
      <c r="B45" t="s">
        <v>11</v>
      </c>
      <c r="C45" t="s">
        <v>12</v>
      </c>
      <c r="D45" t="s">
        <v>16</v>
      </c>
      <c r="E45" t="s">
        <v>25</v>
      </c>
      <c r="F45" t="s">
        <v>18</v>
      </c>
      <c r="G45" t="s">
        <v>22</v>
      </c>
      <c r="H45" t="s">
        <v>19</v>
      </c>
      <c r="I45" s="2">
        <v>42690</v>
      </c>
      <c r="J45" s="1" t="s">
        <v>20</v>
      </c>
      <c r="K45">
        <v>155</v>
      </c>
      <c r="L45">
        <v>4</v>
      </c>
      <c r="M45">
        <v>17</v>
      </c>
      <c r="N45" s="9">
        <f t="shared" si="0"/>
        <v>0.23529411764705882</v>
      </c>
      <c r="O45">
        <v>160</v>
      </c>
      <c r="P45" s="3">
        <v>375000</v>
      </c>
    </row>
    <row r="46" spans="1:16" x14ac:dyDescent="0.25">
      <c r="A46" t="s">
        <v>33</v>
      </c>
      <c r="B46" t="s">
        <v>11</v>
      </c>
      <c r="C46" t="s">
        <v>12</v>
      </c>
      <c r="D46" t="s">
        <v>16</v>
      </c>
      <c r="E46" t="s">
        <v>31</v>
      </c>
      <c r="F46" t="s">
        <v>18</v>
      </c>
      <c r="G46" t="s">
        <v>22</v>
      </c>
      <c r="H46" t="s">
        <v>14</v>
      </c>
      <c r="I46" s="2">
        <v>42582</v>
      </c>
      <c r="J46" s="1" t="s">
        <v>20</v>
      </c>
      <c r="K46">
        <v>155</v>
      </c>
      <c r="L46">
        <v>1</v>
      </c>
      <c r="M46">
        <v>17</v>
      </c>
      <c r="N46" s="9">
        <f t="shared" si="0"/>
        <v>5.8823529411764705E-2</v>
      </c>
      <c r="O46">
        <v>160</v>
      </c>
      <c r="P46" s="3">
        <v>420000</v>
      </c>
    </row>
    <row r="47" spans="1:16" x14ac:dyDescent="0.25">
      <c r="A47" t="s">
        <v>36</v>
      </c>
      <c r="B47" t="s">
        <v>11</v>
      </c>
      <c r="C47" t="s">
        <v>12</v>
      </c>
      <c r="D47" t="s">
        <v>16</v>
      </c>
      <c r="E47" t="s">
        <v>37</v>
      </c>
      <c r="F47" t="s">
        <v>18</v>
      </c>
      <c r="G47" t="s">
        <v>22</v>
      </c>
      <c r="H47" t="s">
        <v>19</v>
      </c>
      <c r="I47" s="2">
        <v>42690</v>
      </c>
      <c r="J47" s="1" t="s">
        <v>20</v>
      </c>
      <c r="K47">
        <v>155</v>
      </c>
      <c r="L47">
        <v>8</v>
      </c>
      <c r="M47">
        <v>17</v>
      </c>
      <c r="N47" s="9">
        <f t="shared" si="0"/>
        <v>0.47058823529411764</v>
      </c>
      <c r="O47">
        <v>160</v>
      </c>
      <c r="P47" s="3">
        <v>380000</v>
      </c>
    </row>
    <row r="48" spans="1:16" x14ac:dyDescent="0.25">
      <c r="A48" t="s">
        <v>36</v>
      </c>
      <c r="B48" t="s">
        <v>11</v>
      </c>
      <c r="C48" t="s">
        <v>12</v>
      </c>
      <c r="D48" t="s">
        <v>16</v>
      </c>
      <c r="E48" t="s">
        <v>37</v>
      </c>
      <c r="F48" t="s">
        <v>18</v>
      </c>
      <c r="G48" t="s">
        <v>22</v>
      </c>
      <c r="H48" t="s">
        <v>19</v>
      </c>
      <c r="I48" s="2" t="s">
        <v>38</v>
      </c>
      <c r="J48" s="1" t="s">
        <v>20</v>
      </c>
      <c r="K48">
        <v>155</v>
      </c>
      <c r="L48">
        <v>13</v>
      </c>
      <c r="M48">
        <v>17</v>
      </c>
      <c r="N48" s="9">
        <f t="shared" si="0"/>
        <v>0.76470588235294112</v>
      </c>
      <c r="O48">
        <v>160</v>
      </c>
      <c r="P48" s="3">
        <v>415000</v>
      </c>
    </row>
    <row r="49" spans="1:16" x14ac:dyDescent="0.25">
      <c r="A49" t="s">
        <v>39</v>
      </c>
      <c r="B49" t="s">
        <v>11</v>
      </c>
      <c r="C49" t="s">
        <v>12</v>
      </c>
      <c r="D49" t="s">
        <v>16</v>
      </c>
      <c r="E49" t="s">
        <v>32</v>
      </c>
      <c r="F49" t="s">
        <v>18</v>
      </c>
      <c r="G49" t="s">
        <v>22</v>
      </c>
      <c r="H49" t="s">
        <v>14</v>
      </c>
      <c r="I49" s="2">
        <v>42658</v>
      </c>
      <c r="J49" s="1" t="s">
        <v>20</v>
      </c>
      <c r="K49">
        <v>155</v>
      </c>
      <c r="L49">
        <v>9</v>
      </c>
      <c r="M49">
        <v>17</v>
      </c>
      <c r="N49" s="9">
        <f t="shared" si="0"/>
        <v>0.52941176470588236</v>
      </c>
      <c r="O49">
        <v>160</v>
      </c>
      <c r="P49" s="3">
        <v>385000</v>
      </c>
    </row>
  </sheetData>
  <autoFilter ref="A1:P49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165</v>
      </c>
    </row>
    <row r="2" spans="1:3" x14ac:dyDescent="0.25">
      <c r="A2">
        <v>180</v>
      </c>
      <c r="C2">
        <f>MODE(A1:A36)</f>
        <v>160</v>
      </c>
    </row>
    <row r="3" spans="1:3" x14ac:dyDescent="0.25">
      <c r="A3">
        <v>165</v>
      </c>
    </row>
    <row r="4" spans="1:3" x14ac:dyDescent="0.25">
      <c r="A4">
        <v>160</v>
      </c>
    </row>
    <row r="5" spans="1:3" x14ac:dyDescent="0.25">
      <c r="A5">
        <v>160</v>
      </c>
    </row>
    <row r="6" spans="1:3" x14ac:dyDescent="0.25">
      <c r="A6">
        <v>163</v>
      </c>
    </row>
    <row r="7" spans="1:3" x14ac:dyDescent="0.25">
      <c r="A7">
        <v>165</v>
      </c>
    </row>
    <row r="8" spans="1:3" x14ac:dyDescent="0.25">
      <c r="A8">
        <v>180</v>
      </c>
    </row>
    <row r="9" spans="1:3" x14ac:dyDescent="0.25">
      <c r="A9">
        <v>160</v>
      </c>
    </row>
    <row r="10" spans="1:3" x14ac:dyDescent="0.25">
      <c r="A10">
        <v>160</v>
      </c>
    </row>
    <row r="11" spans="1:3" x14ac:dyDescent="0.25">
      <c r="A11">
        <v>165</v>
      </c>
    </row>
    <row r="12" spans="1:3" x14ac:dyDescent="0.25">
      <c r="A12">
        <v>185</v>
      </c>
    </row>
    <row r="13" spans="1:3" x14ac:dyDescent="0.25">
      <c r="A13">
        <v>160</v>
      </c>
    </row>
    <row r="14" spans="1:3" x14ac:dyDescent="0.25">
      <c r="A14">
        <v>180</v>
      </c>
    </row>
    <row r="15" spans="1:3" x14ac:dyDescent="0.25">
      <c r="A15">
        <v>160</v>
      </c>
    </row>
    <row r="16" spans="1:3" x14ac:dyDescent="0.25">
      <c r="A16">
        <v>160</v>
      </c>
    </row>
    <row r="17" spans="1:1" x14ac:dyDescent="0.25">
      <c r="A17">
        <v>160</v>
      </c>
    </row>
    <row r="18" spans="1:1" x14ac:dyDescent="0.25">
      <c r="A18">
        <v>158</v>
      </c>
    </row>
    <row r="19" spans="1:1" x14ac:dyDescent="0.25">
      <c r="A19">
        <v>160</v>
      </c>
    </row>
    <row r="20" spans="1:1" x14ac:dyDescent="0.25">
      <c r="A20">
        <v>170</v>
      </c>
    </row>
    <row r="21" spans="1:1" x14ac:dyDescent="0.25">
      <c r="A21">
        <v>160</v>
      </c>
    </row>
    <row r="22" spans="1:1" x14ac:dyDescent="0.25">
      <c r="A22">
        <v>170</v>
      </c>
    </row>
    <row r="23" spans="1:1" x14ac:dyDescent="0.25">
      <c r="A23">
        <v>185</v>
      </c>
    </row>
    <row r="24" spans="1:1" x14ac:dyDescent="0.25">
      <c r="A24">
        <v>160</v>
      </c>
    </row>
    <row r="25" spans="1:1" x14ac:dyDescent="0.25">
      <c r="A25">
        <v>185</v>
      </c>
    </row>
    <row r="26" spans="1:1" x14ac:dyDescent="0.25">
      <c r="A26">
        <v>165</v>
      </c>
    </row>
    <row r="27" spans="1:1" x14ac:dyDescent="0.25">
      <c r="A27">
        <v>165</v>
      </c>
    </row>
    <row r="28" spans="1:1" x14ac:dyDescent="0.25">
      <c r="A28">
        <v>163</v>
      </c>
    </row>
    <row r="29" spans="1:1" x14ac:dyDescent="0.25">
      <c r="A29">
        <v>165</v>
      </c>
    </row>
    <row r="30" spans="1:1" x14ac:dyDescent="0.25">
      <c r="A30">
        <v>165</v>
      </c>
    </row>
    <row r="31" spans="1:1" x14ac:dyDescent="0.25">
      <c r="A31">
        <v>160</v>
      </c>
    </row>
    <row r="32" spans="1:1" x14ac:dyDescent="0.25">
      <c r="A32">
        <v>158</v>
      </c>
    </row>
    <row r="33" spans="1:1" x14ac:dyDescent="0.25">
      <c r="A33">
        <v>180</v>
      </c>
    </row>
    <row r="34" spans="1:1" x14ac:dyDescent="0.25">
      <c r="A34">
        <v>165</v>
      </c>
    </row>
    <row r="35" spans="1:1" x14ac:dyDescent="0.25">
      <c r="A35">
        <v>180</v>
      </c>
    </row>
    <row r="36" spans="1:1" x14ac:dyDescent="0.25">
      <c r="A36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2016-12-03T08:36:23Z</dcterms:created>
  <dcterms:modified xsi:type="dcterms:W3CDTF">2016-12-04T16:55:57Z</dcterms:modified>
</cp:coreProperties>
</file>