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artatoledocastillo/Downloads/"/>
    </mc:Choice>
  </mc:AlternateContent>
  <xr:revisionPtr revIDLastSave="0" documentId="13_ncr:1_{6FCF133F-E809-F045-874E-A5BFA1424DBC}" xr6:coauthVersionLast="47" xr6:coauthVersionMax="47" xr10:uidLastSave="{00000000-0000-0000-0000-000000000000}"/>
  <bookViews>
    <workbookView xWindow="0" yWindow="500" windowWidth="28800" windowHeight="16440" xr2:uid="{FFBECF63-2DD5-4D09-8304-90AA96631818}"/>
  </bookViews>
  <sheets>
    <sheet name="Datos clínicos RNAseq" sheetId="3" r:id="rId1"/>
    <sheet name="Hoja2" sheetId="2" r:id="rId2"/>
    <sheet name="Hoja4" sheetId="4" r:id="rId3"/>
  </sheets>
  <definedNames>
    <definedName name="_xlnm._FilterDatabase" localSheetId="0" hidden="1">'Datos clínicos RNAseq'!$A$1:$CW$134</definedName>
    <definedName name="_xlnm._FilterDatabase" localSheetId="1" hidden="1">Hoja2!$A$1:$A$136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5" i="3" l="1"/>
  <c r="CC139" i="3"/>
  <c r="CC138" i="3"/>
  <c r="CC137" i="3"/>
  <c r="CB138" i="3"/>
  <c r="CA138" i="3"/>
  <c r="BZ138" i="3"/>
  <c r="CA137" i="3"/>
  <c r="BZ137" i="3"/>
  <c r="G140" i="3"/>
  <c r="G139" i="3"/>
  <c r="G138" i="3"/>
  <c r="G137" i="3"/>
  <c r="B142" i="3"/>
  <c r="B140" i="3"/>
  <c r="B139" i="3"/>
  <c r="B138" i="3"/>
</calcChain>
</file>

<file path=xl/sharedStrings.xml><?xml version="1.0" encoding="utf-8"?>
<sst xmlns="http://schemas.openxmlformats.org/spreadsheetml/2006/main" count="10546" uniqueCount="2926">
  <si>
    <t>S_RECORD_id</t>
  </si>
  <si>
    <t>S_RECORD_created_at</t>
  </si>
  <si>
    <t>S_RECORD_creation_ecrd_id</t>
  </si>
  <si>
    <t>S_RECORD_updated_at</t>
  </si>
  <si>
    <t>S_RECORD_update_ecrd_id</t>
  </si>
  <si>
    <t>fecha_nacimiento_18</t>
  </si>
  <si>
    <t>edad_al_diagnostico_19</t>
  </si>
  <si>
    <t>antecedentes_gestacionales_22</t>
  </si>
  <si>
    <t>partos_23</t>
  </si>
  <si>
    <t>numero_partos_24</t>
  </si>
  <si>
    <t>embarazos_25</t>
  </si>
  <si>
    <t>numero_embarazos_26</t>
  </si>
  <si>
    <t>hijos_27</t>
  </si>
  <si>
    <t>numero_hijos_28</t>
  </si>
  <si>
    <t>menopausia_29</t>
  </si>
  <si>
    <t>fur_4</t>
  </si>
  <si>
    <t>no_aplica_277</t>
  </si>
  <si>
    <t>diabetes_324</t>
  </si>
  <si>
    <t>hta_325</t>
  </si>
  <si>
    <t>ansiedad_326</t>
  </si>
  <si>
    <t>hiperlipemia_327</t>
  </si>
  <si>
    <t>tiroidismo_328</t>
  </si>
  <si>
    <t>hiper_hipo_2_68</t>
  </si>
  <si>
    <t>otras_neoplasias_331</t>
  </si>
  <si>
    <t>cuales_75</t>
  </si>
  <si>
    <t>otros_antecedentes_77</t>
  </si>
  <si>
    <t>oncologicos_289</t>
  </si>
  <si>
    <t>cuales_290</t>
  </si>
  <si>
    <t>no_oncologicos_291</t>
  </si>
  <si>
    <t>cuales_292</t>
  </si>
  <si>
    <t>peso_135</t>
  </si>
  <si>
    <t>talla_136</t>
  </si>
  <si>
    <t>imc__indice_masa_corporal__138</t>
  </si>
  <si>
    <t>fecha_del_diagnostico_99</t>
  </si>
  <si>
    <t>lateralidad_108</t>
  </si>
  <si>
    <t>tamano_tumor_al_diagnostico_261</t>
  </si>
  <si>
    <t>t_clinico_111</t>
  </si>
  <si>
    <t>n_clinico_112</t>
  </si>
  <si>
    <t>m_clinico_113</t>
  </si>
  <si>
    <t>estadio_patologico_114</t>
  </si>
  <si>
    <t>multicentrico_115</t>
  </si>
  <si>
    <t>multifocal_116</t>
  </si>
  <si>
    <t>presencia_de_mutacion_brca_1_2_264</t>
  </si>
  <si>
    <t>brca1_o_brca2_265</t>
  </si>
  <si>
    <t>tipo_de_tumor_121</t>
  </si>
  <si>
    <t>especificar_124</t>
  </si>
  <si>
    <t>variedad_histologica_125</t>
  </si>
  <si>
    <t>especificar_126</t>
  </si>
  <si>
    <t>grado_de_diferenciacion_127</t>
  </si>
  <si>
    <t>estado_receptores_estrogeno__re__128</t>
  </si>
  <si>
    <t>estado_receptores_progesterona__pr__129</t>
  </si>
  <si>
    <t>estado_her2__ihq__130</t>
  </si>
  <si>
    <t>estado_her2__ish__131</t>
  </si>
  <si>
    <t>ratio_her2_cep17_356</t>
  </si>
  <si>
    <t>expresion_ki67_132</t>
  </si>
  <si>
    <t>fenotipo_133</t>
  </si>
  <si>
    <t>recibida_182</t>
  </si>
  <si>
    <t>fecha_inicio_tratamiento_184</t>
  </si>
  <si>
    <t>continua_con_el_tratamiento__300</t>
  </si>
  <si>
    <t>fecha_fin_tratamiento_185</t>
  </si>
  <si>
    <t>efectos_secundarios_186</t>
  </si>
  <si>
    <t>especificar_cuales_187</t>
  </si>
  <si>
    <t>respuesta_clinica_189</t>
  </si>
  <si>
    <t>comentarios_tratamiento_190</t>
  </si>
  <si>
    <t>sometida_a_cirugia__214</t>
  </si>
  <si>
    <t>fecha_de_la_intervencion_215</t>
  </si>
  <si>
    <t>tipo_de_cirugia_216</t>
  </si>
  <si>
    <t>sometida_a_bsgc__217</t>
  </si>
  <si>
    <t>n__de_ganglios_centinela_examinados_218</t>
  </si>
  <si>
    <t>n__de_ganglios_centinela_afectados_219</t>
  </si>
  <si>
    <t>sometida_a_linfadectomia__220</t>
  </si>
  <si>
    <t>n__de_ganglios_centinela_examinados_221</t>
  </si>
  <si>
    <t>n__de_ganglios_centinela_afectados_222</t>
  </si>
  <si>
    <t>tamano_patologico_del_tumor_223</t>
  </si>
  <si>
    <t>t_patologico_225</t>
  </si>
  <si>
    <t>n_patologico_226</t>
  </si>
  <si>
    <t>respuesta_local_283</t>
  </si>
  <si>
    <t>respuesta_ganglionar_284</t>
  </si>
  <si>
    <t>respuesta_patologica__symmans_rcb__286</t>
  </si>
  <si>
    <t>fecha_extraccion_basal_230</t>
  </si>
  <si>
    <t>codigos_plasma_231</t>
  </si>
  <si>
    <t>codigo_plasma__tubo2__318</t>
  </si>
  <si>
    <t>codigos_suero_232</t>
  </si>
  <si>
    <t>codigo_suero__tubo_2__319</t>
  </si>
  <si>
    <t>fecha_extraccion_prequirurgica_234</t>
  </si>
  <si>
    <t>codigos_plasma_235</t>
  </si>
  <si>
    <t>codigo_plasma__tubo2__320</t>
  </si>
  <si>
    <t>codigos_suero_236</t>
  </si>
  <si>
    <t>codigo_suero__tubo_2__321</t>
  </si>
  <si>
    <t>fecha_extraccion_postquirurgica_351</t>
  </si>
  <si>
    <t>codigo_plasma__tubo_1__352</t>
  </si>
  <si>
    <t>codigo_plasma__tubo2__353</t>
  </si>
  <si>
    <t>codigo_suero__tubo_1__354</t>
  </si>
  <si>
    <t>codigo_suero__tubo_2__355</t>
  </si>
  <si>
    <t>fecha_ultimo_contacto_243</t>
  </si>
  <si>
    <t>estado_actual_244</t>
  </si>
  <si>
    <t>fecha_de_exitus_263</t>
  </si>
  <si>
    <t>progresion_246</t>
  </si>
  <si>
    <t>fecha_de_la_progresion_247</t>
  </si>
  <si>
    <t>lugar_de_la_progresion_347</t>
  </si>
  <si>
    <t>especificar_259</t>
  </si>
  <si>
    <t>AL-001</t>
  </si>
  <si>
    <t>13/10/1985</t>
  </si>
  <si>
    <t/>
  </si>
  <si>
    <t>no</t>
  </si>
  <si>
    <t>tio ca de colon</t>
  </si>
  <si>
    <t>carcinoma infiltrante tipo no especifico</t>
  </si>
  <si>
    <t>nada</t>
  </si>
  <si>
    <t>c7963952</t>
  </si>
  <si>
    <t>c7963972</t>
  </si>
  <si>
    <t>c3584985</t>
  </si>
  <si>
    <t>c3584980</t>
  </si>
  <si>
    <t>c7977422</t>
  </si>
  <si>
    <t>c7964038</t>
  </si>
  <si>
    <t>c3584397</t>
  </si>
  <si>
    <t>c3584030</t>
  </si>
  <si>
    <t>c7978532</t>
  </si>
  <si>
    <t>c7978541</t>
  </si>
  <si>
    <t>c3584480</t>
  </si>
  <si>
    <t>c3584478</t>
  </si>
  <si>
    <t>AL-004</t>
  </si>
  <si>
    <t>06/11/1959</t>
  </si>
  <si>
    <t>hermano ca de prostata</t>
  </si>
  <si>
    <t>no especificado</t>
  </si>
  <si>
    <t>c7966962</t>
  </si>
  <si>
    <t>c7963990</t>
  </si>
  <si>
    <t>c3584923</t>
  </si>
  <si>
    <t>c3584908</t>
  </si>
  <si>
    <t>c7963994</t>
  </si>
  <si>
    <t>c7964012</t>
  </si>
  <si>
    <t>c3584420</t>
  </si>
  <si>
    <t>c3584412</t>
  </si>
  <si>
    <t>c7963849</t>
  </si>
  <si>
    <t>c7963847</t>
  </si>
  <si>
    <t>c3583705</t>
  </si>
  <si>
    <t>c3583710</t>
  </si>
  <si>
    <t>AL-009</t>
  </si>
  <si>
    <t>09/07/1957</t>
  </si>
  <si>
    <t>ca de ovario</t>
  </si>
  <si>
    <t>carcinoma infiltrante de tipo no especifico</t>
  </si>
  <si>
    <t>c7963963</t>
  </si>
  <si>
    <t>c7963996</t>
  </si>
  <si>
    <t>c3584901</t>
  </si>
  <si>
    <t>c3584978</t>
  </si>
  <si>
    <t>c3584491</t>
  </si>
  <si>
    <t>c3584466</t>
  </si>
  <si>
    <t>c3583674</t>
  </si>
  <si>
    <t>c3584159</t>
  </si>
  <si>
    <t>c7964227</t>
  </si>
  <si>
    <t>c7964031</t>
  </si>
  <si>
    <t>AL-014</t>
  </si>
  <si>
    <t>01/01/1959</t>
  </si>
  <si>
    <t>carcinoma infiltrante de tipo no especial</t>
  </si>
  <si>
    <t>c7963970</t>
  </si>
  <si>
    <t>c7963986</t>
  </si>
  <si>
    <t>c3584971</t>
  </si>
  <si>
    <t>c3584960</t>
  </si>
  <si>
    <t>c7978556</t>
  </si>
  <si>
    <t>c7978536</t>
  </si>
  <si>
    <t>c3584086</t>
  </si>
  <si>
    <t>c3584434</t>
  </si>
  <si>
    <t>c7963956</t>
  </si>
  <si>
    <t>c7964221</t>
  </si>
  <si>
    <t>c3584445</t>
  </si>
  <si>
    <t>c3583661</t>
  </si>
  <si>
    <t>AL-016</t>
  </si>
  <si>
    <t>10/01/1970</t>
  </si>
  <si>
    <t>tio materno ca de mama y tia materna ca de pulmon padre hepatocarcinoma</t>
  </si>
  <si>
    <t>c7963980</t>
  </si>
  <si>
    <t>c7963993</t>
  </si>
  <si>
    <t>c3584948</t>
  </si>
  <si>
    <t>c3584907</t>
  </si>
  <si>
    <t>c7978527</t>
  </si>
  <si>
    <t>c7978688</t>
  </si>
  <si>
    <t>c3583664</t>
  </si>
  <si>
    <t>c3584414</t>
  </si>
  <si>
    <t>c7964214</t>
  </si>
  <si>
    <t>c7964229</t>
  </si>
  <si>
    <t>c3583663</t>
  </si>
  <si>
    <t>c3583681</t>
  </si>
  <si>
    <t>AL-017</t>
  </si>
  <si>
    <t>06/08/1970</t>
  </si>
  <si>
    <t>NO</t>
  </si>
  <si>
    <t>hermana ca de mama 2 primas paternas ca de mama</t>
  </si>
  <si>
    <t>carcinoma infiltrante</t>
  </si>
  <si>
    <t>niguno</t>
  </si>
  <si>
    <t>c7963995</t>
  </si>
  <si>
    <t>c7963974</t>
  </si>
  <si>
    <t>c3584969</t>
  </si>
  <si>
    <t>c3584933</t>
  </si>
  <si>
    <t>c7977414</t>
  </si>
  <si>
    <t>c7963876</t>
  </si>
  <si>
    <t>c3584350</t>
  </si>
  <si>
    <t>c3584488</t>
  </si>
  <si>
    <t>c7964242</t>
  </si>
  <si>
    <t>c7964231</t>
  </si>
  <si>
    <t>c3583702</t>
  </si>
  <si>
    <t>c3583676</t>
  </si>
  <si>
    <t>AL-020</t>
  </si>
  <si>
    <t>10/05/1951</t>
  </si>
  <si>
    <t>hija ca de mama</t>
  </si>
  <si>
    <t>carcinoma invasivo de alto grado</t>
  </si>
  <si>
    <t>c7977420</t>
  </si>
  <si>
    <t>c7977426</t>
  </si>
  <si>
    <t>c3584961</t>
  </si>
  <si>
    <t>c3584967</t>
  </si>
  <si>
    <t>c7978543</t>
  </si>
  <si>
    <t>c7963859</t>
  </si>
  <si>
    <t>c3584404</t>
  </si>
  <si>
    <t>c3583830</t>
  </si>
  <si>
    <t>AL-023</t>
  </si>
  <si>
    <t>10/02/1949</t>
  </si>
  <si>
    <t>7964026</t>
  </si>
  <si>
    <t>c3584429</t>
  </si>
  <si>
    <t>c3584446</t>
  </si>
  <si>
    <t>c7977480</t>
  </si>
  <si>
    <t>c7977530</t>
  </si>
  <si>
    <t>c3584435</t>
  </si>
  <si>
    <t>c3584482</t>
  </si>
  <si>
    <t>7978682</t>
  </si>
  <si>
    <t>7977483</t>
  </si>
  <si>
    <t>3584174</t>
  </si>
  <si>
    <t>3583691</t>
  </si>
  <si>
    <t>AL-032</t>
  </si>
  <si>
    <t>20/06/1975</t>
  </si>
  <si>
    <t>madre ca de mama</t>
  </si>
  <si>
    <t>carcinoma infiltrante de patron solido</t>
  </si>
  <si>
    <t>c7964015</t>
  </si>
  <si>
    <t>c7964030</t>
  </si>
  <si>
    <t>c3584156</t>
  </si>
  <si>
    <t>c3584421</t>
  </si>
  <si>
    <t>7978703</t>
  </si>
  <si>
    <t>7964256</t>
  </si>
  <si>
    <t>3584106</t>
  </si>
  <si>
    <t>3583715</t>
  </si>
  <si>
    <t>7963934</t>
  </si>
  <si>
    <t>7978364</t>
  </si>
  <si>
    <t>3584343</t>
  </si>
  <si>
    <t>3584383</t>
  </si>
  <si>
    <t>AL-041</t>
  </si>
  <si>
    <t>20/08/1974</t>
  </si>
  <si>
    <t>madre fallecida de ca de mama</t>
  </si>
  <si>
    <t>carcinoma infiltrante tipo no especial</t>
  </si>
  <si>
    <t>c7978565</t>
  </si>
  <si>
    <t>c7978571</t>
  </si>
  <si>
    <t>c3584409</t>
  </si>
  <si>
    <t>c3583683</t>
  </si>
  <si>
    <t>7963926</t>
  </si>
  <si>
    <t>7978346</t>
  </si>
  <si>
    <t>3584431</t>
  </si>
  <si>
    <t>3584001</t>
  </si>
  <si>
    <t>7964011</t>
  </si>
  <si>
    <t>7964003</t>
  </si>
  <si>
    <t>3584391</t>
  </si>
  <si>
    <t>3584382</t>
  </si>
  <si>
    <t>AL-044</t>
  </si>
  <si>
    <t>12/03/1970</t>
  </si>
  <si>
    <t>tia materna cancer de mama</t>
  </si>
  <si>
    <t>c7964035</t>
  </si>
  <si>
    <t>c7963890</t>
  </si>
  <si>
    <t>c3584092</t>
  </si>
  <si>
    <t>c3584490</t>
  </si>
  <si>
    <t>7963881</t>
  </si>
  <si>
    <t>7963880</t>
  </si>
  <si>
    <t>3584470</t>
  </si>
  <si>
    <t>3584374</t>
  </si>
  <si>
    <t>AL-046</t>
  </si>
  <si>
    <t>12/11/1969</t>
  </si>
  <si>
    <t>c7977478</t>
  </si>
  <si>
    <t>c7977464</t>
  </si>
  <si>
    <t>c3584497</t>
  </si>
  <si>
    <t>c3584468</t>
  </si>
  <si>
    <t>7977474</t>
  </si>
  <si>
    <t>7977493</t>
  </si>
  <si>
    <t>3584366</t>
  </si>
  <si>
    <t>3584471</t>
  </si>
  <si>
    <t>7964250</t>
  </si>
  <si>
    <t>7978564</t>
  </si>
  <si>
    <t>3584178</t>
  </si>
  <si>
    <t>3584173</t>
  </si>
  <si>
    <t>AL-052</t>
  </si>
  <si>
    <t>11/03/1980</t>
  </si>
  <si>
    <t>tia materna ca de mama tio paterno tumor cerebral</t>
  </si>
  <si>
    <t>7963870</t>
  </si>
  <si>
    <t>7977416</t>
  </si>
  <si>
    <t>3584160</t>
  </si>
  <si>
    <t>3583680</t>
  </si>
  <si>
    <t>7977409</t>
  </si>
  <si>
    <t>7964022</t>
  </si>
  <si>
    <t>3584124</t>
  </si>
  <si>
    <t>3584088</t>
  </si>
  <si>
    <t>7977457</t>
  </si>
  <si>
    <t>7977511</t>
  </si>
  <si>
    <t>3584125</t>
  </si>
  <si>
    <t>3583811</t>
  </si>
  <si>
    <t>AL-056</t>
  </si>
  <si>
    <t>12/01/1983</t>
  </si>
  <si>
    <t>madre y abuela ca de ovario  tio materno ca de prostata</t>
  </si>
  <si>
    <t>7977471</t>
  </si>
  <si>
    <t>7963897</t>
  </si>
  <si>
    <t>3584457</t>
  </si>
  <si>
    <t>3584379</t>
  </si>
  <si>
    <t>7963923</t>
  </si>
  <si>
    <t>7978539</t>
  </si>
  <si>
    <t>3584104</t>
  </si>
  <si>
    <t>3583951</t>
  </si>
  <si>
    <t>AL-061</t>
  </si>
  <si>
    <t>12/09/1965</t>
  </si>
  <si>
    <t>carcinoma inflitrante tipo no especifico</t>
  </si>
  <si>
    <t>7978447</t>
  </si>
  <si>
    <t>7963944</t>
  </si>
  <si>
    <t>3584038</t>
  </si>
  <si>
    <t>3583978</t>
  </si>
  <si>
    <t>7963940</t>
  </si>
  <si>
    <t>7977439</t>
  </si>
  <si>
    <t>3584098</t>
  </si>
  <si>
    <t>3583960</t>
  </si>
  <si>
    <t>7978355</t>
  </si>
  <si>
    <t>7978348</t>
  </si>
  <si>
    <t>3584019</t>
  </si>
  <si>
    <t>3583973</t>
  </si>
  <si>
    <t>AL-064</t>
  </si>
  <si>
    <t>17/07/1985</t>
  </si>
  <si>
    <t>tias materna ca de mama y de ovario</t>
  </si>
  <si>
    <t>carcinoma infiltrante de patron solido con componente inflamatorio asociado</t>
  </si>
  <si>
    <t>7978285</t>
  </si>
  <si>
    <t>7963904</t>
  </si>
  <si>
    <t>3584090</t>
  </si>
  <si>
    <t>3584114</t>
  </si>
  <si>
    <t>d6890807</t>
  </si>
  <si>
    <t>d6891561</t>
  </si>
  <si>
    <t>w4132310</t>
  </si>
  <si>
    <t>w4132761</t>
  </si>
  <si>
    <t>AL-076</t>
  </si>
  <si>
    <t>12/08/1972</t>
  </si>
  <si>
    <t>trombofilia</t>
  </si>
  <si>
    <t>7964220</t>
  </si>
  <si>
    <t>7964033</t>
  </si>
  <si>
    <t>3584013</t>
  </si>
  <si>
    <t>3583961</t>
  </si>
  <si>
    <t>AL-079</t>
  </si>
  <si>
    <t>06/05/1957</t>
  </si>
  <si>
    <t>madre carcinoma de utero</t>
  </si>
  <si>
    <t>7978366</t>
  </si>
  <si>
    <t>7978433</t>
  </si>
  <si>
    <t>3584020</t>
  </si>
  <si>
    <t>3584097</t>
  </si>
  <si>
    <t>AL-081</t>
  </si>
  <si>
    <t>10/06/1990</t>
  </si>
  <si>
    <t>ABUELA MATERNA CA DE MAMA</t>
  </si>
  <si>
    <t>CARCINOMA INFILTRANTE TIPO NO ESPECIFICO</t>
  </si>
  <si>
    <t>Piel con dermitis grado II con descamacion y un punto con supuracion</t>
  </si>
  <si>
    <t>7963929</t>
  </si>
  <si>
    <t>7977488</t>
  </si>
  <si>
    <t>7978337 7978463</t>
  </si>
  <si>
    <t>7977431 7978419</t>
  </si>
  <si>
    <t>GR-009</t>
  </si>
  <si>
    <t>18/06/1977</t>
  </si>
  <si>
    <t>Apendicectomia</t>
  </si>
  <si>
    <t>Padre Ca pulmon.  Hermana de su madre Ca ovario.  Prima-hermana Ca mama.</t>
  </si>
  <si>
    <t>C7978120</t>
  </si>
  <si>
    <t>C7978108</t>
  </si>
  <si>
    <t>C3586315</t>
  </si>
  <si>
    <t>C3586294</t>
  </si>
  <si>
    <t>C7963003</t>
  </si>
  <si>
    <t>C7963448</t>
  </si>
  <si>
    <t>C3586849</t>
  </si>
  <si>
    <t>C3586845</t>
  </si>
  <si>
    <t>C7965156</t>
  </si>
  <si>
    <t>C7965141</t>
  </si>
  <si>
    <t>C3586660</t>
  </si>
  <si>
    <t>C3586696</t>
  </si>
  <si>
    <t>GR-010</t>
  </si>
  <si>
    <t>11/05/1983</t>
  </si>
  <si>
    <t>C7978123</t>
  </si>
  <si>
    <t>C7978082</t>
  </si>
  <si>
    <t>C3586155</t>
  </si>
  <si>
    <t>C3586321</t>
  </si>
  <si>
    <t>C7963490</t>
  </si>
  <si>
    <t>C7963458</t>
  </si>
  <si>
    <t>C3586853</t>
  </si>
  <si>
    <t>C3586833</t>
  </si>
  <si>
    <t>C7965145</t>
  </si>
  <si>
    <t>C7965161</t>
  </si>
  <si>
    <t>C3586671</t>
  </si>
  <si>
    <t>C3586856</t>
  </si>
  <si>
    <t>GR-012</t>
  </si>
  <si>
    <t>08/12/1966</t>
  </si>
  <si>
    <t>C7978139</t>
  </si>
  <si>
    <t>C7978075</t>
  </si>
  <si>
    <t>C3586124</t>
  </si>
  <si>
    <t>C3586152</t>
  </si>
  <si>
    <t>C7965152</t>
  </si>
  <si>
    <t>C7965155</t>
  </si>
  <si>
    <t>C3586815</t>
  </si>
  <si>
    <t>C3586851</t>
  </si>
  <si>
    <t>GR-014</t>
  </si>
  <si>
    <t>05/01/1968</t>
  </si>
  <si>
    <t>C7978109</t>
  </si>
  <si>
    <t>C7978089</t>
  </si>
  <si>
    <t>C3586304</t>
  </si>
  <si>
    <t>C3586290</t>
  </si>
  <si>
    <t>C7963456</t>
  </si>
  <si>
    <t>C7963455</t>
  </si>
  <si>
    <t>C3586840</t>
  </si>
  <si>
    <t>C3586872</t>
  </si>
  <si>
    <t>C7965166</t>
  </si>
  <si>
    <t>C7965171</t>
  </si>
  <si>
    <t>C3586864</t>
  </si>
  <si>
    <t>C3586802</t>
  </si>
  <si>
    <t>GR-016</t>
  </si>
  <si>
    <t>12/12/1966</t>
  </si>
  <si>
    <t>C7978094</t>
  </si>
  <si>
    <t>C7978115</t>
  </si>
  <si>
    <t>C3586328</t>
  </si>
  <si>
    <t>C3586166</t>
  </si>
  <si>
    <t>C7963447</t>
  </si>
  <si>
    <t>C7963020</t>
  </si>
  <si>
    <t>C3586875</t>
  </si>
  <si>
    <t>C3586870</t>
  </si>
  <si>
    <t>C3586796</t>
  </si>
  <si>
    <t>C3586781</t>
  </si>
  <si>
    <t>C7965148</t>
  </si>
  <si>
    <t>C7963039</t>
  </si>
  <si>
    <t>Focos en mama, axila y pulmon</t>
  </si>
  <si>
    <t>GR-025</t>
  </si>
  <si>
    <t>03/02/1948</t>
  </si>
  <si>
    <t>C7965134</t>
  </si>
  <si>
    <t>C7965153</t>
  </si>
  <si>
    <t>C3586854</t>
  </si>
  <si>
    <t>C3586842</t>
  </si>
  <si>
    <t>C7964721</t>
  </si>
  <si>
    <t>C7964698</t>
  </si>
  <si>
    <t>C3586020</t>
  </si>
  <si>
    <t>C3586039</t>
  </si>
  <si>
    <t>C7964395</t>
  </si>
  <si>
    <t>C7964400</t>
  </si>
  <si>
    <t>C3586924</t>
  </si>
  <si>
    <t>C3586752</t>
  </si>
  <si>
    <t>GR-027</t>
  </si>
  <si>
    <t>25/11/1963</t>
  </si>
  <si>
    <t>Padre ca colon.</t>
  </si>
  <si>
    <t>RM respuestas parcial mayor</t>
  </si>
  <si>
    <t>C7965150</t>
  </si>
  <si>
    <t>C7965158</t>
  </si>
  <si>
    <t>C3586843</t>
  </si>
  <si>
    <t>C3586675</t>
  </si>
  <si>
    <t>C7964707</t>
  </si>
  <si>
    <t>C7964690</t>
  </si>
  <si>
    <t>C3586042</t>
  </si>
  <si>
    <t>C3586065</t>
  </si>
  <si>
    <t>C7962739</t>
  </si>
  <si>
    <t>C7962873</t>
  </si>
  <si>
    <t>C3586322</t>
  </si>
  <si>
    <t>C3586286</t>
  </si>
  <si>
    <t>GR-040</t>
  </si>
  <si>
    <t>08/06/1966</t>
  </si>
  <si>
    <t>C7963477</t>
  </si>
  <si>
    <t>C7962995</t>
  </si>
  <si>
    <t>C3586799</t>
  </si>
  <si>
    <t>C3586808</t>
  </si>
  <si>
    <t>C7962844</t>
  </si>
  <si>
    <t>C7962714</t>
  </si>
  <si>
    <t>C3586312</t>
  </si>
  <si>
    <t>C3586342</t>
  </si>
  <si>
    <t>C7964393</t>
  </si>
  <si>
    <t>C7964409</t>
  </si>
  <si>
    <t>C3586756</t>
  </si>
  <si>
    <t>C3586753</t>
  </si>
  <si>
    <t>GR-049</t>
  </si>
  <si>
    <t>GR-051</t>
  </si>
  <si>
    <t>20/09/1935</t>
  </si>
  <si>
    <t>dislipemia sin tto</t>
  </si>
  <si>
    <t>C7962805</t>
  </si>
  <si>
    <t>C7962826</t>
  </si>
  <si>
    <t>C3586326</t>
  </si>
  <si>
    <t>C3586297</t>
  </si>
  <si>
    <t>C7964399</t>
  </si>
  <si>
    <t>C7964376</t>
  </si>
  <si>
    <t>C3586886</t>
  </si>
  <si>
    <t>C3586742</t>
  </si>
  <si>
    <t>GR-058</t>
  </si>
  <si>
    <t>03/02/1981</t>
  </si>
  <si>
    <t>C7962863</t>
  </si>
  <si>
    <t>C7962831</t>
  </si>
  <si>
    <t>C3586317</t>
  </si>
  <si>
    <t>C3586366</t>
  </si>
  <si>
    <t>C7963645</t>
  </si>
  <si>
    <t>C7963627</t>
  </si>
  <si>
    <t>C3586955</t>
  </si>
  <si>
    <t>C3586966</t>
  </si>
  <si>
    <t>D5469126</t>
  </si>
  <si>
    <t>D5469140</t>
  </si>
  <si>
    <t>C5407536</t>
  </si>
  <si>
    <t>C5407550</t>
  </si>
  <si>
    <t>GR-060</t>
  </si>
  <si>
    <t>22/11/1964</t>
  </si>
  <si>
    <t>nO</t>
  </si>
  <si>
    <t>C7964375</t>
  </si>
  <si>
    <t>C7962774</t>
  </si>
  <si>
    <t>C3586367</t>
  </si>
  <si>
    <t>C3586762</t>
  </si>
  <si>
    <t>D5468645</t>
  </si>
  <si>
    <t>D5468637</t>
  </si>
  <si>
    <t>C5417369</t>
  </si>
  <si>
    <t>C5417352</t>
  </si>
  <si>
    <t>D5469135</t>
  </si>
  <si>
    <t>D5469143</t>
  </si>
  <si>
    <t>C5407541</t>
  </si>
  <si>
    <t>C5407552</t>
  </si>
  <si>
    <t>GR-061</t>
  </si>
  <si>
    <t>01/09/1945</t>
  </si>
  <si>
    <t>C7962799</t>
  </si>
  <si>
    <t>C7962843</t>
  </si>
  <si>
    <t>C3586381</t>
  </si>
  <si>
    <t>C3586368</t>
  </si>
  <si>
    <t>D5468633</t>
  </si>
  <si>
    <t>D5468609</t>
  </si>
  <si>
    <t>C5417346</t>
  </si>
  <si>
    <t>C5417365</t>
  </si>
  <si>
    <t>D5469150</t>
  </si>
  <si>
    <t>D5469152</t>
  </si>
  <si>
    <t>C5407570</t>
  </si>
  <si>
    <t>C5407576</t>
  </si>
  <si>
    <t>GR-071</t>
  </si>
  <si>
    <t>01/02/1981</t>
  </si>
  <si>
    <t>Abuelo materno melanoma. Resto desconocido por no tener contacto con ellos</t>
  </si>
  <si>
    <t>RC completa</t>
  </si>
  <si>
    <t>C7964369</t>
  </si>
  <si>
    <t>C7964383</t>
  </si>
  <si>
    <t>C3586896</t>
  </si>
  <si>
    <t>C3586745</t>
  </si>
  <si>
    <t>C7963152</t>
  </si>
  <si>
    <t>C7963148</t>
  </si>
  <si>
    <t>C7963126</t>
  </si>
  <si>
    <t>C7963114</t>
  </si>
  <si>
    <t>GR-074</t>
  </si>
  <si>
    <t>02/03/1956</t>
  </si>
  <si>
    <t>C7963628</t>
  </si>
  <si>
    <t>C7963651</t>
  </si>
  <si>
    <t>C3586718</t>
  </si>
  <si>
    <t>C3586733</t>
  </si>
  <si>
    <t>D5469151</t>
  </si>
  <si>
    <t>D5469153</t>
  </si>
  <si>
    <t>C5407535</t>
  </si>
  <si>
    <t>C5407557</t>
  </si>
  <si>
    <t>C7963119</t>
  </si>
  <si>
    <t>C7963136</t>
  </si>
  <si>
    <t>C3586344</t>
  </si>
  <si>
    <t>C3586403</t>
  </si>
  <si>
    <t>GR-087</t>
  </si>
  <si>
    <t>15/01/1950</t>
  </si>
  <si>
    <t>Hallazgos compatibles ausencia de respuesta de recidiva tumoral en mama y axila derechas</t>
  </si>
  <si>
    <t>D5468628</t>
  </si>
  <si>
    <t>D5468617</t>
  </si>
  <si>
    <t>C5417329</t>
  </si>
  <si>
    <t>C5417332</t>
  </si>
  <si>
    <t>C7963167</t>
  </si>
  <si>
    <t>C7963135</t>
  </si>
  <si>
    <t>W4132619</t>
  </si>
  <si>
    <t>W4132644</t>
  </si>
  <si>
    <t>GR-096</t>
  </si>
  <si>
    <t>27/03/1985</t>
  </si>
  <si>
    <t>Fumadora 20 cig dia.</t>
  </si>
  <si>
    <t>D5469123</t>
  </si>
  <si>
    <t>D5469141</t>
  </si>
  <si>
    <t>C5417342</t>
  </si>
  <si>
    <t>C5417370</t>
  </si>
  <si>
    <t>D6889443</t>
  </si>
  <si>
    <t>D6889415</t>
  </si>
  <si>
    <t>W4132713</t>
  </si>
  <si>
    <t>GR-103</t>
  </si>
  <si>
    <t>30/06/1970</t>
  </si>
  <si>
    <t>Abuela materna ca de mama.</t>
  </si>
  <si>
    <t>C7963460</t>
  </si>
  <si>
    <t>C7963002</t>
  </si>
  <si>
    <t>C3586337</t>
  </si>
  <si>
    <t>C3586376</t>
  </si>
  <si>
    <t>D6892002</t>
  </si>
  <si>
    <t>D6892023</t>
  </si>
  <si>
    <t>W4132732</t>
  </si>
  <si>
    <t>W4132757</t>
  </si>
  <si>
    <t>GR-105</t>
  </si>
  <si>
    <t>31/08/1970</t>
  </si>
  <si>
    <t>D5469146</t>
  </si>
  <si>
    <t>D5469162</t>
  </si>
  <si>
    <t>C5407574</t>
  </si>
  <si>
    <t>C5407558</t>
  </si>
  <si>
    <t>D6891997</t>
  </si>
  <si>
    <t>D6891990</t>
  </si>
  <si>
    <t>W4132718</t>
  </si>
  <si>
    <t>W4132726</t>
  </si>
  <si>
    <t>GR-106</t>
  </si>
  <si>
    <t>14/08/1968</t>
  </si>
  <si>
    <t>No</t>
  </si>
  <si>
    <t>Hermana Lupus</t>
  </si>
  <si>
    <t>D5469127</t>
  </si>
  <si>
    <t>D5469133</t>
  </si>
  <si>
    <t>C5407561</t>
  </si>
  <si>
    <t>C5407562</t>
  </si>
  <si>
    <t>D6889460</t>
  </si>
  <si>
    <t>D6889453</t>
  </si>
  <si>
    <t>W4132654</t>
  </si>
  <si>
    <t>W4132626</t>
  </si>
  <si>
    <t>GR-109</t>
  </si>
  <si>
    <t>30/04/1951</t>
  </si>
  <si>
    <t>INTERVENIDA DE APENDICITIS Y LIGADURA DE TROMPAS.</t>
  </si>
  <si>
    <t>C7963051</t>
  </si>
  <si>
    <t>C7963481</t>
  </si>
  <si>
    <t>C3586332</t>
  </si>
  <si>
    <t>C3586363</t>
  </si>
  <si>
    <t>D6892031</t>
  </si>
  <si>
    <t>D6891989</t>
  </si>
  <si>
    <t>D6892012</t>
  </si>
  <si>
    <t>D6892022</t>
  </si>
  <si>
    <t>GR-113</t>
  </si>
  <si>
    <t>22/11/1971</t>
  </si>
  <si>
    <t>Ca mama izquierda en 2008.  Asma</t>
  </si>
  <si>
    <t>C7963465</t>
  </si>
  <si>
    <t>C7963488</t>
  </si>
  <si>
    <t>C3586394</t>
  </si>
  <si>
    <t>C3586393</t>
  </si>
  <si>
    <t>GR-119</t>
  </si>
  <si>
    <t>JA-001</t>
  </si>
  <si>
    <t>22/03/1983</t>
  </si>
  <si>
    <t>ductal infiltrante</t>
  </si>
  <si>
    <t>dermitis G2</t>
  </si>
  <si>
    <t>NA</t>
  </si>
  <si>
    <t>C7976269</t>
  </si>
  <si>
    <t>C7977173</t>
  </si>
  <si>
    <t>C3584225</t>
  </si>
  <si>
    <t>C3584190</t>
  </si>
  <si>
    <t>C7977633</t>
  </si>
  <si>
    <t>C7977604</t>
  </si>
  <si>
    <t>C3584945</t>
  </si>
  <si>
    <t>C3584946</t>
  </si>
  <si>
    <t>C7977597</t>
  </si>
  <si>
    <t>C7977643</t>
  </si>
  <si>
    <t>C3584934</t>
  </si>
  <si>
    <t>C3584929</t>
  </si>
  <si>
    <t>JA-011</t>
  </si>
  <si>
    <t>RADIODERMITIS G1</t>
  </si>
  <si>
    <t>JA-012</t>
  </si>
  <si>
    <t>07/07/1940</t>
  </si>
  <si>
    <t>C7976232</t>
  </si>
  <si>
    <t>C7976267</t>
  </si>
  <si>
    <t>C3584259</t>
  </si>
  <si>
    <t>C3584213</t>
  </si>
  <si>
    <t>C7977640</t>
  </si>
  <si>
    <t>C7976258</t>
  </si>
  <si>
    <t>C3584635</t>
  </si>
  <si>
    <t>C3584804</t>
  </si>
  <si>
    <t>C7964106</t>
  </si>
  <si>
    <t>C7964110</t>
  </si>
  <si>
    <t>C3584285</t>
  </si>
  <si>
    <t>C3584293</t>
  </si>
  <si>
    <t>JA-015</t>
  </si>
  <si>
    <t>15/04/1959</t>
  </si>
  <si>
    <t>radiodermitis g1</t>
  </si>
  <si>
    <t>c7976247</t>
  </si>
  <si>
    <t>c7976246</t>
  </si>
  <si>
    <t>c3584200</t>
  </si>
  <si>
    <t>c3584204</t>
  </si>
  <si>
    <t>C7964138</t>
  </si>
  <si>
    <t>C7964142</t>
  </si>
  <si>
    <t>C3584368</t>
  </si>
  <si>
    <t>C3584342</t>
  </si>
  <si>
    <t>C7963800</t>
  </si>
  <si>
    <t>C7963838</t>
  </si>
  <si>
    <t>C3584802</t>
  </si>
  <si>
    <t>C3584782</t>
  </si>
  <si>
    <t>JA-019</t>
  </si>
  <si>
    <t>12/10/1970</t>
  </si>
  <si>
    <t>CA INFILTRANTE</t>
  </si>
  <si>
    <t>epitelitis g1</t>
  </si>
  <si>
    <t>ULTIMA SEMANA DE PACLITAXEL + CARBOPLATINO NO PUESTA POR TOXICIDAD</t>
  </si>
  <si>
    <t>C7977147</t>
  </si>
  <si>
    <t>C7976529</t>
  </si>
  <si>
    <t>C3584223</t>
  </si>
  <si>
    <t>C3584271</t>
  </si>
  <si>
    <t>C7964121</t>
  </si>
  <si>
    <t>C7964140</t>
  </si>
  <si>
    <t>C3584304</t>
  </si>
  <si>
    <t>C3584313</t>
  </si>
  <si>
    <t>C7963837</t>
  </si>
  <si>
    <t>C7963790</t>
  </si>
  <si>
    <t>C3584823</t>
  </si>
  <si>
    <t>C3584817</t>
  </si>
  <si>
    <t>JA-028</t>
  </si>
  <si>
    <t>07/04/1972</t>
  </si>
  <si>
    <t>DEFICIT DEL FACTOR V</t>
  </si>
  <si>
    <t>TIA MAT EXITUS CA MAMA PRIMA HERMANA MAT CA MAMA EXITUS 33A</t>
  </si>
  <si>
    <t>na</t>
  </si>
  <si>
    <t>radiodermitis seca</t>
  </si>
  <si>
    <t>C7977694</t>
  </si>
  <si>
    <t>C7977625</t>
  </si>
  <si>
    <t>C3584813</t>
  </si>
  <si>
    <t>C3584936</t>
  </si>
  <si>
    <t>C7963813</t>
  </si>
  <si>
    <t>C7963809</t>
  </si>
  <si>
    <t>C3584807</t>
  </si>
  <si>
    <t>C3584812</t>
  </si>
  <si>
    <t>C7964612</t>
  </si>
  <si>
    <t>C7964602</t>
  </si>
  <si>
    <t>C3584599</t>
  </si>
  <si>
    <t>C3584588</t>
  </si>
  <si>
    <t>JA-029</t>
  </si>
  <si>
    <t>05/08/1944</t>
  </si>
  <si>
    <t>ca endometrio con histerectomia y doble anexectomia</t>
  </si>
  <si>
    <t>sacroileitis, intervenida de vesicula, colon irritable, trombosis ocular</t>
  </si>
  <si>
    <t>astenia</t>
  </si>
  <si>
    <t>C7977626</t>
  </si>
  <si>
    <t>C7977630</t>
  </si>
  <si>
    <t>C3584830</t>
  </si>
  <si>
    <t>C3584935</t>
  </si>
  <si>
    <t>C7963818</t>
  </si>
  <si>
    <t>C7963799</t>
  </si>
  <si>
    <t>C3584828</t>
  </si>
  <si>
    <t>C3584833</t>
  </si>
  <si>
    <t>C7964575</t>
  </si>
  <si>
    <t>C7964596</t>
  </si>
  <si>
    <t>C3584595</t>
  </si>
  <si>
    <t>C3584612</t>
  </si>
  <si>
    <t>JA-039</t>
  </si>
  <si>
    <t>03/10/1963</t>
  </si>
  <si>
    <t>C7964136</t>
  </si>
  <si>
    <t>C7964124</t>
  </si>
  <si>
    <t>C3584331</t>
  </si>
  <si>
    <t>C3584359</t>
  </si>
  <si>
    <t>C7964610</t>
  </si>
  <si>
    <t>C7964578</t>
  </si>
  <si>
    <t>C9584615</t>
  </si>
  <si>
    <t>C3584604</t>
  </si>
  <si>
    <t>C7978407</t>
  </si>
  <si>
    <t>C7978470</t>
  </si>
  <si>
    <t>C3584655</t>
  </si>
  <si>
    <t>C3584637</t>
  </si>
  <si>
    <t>JA-043</t>
  </si>
  <si>
    <t>20/12/1953</t>
  </si>
  <si>
    <t>litiasis biliar</t>
  </si>
  <si>
    <t>madre ca mama 2 primas hermanas mat: ca mama y ca ovario</t>
  </si>
  <si>
    <t>marido cardiopatia isquemica</t>
  </si>
  <si>
    <t>C7965030</t>
  </si>
  <si>
    <t>C7965044</t>
  </si>
  <si>
    <t>C3584298</t>
  </si>
  <si>
    <t>C3584392</t>
  </si>
  <si>
    <t>C7964591</t>
  </si>
  <si>
    <t>C7964608</t>
  </si>
  <si>
    <t>C3584589</t>
  </si>
  <si>
    <t>C3584611</t>
  </si>
  <si>
    <t>C7978512</t>
  </si>
  <si>
    <t>C7978388</t>
  </si>
  <si>
    <t>C3584671</t>
  </si>
  <si>
    <t>C3584567</t>
  </si>
  <si>
    <t>JA-046</t>
  </si>
  <si>
    <t>13/05/1974</t>
  </si>
  <si>
    <t>ALERGIA A CODEINA</t>
  </si>
  <si>
    <t>ABUELO PAT CA MAMA, MADRE LEUCEMIA</t>
  </si>
  <si>
    <t>EPITELITIS G1</t>
  </si>
  <si>
    <t>C7965036</t>
  </si>
  <si>
    <t>C7965034</t>
  </si>
  <si>
    <t>C3584554</t>
  </si>
  <si>
    <t>C3584531</t>
  </si>
  <si>
    <t>C7978307</t>
  </si>
  <si>
    <t>C7978304</t>
  </si>
  <si>
    <t>C3584157</t>
  </si>
  <si>
    <t>C3584189</t>
  </si>
  <si>
    <t>C7978272</t>
  </si>
  <si>
    <t>C7977396</t>
  </si>
  <si>
    <t>C3584150</t>
  </si>
  <si>
    <t>C3584181</t>
  </si>
  <si>
    <t>JA-048</t>
  </si>
  <si>
    <t>30/08/1986</t>
  </si>
  <si>
    <t>mutacion BRCA 1</t>
  </si>
  <si>
    <t>madre y padre diabetes II</t>
  </si>
  <si>
    <t>DESCONOCIDO</t>
  </si>
  <si>
    <t>C7965074</t>
  </si>
  <si>
    <t>C7965032</t>
  </si>
  <si>
    <t>C3584525</t>
  </si>
  <si>
    <t>C3584523</t>
  </si>
  <si>
    <t>C7964611</t>
  </si>
  <si>
    <t>C7964606</t>
  </si>
  <si>
    <t>C3584578</t>
  </si>
  <si>
    <t>C3584608</t>
  </si>
  <si>
    <t>C7977393</t>
  </si>
  <si>
    <t>C7977407</t>
  </si>
  <si>
    <t>C3584222</t>
  </si>
  <si>
    <t>C5407388</t>
  </si>
  <si>
    <t>JA-049</t>
  </si>
  <si>
    <t>21/10/1949</t>
  </si>
  <si>
    <t>alergia a diclofenaco y anisakis</t>
  </si>
  <si>
    <t>hermana ca. mama bilateral, hermano ca prostata, hermano ca hepatico, abuelo pat ca prostata, tia pat ca mama</t>
  </si>
  <si>
    <t>padre exitus alzheimer, madre exitus peritonitis,  esposo exitus mielofibrosis</t>
  </si>
  <si>
    <t>C7965076</t>
  </si>
  <si>
    <t>C7965058</t>
  </si>
  <si>
    <t>C3584511</t>
  </si>
  <si>
    <t>C3584534</t>
  </si>
  <si>
    <t>C7964585</t>
  </si>
  <si>
    <t>C7964609</t>
  </si>
  <si>
    <t>C3584649</t>
  </si>
  <si>
    <t>C3584647</t>
  </si>
  <si>
    <t>C7977066</t>
  </si>
  <si>
    <t>C7977102</t>
  </si>
  <si>
    <t>C5407380</t>
  </si>
  <si>
    <t>C5407381</t>
  </si>
  <si>
    <t>JA-069</t>
  </si>
  <si>
    <t>02/01/1977</t>
  </si>
  <si>
    <t>tia mat ca mama, tia pat ca mama</t>
  </si>
  <si>
    <t>C7978509</t>
  </si>
  <si>
    <t>C7978477</t>
  </si>
  <si>
    <t>C3584574</t>
  </si>
  <si>
    <t>C3584626</t>
  </si>
  <si>
    <t>C5407438</t>
  </si>
  <si>
    <t>C5407432</t>
  </si>
  <si>
    <t>D5468358</t>
  </si>
  <si>
    <t>D65468364</t>
  </si>
  <si>
    <t>JA-074</t>
  </si>
  <si>
    <t>25/07/1974</t>
  </si>
  <si>
    <t>PSORIASIS, APENDICECTOMIZADA, INTERV NODULO CUERDAS VOCALES</t>
  </si>
  <si>
    <t>MADRE EXITUS CA MAMA, PRIMA PAT CA MAMA</t>
  </si>
  <si>
    <t>C7978300</t>
  </si>
  <si>
    <t>C7977415</t>
  </si>
  <si>
    <t>C3584229</t>
  </si>
  <si>
    <t>C3584212</t>
  </si>
  <si>
    <t>D5467978</t>
  </si>
  <si>
    <t>D5467967</t>
  </si>
  <si>
    <t>D5416881</t>
  </si>
  <si>
    <t>D5416876</t>
  </si>
  <si>
    <t>JA-077</t>
  </si>
  <si>
    <t>15/04/1965</t>
  </si>
  <si>
    <t>asma</t>
  </si>
  <si>
    <t>C7977548</t>
  </si>
  <si>
    <t>C7978674</t>
  </si>
  <si>
    <t>C5407398</t>
  </si>
  <si>
    <t>C5407405</t>
  </si>
  <si>
    <t>D5468183</t>
  </si>
  <si>
    <t>D5468153</t>
  </si>
  <si>
    <t>C5416922</t>
  </si>
  <si>
    <t>C5416917</t>
  </si>
  <si>
    <t>JA-087</t>
  </si>
  <si>
    <t>28/04/1964</t>
  </si>
  <si>
    <t>artrosis en manos, insuf renal leve, anemia ferropenica,</t>
  </si>
  <si>
    <t>abuelo mat ca pulmon, tia abuela mat ca mama,</t>
  </si>
  <si>
    <t>madre pancreatitis</t>
  </si>
  <si>
    <t>D5468381</t>
  </si>
  <si>
    <t>D5468383</t>
  </si>
  <si>
    <t>C5416894</t>
  </si>
  <si>
    <t>C5416892</t>
  </si>
  <si>
    <t>D5467497</t>
  </si>
  <si>
    <t>D5467510</t>
  </si>
  <si>
    <t>C5416778</t>
  </si>
  <si>
    <t>C5416766</t>
  </si>
  <si>
    <t>JA-091</t>
  </si>
  <si>
    <t>14/03/1958</t>
  </si>
  <si>
    <t>alergia a tramadol, parkinson, diverticulosis, operada de apendicitis y hemorroides</t>
  </si>
  <si>
    <t>madre ca vejiga, hermana ca pulmon, padre ca higado</t>
  </si>
  <si>
    <t>D5468187</t>
  </si>
  <si>
    <t>D5468157</t>
  </si>
  <si>
    <t>C5417035</t>
  </si>
  <si>
    <t>C5417029</t>
  </si>
  <si>
    <t>D5467243</t>
  </si>
  <si>
    <t>D5467269</t>
  </si>
  <si>
    <t>W4126096</t>
  </si>
  <si>
    <t>W4126101</t>
  </si>
  <si>
    <t>JA-099</t>
  </si>
  <si>
    <t>06/06/1969</t>
  </si>
  <si>
    <t>hepatitis B pasada, ulcus duodenal</t>
  </si>
  <si>
    <t>D5467503</t>
  </si>
  <si>
    <t>D5467521</t>
  </si>
  <si>
    <t>C5416782</t>
  </si>
  <si>
    <t>C5416770</t>
  </si>
  <si>
    <t>D5467276</t>
  </si>
  <si>
    <t>D6890052</t>
  </si>
  <si>
    <t>W4126132</t>
  </si>
  <si>
    <t>W4126114</t>
  </si>
  <si>
    <t>D6890062</t>
  </si>
  <si>
    <t>D6890068</t>
  </si>
  <si>
    <t>W4125970</t>
  </si>
  <si>
    <t>W4125977</t>
  </si>
  <si>
    <t>AL-006</t>
  </si>
  <si>
    <t>17/08/1953</t>
  </si>
  <si>
    <t>colitis ulcerosa en tratamiento</t>
  </si>
  <si>
    <t>carcinoma infiltrante tipo no especifico asociado a carcinoma ductal in situ de alto grado nuclear</t>
  </si>
  <si>
    <t>c7963960</t>
  </si>
  <si>
    <t>c7963982</t>
  </si>
  <si>
    <t>c3584900</t>
  </si>
  <si>
    <t>c3584918</t>
  </si>
  <si>
    <t>c7963848</t>
  </si>
  <si>
    <t>c7963855</t>
  </si>
  <si>
    <t>c3584401</t>
  </si>
  <si>
    <t>c3584365</t>
  </si>
  <si>
    <t>c7978552</t>
  </si>
  <si>
    <t>c7964232</t>
  </si>
  <si>
    <t>c3583687</t>
  </si>
  <si>
    <t>c3584077</t>
  </si>
  <si>
    <t>AL-007</t>
  </si>
  <si>
    <t>28/06/1967</t>
  </si>
  <si>
    <t>carcinoma infiltrante de patron micropapilar</t>
  </si>
  <si>
    <t>c7963964</t>
  </si>
  <si>
    <t>c7963954</t>
  </si>
  <si>
    <t>c3584896</t>
  </si>
  <si>
    <t>c3584974</t>
  </si>
  <si>
    <t>c7978525</t>
  </si>
  <si>
    <t>c7964251</t>
  </si>
  <si>
    <t>c3584403</t>
  </si>
  <si>
    <t>c3584469</t>
  </si>
  <si>
    <t>7977472</t>
  </si>
  <si>
    <t>7977443</t>
  </si>
  <si>
    <t>3583708</t>
  </si>
  <si>
    <t>3583709</t>
  </si>
  <si>
    <t>AL-019</t>
  </si>
  <si>
    <t>24/12/1969</t>
  </si>
  <si>
    <t>c7977519</t>
  </si>
  <si>
    <t>c7977436</t>
  </si>
  <si>
    <t>c3584964</t>
  </si>
  <si>
    <t>c3584916</t>
  </si>
  <si>
    <t>c7977441</t>
  </si>
  <si>
    <t>c7963851</t>
  </si>
  <si>
    <t>c3584093</t>
  </si>
  <si>
    <t>c3584138</t>
  </si>
  <si>
    <t>c7977458</t>
  </si>
  <si>
    <t>c7978316</t>
  </si>
  <si>
    <t>c3584145</t>
  </si>
  <si>
    <t>c3583695</t>
  </si>
  <si>
    <t>AL-024</t>
  </si>
  <si>
    <t>31/08/1953</t>
  </si>
  <si>
    <t>c3584428</t>
  </si>
  <si>
    <t>c3584405</t>
  </si>
  <si>
    <t>c7977463</t>
  </si>
  <si>
    <t>c7977438</t>
  </si>
  <si>
    <t>c3584475</t>
  </si>
  <si>
    <t>c3584479</t>
  </si>
  <si>
    <t>7977401</t>
  </si>
  <si>
    <t>7977500</t>
  </si>
  <si>
    <t>3584357</t>
  </si>
  <si>
    <t>3584154</t>
  </si>
  <si>
    <t>AL-028</t>
  </si>
  <si>
    <t>22/12/1961</t>
  </si>
  <si>
    <t>dos hermanas cancer de mama</t>
  </si>
  <si>
    <t>c7978546</t>
  </si>
  <si>
    <t>c7963882</t>
  </si>
  <si>
    <t>c3584406</t>
  </si>
  <si>
    <t>c3584400</t>
  </si>
  <si>
    <t>7964247</t>
  </si>
  <si>
    <t>7964249</t>
  </si>
  <si>
    <t>3583700</t>
  </si>
  <si>
    <t>3584076</t>
  </si>
  <si>
    <t>7964234</t>
  </si>
  <si>
    <t>7978689</t>
  </si>
  <si>
    <t>3584495</t>
  </si>
  <si>
    <t>3584501</t>
  </si>
  <si>
    <t>AL-049</t>
  </si>
  <si>
    <t>18/07/1972</t>
  </si>
  <si>
    <t>2 tias maternas ca de mama</t>
  </si>
  <si>
    <t>carcinoma tipo inespecifico</t>
  </si>
  <si>
    <t>c7977411</t>
  </si>
  <si>
    <t>c7977405</t>
  </si>
  <si>
    <t>c3583711</t>
  </si>
  <si>
    <t>c3583692</t>
  </si>
  <si>
    <t>AL-053</t>
  </si>
  <si>
    <t>22/02/1957</t>
  </si>
  <si>
    <t>7977470</t>
  </si>
  <si>
    <t>7977491</t>
  </si>
  <si>
    <t>3584172</t>
  </si>
  <si>
    <t>3584126</t>
  </si>
  <si>
    <t>7963912</t>
  </si>
  <si>
    <t>7978331</t>
  </si>
  <si>
    <t>3584117</t>
  </si>
  <si>
    <t>3584413</t>
  </si>
  <si>
    <t>AL-062</t>
  </si>
  <si>
    <t>17/10/1977</t>
  </si>
  <si>
    <t>carcinoma tipo no especifico</t>
  </si>
  <si>
    <t>dermitis seca G2</t>
  </si>
  <si>
    <t>7963908</t>
  </si>
  <si>
    <t>7978459</t>
  </si>
  <si>
    <t>3583956</t>
  </si>
  <si>
    <t>3583959</t>
  </si>
  <si>
    <t>7963868</t>
  </si>
  <si>
    <t>7963909</t>
  </si>
  <si>
    <t>7978428          7978430</t>
  </si>
  <si>
    <t>79764018        7964239</t>
  </si>
  <si>
    <t>AL-071</t>
  </si>
  <si>
    <t>21/04/1956</t>
  </si>
  <si>
    <t>carcinoma infiltrante tipo no especifico asociado a carcinoma ductal in situ</t>
  </si>
  <si>
    <t>7962857</t>
  </si>
  <si>
    <t>7977445</t>
  </si>
  <si>
    <t>3584082</t>
  </si>
  <si>
    <t>3583972</t>
  </si>
  <si>
    <t>7978344</t>
  </si>
  <si>
    <t>7977514</t>
  </si>
  <si>
    <t>7978534 7963943</t>
  </si>
  <si>
    <t>7978365 7964244</t>
  </si>
  <si>
    <t>d6891558</t>
  </si>
  <si>
    <t>d6891573</t>
  </si>
  <si>
    <t>w4132340</t>
  </si>
  <si>
    <t>w4132331</t>
  </si>
  <si>
    <t>AL-072</t>
  </si>
  <si>
    <t>10/08/1999</t>
  </si>
  <si>
    <t>7977476</t>
  </si>
  <si>
    <t>7964045</t>
  </si>
  <si>
    <t>3583981</t>
  </si>
  <si>
    <t>3584447</t>
  </si>
  <si>
    <t>7964019</t>
  </si>
  <si>
    <t>7978529</t>
  </si>
  <si>
    <t>3583954</t>
  </si>
  <si>
    <t>3583980</t>
  </si>
  <si>
    <t>d6890819</t>
  </si>
  <si>
    <t>d6891557</t>
  </si>
  <si>
    <t>w4132346</t>
  </si>
  <si>
    <t>w4132335</t>
  </si>
  <si>
    <t>AL-073</t>
  </si>
  <si>
    <t>AL-074</t>
  </si>
  <si>
    <t>30/08/1962</t>
  </si>
  <si>
    <t>carcioma infiltrante de mama con areas de carcinoma mucinoso variante hipercelular</t>
  </si>
  <si>
    <t>7977540</t>
  </si>
  <si>
    <t>7964004</t>
  </si>
  <si>
    <t>3584402</t>
  </si>
  <si>
    <t>3584043</t>
  </si>
  <si>
    <t>AL-083</t>
  </si>
  <si>
    <t>19/08/1980</t>
  </si>
  <si>
    <t>Mama izquierda con radio dermitis grado I no lesiones sospechosas en piel</t>
  </si>
  <si>
    <t>D6891574</t>
  </si>
  <si>
    <t>D6891580</t>
  </si>
  <si>
    <t>W4132337</t>
  </si>
  <si>
    <t>W4132324</t>
  </si>
  <si>
    <t>GR-011</t>
  </si>
  <si>
    <t>05/11/1977</t>
  </si>
  <si>
    <t>C7978149</t>
  </si>
  <si>
    <t>C7978104</t>
  </si>
  <si>
    <t>C3586158</t>
  </si>
  <si>
    <t>C3586169</t>
  </si>
  <si>
    <t>C7963031</t>
  </si>
  <si>
    <t>C7962785</t>
  </si>
  <si>
    <t>C3586835</t>
  </si>
  <si>
    <t>C3586871</t>
  </si>
  <si>
    <t>C7965165</t>
  </si>
  <si>
    <t>C7965137</t>
  </si>
  <si>
    <t>C3586780</t>
  </si>
  <si>
    <t>C3586828</t>
  </si>
  <si>
    <t>GR-028</t>
  </si>
  <si>
    <t>18/09/1967</t>
  </si>
  <si>
    <t>RM respuesta radiologic completa</t>
  </si>
  <si>
    <t>C7965146</t>
  </si>
  <si>
    <t>C7965159</t>
  </si>
  <si>
    <t>C3586827</t>
  </si>
  <si>
    <t>C3586786</t>
  </si>
  <si>
    <t>C7964694</t>
  </si>
  <si>
    <t>C7964709</t>
  </si>
  <si>
    <t>C3586052</t>
  </si>
  <si>
    <t>C3585942</t>
  </si>
  <si>
    <t>GR-035</t>
  </si>
  <si>
    <t>09/11/1959</t>
  </si>
  <si>
    <t>C7964673</t>
  </si>
  <si>
    <t>C7964671</t>
  </si>
  <si>
    <t>C3586055</t>
  </si>
  <si>
    <t>C3586067</t>
  </si>
  <si>
    <t>C7962861</t>
  </si>
  <si>
    <t>C7962792</t>
  </si>
  <si>
    <t>C3586355</t>
  </si>
  <si>
    <t>C3586282</t>
  </si>
  <si>
    <t>GR-047</t>
  </si>
  <si>
    <t>25/12/1954</t>
  </si>
  <si>
    <t>Padre fallecido leucemia</t>
  </si>
  <si>
    <t>Madre HTA, fallecida por isquemia intestinal. Hermanos VS</t>
  </si>
  <si>
    <t>C7964689</t>
  </si>
  <si>
    <t>C7964699</t>
  </si>
  <si>
    <t>C3585953</t>
  </si>
  <si>
    <t>C3585956</t>
  </si>
  <si>
    <t>C7964378</t>
  </si>
  <si>
    <t>C7964390</t>
  </si>
  <si>
    <t>C3586923</t>
  </si>
  <si>
    <t>C3586765</t>
  </si>
  <si>
    <t>D5468630</t>
  </si>
  <si>
    <t>D5468623</t>
  </si>
  <si>
    <t>C5417363</t>
  </si>
  <si>
    <t>C5417334</t>
  </si>
  <si>
    <t>GR-062</t>
  </si>
  <si>
    <t>26/07/1964</t>
  </si>
  <si>
    <t>C7962864</t>
  </si>
  <si>
    <t>C7962845</t>
  </si>
  <si>
    <t>C3586339</t>
  </si>
  <si>
    <t>C3586341</t>
  </si>
  <si>
    <t>D5468646</t>
  </si>
  <si>
    <t>D5468631</t>
  </si>
  <si>
    <t>C5417349</t>
  </si>
  <si>
    <t>C5417361</t>
  </si>
  <si>
    <t>D5469118</t>
  </si>
  <si>
    <t>D5469142</t>
  </si>
  <si>
    <t>C5407573</t>
  </si>
  <si>
    <t>GR-063</t>
  </si>
  <si>
    <t>15/04/1966</t>
  </si>
  <si>
    <t>C7964363</t>
  </si>
  <si>
    <t>C7964361</t>
  </si>
  <si>
    <t>C3586898</t>
  </si>
  <si>
    <t>C3586897</t>
  </si>
  <si>
    <t>D5468605</t>
  </si>
  <si>
    <t>D5468607</t>
  </si>
  <si>
    <t>C5417351</t>
  </si>
  <si>
    <t>C5417331</t>
  </si>
  <si>
    <t>C7963019</t>
  </si>
  <si>
    <t>C7963450</t>
  </si>
  <si>
    <t>C3586378</t>
  </si>
  <si>
    <t>C5407546</t>
  </si>
  <si>
    <t>GR-072</t>
  </si>
  <si>
    <t>21/08/1963</t>
  </si>
  <si>
    <t>Carcinoma Infiltrante NOS</t>
  </si>
  <si>
    <t>C7963630</t>
  </si>
  <si>
    <t>C7963668</t>
  </si>
  <si>
    <t>C3586723</t>
  </si>
  <si>
    <t>C3586741</t>
  </si>
  <si>
    <t>D5469120</t>
  </si>
  <si>
    <t>D5469156</t>
  </si>
  <si>
    <t>C5407578</t>
  </si>
  <si>
    <t>C5407537</t>
  </si>
  <si>
    <t>GR-073</t>
  </si>
  <si>
    <t>16/02/1965</t>
  </si>
  <si>
    <t>C7963634</t>
  </si>
  <si>
    <t>C7963635</t>
  </si>
  <si>
    <t>C3586936</t>
  </si>
  <si>
    <t>C3586980</t>
  </si>
  <si>
    <t>D5469139</t>
  </si>
  <si>
    <t>D5469148</t>
  </si>
  <si>
    <t>C5407567</t>
  </si>
  <si>
    <t>C5407568</t>
  </si>
  <si>
    <t>D6889420</t>
  </si>
  <si>
    <t>D6889423</t>
  </si>
  <si>
    <t>W4132624</t>
  </si>
  <si>
    <t>W4132623</t>
  </si>
  <si>
    <t>GR-075</t>
  </si>
  <si>
    <t>15/08/1952</t>
  </si>
  <si>
    <t>Endometrio en seguimiento desde 2016</t>
  </si>
  <si>
    <t>C7963623</t>
  </si>
  <si>
    <t>C7963624</t>
  </si>
  <si>
    <t>C3586759</t>
  </si>
  <si>
    <t>C3586731</t>
  </si>
  <si>
    <t>C7963021</t>
  </si>
  <si>
    <t>C7963046</t>
  </si>
  <si>
    <t>C3586373</t>
  </si>
  <si>
    <t>C3586354</t>
  </si>
  <si>
    <t>C7963153</t>
  </si>
  <si>
    <t>C7963159</t>
  </si>
  <si>
    <t>W4132629</t>
  </si>
  <si>
    <t>W4132645</t>
  </si>
  <si>
    <t>GR-077</t>
  </si>
  <si>
    <t>03/04/1975</t>
  </si>
  <si>
    <t>C7963643</t>
  </si>
  <si>
    <t>C7963625</t>
  </si>
  <si>
    <t>C3586958</t>
  </si>
  <si>
    <t>C3586970</t>
  </si>
  <si>
    <t>C7963012</t>
  </si>
  <si>
    <t>C7963005</t>
  </si>
  <si>
    <t>C3586364</t>
  </si>
  <si>
    <t>C3586411</t>
  </si>
  <si>
    <t>D6889424</t>
  </si>
  <si>
    <t>D6889417</t>
  </si>
  <si>
    <t>W4132633</t>
  </si>
  <si>
    <t>W4132630</t>
  </si>
  <si>
    <t>GR-081</t>
  </si>
  <si>
    <t>04/08/1974</t>
  </si>
  <si>
    <t>C7963644</t>
  </si>
  <si>
    <t>C7963655</t>
  </si>
  <si>
    <t>C3586931</t>
  </si>
  <si>
    <t>C3586940</t>
  </si>
  <si>
    <t>C7963118</t>
  </si>
  <si>
    <t>C7963122</t>
  </si>
  <si>
    <t>W4132608</t>
  </si>
  <si>
    <t>W4132611</t>
  </si>
  <si>
    <t>D6891988</t>
  </si>
  <si>
    <t>D6891986</t>
  </si>
  <si>
    <t>D6892014</t>
  </si>
  <si>
    <t>D6892006</t>
  </si>
  <si>
    <t>GR-082</t>
  </si>
  <si>
    <t>24/02/1941</t>
  </si>
  <si>
    <t>C7963649</t>
  </si>
  <si>
    <t>C7963633</t>
  </si>
  <si>
    <t>C3586946</t>
  </si>
  <si>
    <t>C3586947</t>
  </si>
  <si>
    <t>C7963125</t>
  </si>
  <si>
    <t>C7963155</t>
  </si>
  <si>
    <t>W4132628</t>
  </si>
  <si>
    <t>W4132622</t>
  </si>
  <si>
    <t>D6892015</t>
  </si>
  <si>
    <t>D6892011</t>
  </si>
  <si>
    <t>W4132716</t>
  </si>
  <si>
    <t>W4132731</t>
  </si>
  <si>
    <t>GR-089</t>
  </si>
  <si>
    <t>12/11/1955</t>
  </si>
  <si>
    <t>D5468634</t>
  </si>
  <si>
    <t>D5468635</t>
  </si>
  <si>
    <t>C5417359</t>
  </si>
  <si>
    <t>C5417360</t>
  </si>
  <si>
    <t>C7963146</t>
  </si>
  <si>
    <t>C7963144</t>
  </si>
  <si>
    <t>W4132614</t>
  </si>
  <si>
    <t>W4132609</t>
  </si>
  <si>
    <t>GR-091</t>
  </si>
  <si>
    <t>13/01/1968</t>
  </si>
  <si>
    <t>-HT ocular en tto con colirio  - Hepatitis A en la infancia  IQ: hernia umbilical</t>
  </si>
  <si>
    <t>Hermana mieloma multiple.  tia materna tumor cerebral.</t>
  </si>
  <si>
    <t>D5468619</t>
  </si>
  <si>
    <t>D5468632</t>
  </si>
  <si>
    <t>C5417373</t>
  </si>
  <si>
    <t>C5417336</t>
  </si>
  <si>
    <t>D6889425</t>
  </si>
  <si>
    <t>D6889416</t>
  </si>
  <si>
    <t>W4132631</t>
  </si>
  <si>
    <t>W4132639</t>
  </si>
  <si>
    <t>GR-107</t>
  </si>
  <si>
    <t>23/02/1950</t>
  </si>
  <si>
    <t>Cuadro ansioso-depresivo, Artralgias</t>
  </si>
  <si>
    <t>Escamosa</t>
  </si>
  <si>
    <t>D5469158</t>
  </si>
  <si>
    <t>D5469161</t>
  </si>
  <si>
    <t>C5407571</t>
  </si>
  <si>
    <t>C5407575</t>
  </si>
  <si>
    <t>D6889447</t>
  </si>
  <si>
    <t>D6889461</t>
  </si>
  <si>
    <t>W4132643</t>
  </si>
  <si>
    <t>W4132642</t>
  </si>
  <si>
    <t>GR-108</t>
  </si>
  <si>
    <t>29/07/1960</t>
  </si>
  <si>
    <t>-Colecistectomizada en 2012.  - CPRE en Febrero 2013 por coledocolitiasis.  - Ingreso en marzo 2018 por dolor abdominal con evidencia de coledocolitiasis y barro biliar en Ecoendoscopia  - Alergia estacional</t>
  </si>
  <si>
    <t>C7963000</t>
  </si>
  <si>
    <t>C7963040</t>
  </si>
  <si>
    <t>C3586338</t>
  </si>
  <si>
    <t>C3586333</t>
  </si>
  <si>
    <t>GR-114</t>
  </si>
  <si>
    <t>07/08/1967</t>
  </si>
  <si>
    <t>C7963057</t>
  </si>
  <si>
    <t>C7962996</t>
  </si>
  <si>
    <t>C3586397</t>
  </si>
  <si>
    <t>C3586427</t>
  </si>
  <si>
    <t>D6889456</t>
  </si>
  <si>
    <t>D6889454</t>
  </si>
  <si>
    <t>W4132711</t>
  </si>
  <si>
    <t>W4132738</t>
  </si>
  <si>
    <t>JA-008</t>
  </si>
  <si>
    <t>31/10/1982</t>
  </si>
  <si>
    <t>FIEBRE REUMATICA, CARENCIA VIT C</t>
  </si>
  <si>
    <t>ABUELA PAT CA COLON PRIMO HERMANO PAT CA COLON</t>
  </si>
  <si>
    <t>HIJA EXITUS POR VALVULOMETRIA MITRAL CON 9 MESES</t>
  </si>
  <si>
    <t>COMEDOCARCINOMA, PATRON CRIBIFORME</t>
  </si>
  <si>
    <t>DERMITIS G1</t>
  </si>
  <si>
    <t>C7976244</t>
  </si>
  <si>
    <t>C7976272</t>
  </si>
  <si>
    <t>C3584270</t>
  </si>
  <si>
    <t>C3584186</t>
  </si>
  <si>
    <t>C7977632</t>
  </si>
  <si>
    <t>C7977602</t>
  </si>
  <si>
    <t>C3584917</t>
  </si>
  <si>
    <t>C3584914</t>
  </si>
  <si>
    <t>C7964118</t>
  </si>
  <si>
    <t>C7964117</t>
  </si>
  <si>
    <t>C3584303</t>
  </si>
  <si>
    <t>C3584308</t>
  </si>
  <si>
    <t>JA-010</t>
  </si>
  <si>
    <t>16/07/1981</t>
  </si>
  <si>
    <t>C7976275</t>
  </si>
  <si>
    <t>C7976237</t>
  </si>
  <si>
    <t>C3584198</t>
  </si>
  <si>
    <t>C3584231</t>
  </si>
  <si>
    <t>C7977637</t>
  </si>
  <si>
    <t>C7977613</t>
  </si>
  <si>
    <t>C3584906</t>
  </si>
  <si>
    <t>C3594941</t>
  </si>
  <si>
    <t>C7964145</t>
  </si>
  <si>
    <t>C7964151</t>
  </si>
  <si>
    <t>C3584332</t>
  </si>
  <si>
    <t>C3584305</t>
  </si>
  <si>
    <t>JA-014</t>
  </si>
  <si>
    <t>19/12/1963</t>
  </si>
  <si>
    <t>COLECISTECTOMIA EN 1997</t>
  </si>
  <si>
    <t>C7977140</t>
  </si>
  <si>
    <t>C7976271</t>
  </si>
  <si>
    <t>C3584262</t>
  </si>
  <si>
    <t>C3584272</t>
  </si>
  <si>
    <t>C7965007</t>
  </si>
  <si>
    <t>C7965048</t>
  </si>
  <si>
    <t>C3584532</t>
  </si>
  <si>
    <t>C3584542</t>
  </si>
  <si>
    <t>C7963808</t>
  </si>
  <si>
    <t>C7963841</t>
  </si>
  <si>
    <t>C3854792</t>
  </si>
  <si>
    <t>C3854791</t>
  </si>
  <si>
    <t>JA-016</t>
  </si>
  <si>
    <t>31/12/1964</t>
  </si>
  <si>
    <t>PRIMA HERMANA MATERNA CA MAMA</t>
  </si>
  <si>
    <t>C7976251</t>
  </si>
  <si>
    <t>C7977160</t>
  </si>
  <si>
    <t>C3584281</t>
  </si>
  <si>
    <t>C3584206</t>
  </si>
  <si>
    <t>C7964127</t>
  </si>
  <si>
    <t>C7964130</t>
  </si>
  <si>
    <t>C3584315</t>
  </si>
  <si>
    <t>C3584289</t>
  </si>
  <si>
    <t>C7963826</t>
  </si>
  <si>
    <t>C7963830</t>
  </si>
  <si>
    <t>C3584770</t>
  </si>
  <si>
    <t>C3584756</t>
  </si>
  <si>
    <t>JA-020</t>
  </si>
  <si>
    <t>09/01/1965</t>
  </si>
  <si>
    <t>poliartralgias</t>
  </si>
  <si>
    <t>ULTIMO CICLO DE TAXANOS SUSPENDIDO POR TOXICIDAD</t>
  </si>
  <si>
    <t>C7976252</t>
  </si>
  <si>
    <t>C7976270</t>
  </si>
  <si>
    <t>C3584256</t>
  </si>
  <si>
    <t>C3584279</t>
  </si>
  <si>
    <t>C7965031</t>
  </si>
  <si>
    <t>C7965035</t>
  </si>
  <si>
    <t>C3584548</t>
  </si>
  <si>
    <t>C3584513</t>
  </si>
  <si>
    <t>C7963840</t>
  </si>
  <si>
    <t>C7963821</t>
  </si>
  <si>
    <t>C3584739</t>
  </si>
  <si>
    <t>C3584732</t>
  </si>
  <si>
    <t>JA-021</t>
  </si>
  <si>
    <t>21/07/1956</t>
  </si>
  <si>
    <t>PATRON CRIBIFORME</t>
  </si>
  <si>
    <t>C7964132</t>
  </si>
  <si>
    <t>C7964111</t>
  </si>
  <si>
    <t>C3584311</t>
  </si>
  <si>
    <t>C3584301</t>
  </si>
  <si>
    <t>C7963836</t>
  </si>
  <si>
    <t>C7963832</t>
  </si>
  <si>
    <t>C3584785</t>
  </si>
  <si>
    <t>C3584737</t>
  </si>
  <si>
    <t>C7978406</t>
  </si>
  <si>
    <t>C7978386</t>
  </si>
  <si>
    <t>C3584642</t>
  </si>
  <si>
    <t>C3584670</t>
  </si>
  <si>
    <t>JA-025</t>
  </si>
  <si>
    <t>19/05/1967</t>
  </si>
  <si>
    <t>hermano tmg exitus madre demencia marido sindrome ataxico genetico</t>
  </si>
  <si>
    <t>dermatitis g1</t>
  </si>
  <si>
    <t>C7977710</t>
  </si>
  <si>
    <t>C7977145</t>
  </si>
  <si>
    <t>C3584924</t>
  </si>
  <si>
    <t>C3584927</t>
  </si>
  <si>
    <t>C7964577</t>
  </si>
  <si>
    <t>C7964580</t>
  </si>
  <si>
    <t>C3584565</t>
  </si>
  <si>
    <t>C3584610</t>
  </si>
  <si>
    <t>JA-027</t>
  </si>
  <si>
    <t>16/04/1966</t>
  </si>
  <si>
    <t>HERMANA MELANOMA</t>
  </si>
  <si>
    <t>C7977620</t>
  </si>
  <si>
    <t>C7977605</t>
  </si>
  <si>
    <t>C3584796</t>
  </si>
  <si>
    <t>C3584928</t>
  </si>
  <si>
    <t>C7965056</t>
  </si>
  <si>
    <t>C7965033</t>
  </si>
  <si>
    <t>C3584519</t>
  </si>
  <si>
    <t>C3584510</t>
  </si>
  <si>
    <t>C7963827</t>
  </si>
  <si>
    <t>C7963811</t>
  </si>
  <si>
    <t>C3584821</t>
  </si>
  <si>
    <t>C3584825</t>
  </si>
  <si>
    <t>JA-052</t>
  </si>
  <si>
    <t>11/01/1968</t>
  </si>
  <si>
    <t>fevi 50%, bloqueo rama izquierda</t>
  </si>
  <si>
    <t>tia mat ca mama</t>
  </si>
  <si>
    <t>C7965070</t>
  </si>
  <si>
    <t>C7965063</t>
  </si>
  <si>
    <t>C3584541</t>
  </si>
  <si>
    <t>C3584517</t>
  </si>
  <si>
    <t>C7964598</t>
  </si>
  <si>
    <t>C7964593</t>
  </si>
  <si>
    <t>C3584609</t>
  </si>
  <si>
    <t>C3584583</t>
  </si>
  <si>
    <t>C7964582</t>
  </si>
  <si>
    <t>C7964597</t>
  </si>
  <si>
    <t>C3584614</t>
  </si>
  <si>
    <t>C3584593</t>
  </si>
  <si>
    <t>JA-056</t>
  </si>
  <si>
    <t>12/02/1966</t>
  </si>
  <si>
    <t>dermitis g2</t>
  </si>
  <si>
    <t>C7965045</t>
  </si>
  <si>
    <t>C7965072</t>
  </si>
  <si>
    <t>C3584512</t>
  </si>
  <si>
    <t>C3584535</t>
  </si>
  <si>
    <t>C7977138</t>
  </si>
  <si>
    <t>C7977297</t>
  </si>
  <si>
    <t>C3584192</t>
  </si>
  <si>
    <t>C3584221</t>
  </si>
  <si>
    <t>JA-058</t>
  </si>
  <si>
    <t>13/12/1981</t>
  </si>
  <si>
    <t>PROTESIS MAMARIAS BILATERALES</t>
  </si>
  <si>
    <t>TIA PATERNA CA MAMA</t>
  </si>
  <si>
    <t>C7963793</t>
  </si>
  <si>
    <t>C7963814</t>
  </si>
  <si>
    <t>C3584819</t>
  </si>
  <si>
    <t>C3584834</t>
  </si>
  <si>
    <t>C7978306</t>
  </si>
  <si>
    <t>C7978485</t>
  </si>
  <si>
    <t>C3584087</t>
  </si>
  <si>
    <t>C3584228</t>
  </si>
  <si>
    <t>JA-081</t>
  </si>
  <si>
    <t>13/12/1961</t>
  </si>
  <si>
    <t>INTOLERANCIA A LA ASPIRINA</t>
  </si>
  <si>
    <t>TIO MAT CA GARGANTA</t>
  </si>
  <si>
    <t>sin respuesta</t>
  </si>
  <si>
    <t>D5468397</t>
  </si>
  <si>
    <t>D5468366</t>
  </si>
  <si>
    <t>C5407431</t>
  </si>
  <si>
    <t>C5407434</t>
  </si>
  <si>
    <t>D5468198</t>
  </si>
  <si>
    <t>D5468154</t>
  </si>
  <si>
    <t>C5417074</t>
  </si>
  <si>
    <t>C5417064</t>
  </si>
  <si>
    <t>D5467501</t>
  </si>
  <si>
    <t>D5467538</t>
  </si>
  <si>
    <t>C5416767</t>
  </si>
  <si>
    <t>C5416779</t>
  </si>
  <si>
    <t>JA-083</t>
  </si>
  <si>
    <t>14/06/1965</t>
  </si>
  <si>
    <t>cesarea, apendicectomizada</t>
  </si>
  <si>
    <t>hermana ca mama  prima ca gastrico</t>
  </si>
  <si>
    <t>C7977592</t>
  </si>
  <si>
    <t>C7978628</t>
  </si>
  <si>
    <t>C5407396</t>
  </si>
  <si>
    <t>5407382</t>
  </si>
  <si>
    <t>D5468193</t>
  </si>
  <si>
    <t>D5468174</t>
  </si>
  <si>
    <t>C5417059</t>
  </si>
  <si>
    <t>C5417026</t>
  </si>
  <si>
    <t>D5467540</t>
  </si>
  <si>
    <t>D5467507</t>
  </si>
  <si>
    <t>C5416789</t>
  </si>
  <si>
    <t>C5416780</t>
  </si>
  <si>
    <t>JA-092</t>
  </si>
  <si>
    <t>02/01/1951</t>
  </si>
  <si>
    <t>alergia polen olivo</t>
  </si>
  <si>
    <t>D5468168</t>
  </si>
  <si>
    <t>D5468191</t>
  </si>
  <si>
    <t>C5417043</t>
  </si>
  <si>
    <t>C5417060</t>
  </si>
  <si>
    <t>AL-002</t>
  </si>
  <si>
    <t>28/08/1970</t>
  </si>
  <si>
    <t>epilepsia</t>
  </si>
  <si>
    <t>carcinoma invasivo de tipo no especial, con focos de carcinoma in situ de tipo comedo</t>
  </si>
  <si>
    <t>c7963981</t>
  </si>
  <si>
    <t>c7963950</t>
  </si>
  <si>
    <t>c3584987</t>
  </si>
  <si>
    <t>c3584989</t>
  </si>
  <si>
    <t>c7963858</t>
  </si>
  <si>
    <t>c7964029</t>
  </si>
  <si>
    <t>c3584153</t>
  </si>
  <si>
    <t>c7978508</t>
  </si>
  <si>
    <t>c7963846</t>
  </si>
  <si>
    <t>c3584094</t>
  </si>
  <si>
    <t>c3584108</t>
  </si>
  <si>
    <t>AL-003</t>
  </si>
  <si>
    <t>28/07/1971</t>
  </si>
  <si>
    <t>artritis reumatoide</t>
  </si>
  <si>
    <t>hermana con ca de cervix</t>
  </si>
  <si>
    <t>ca infiltrante de tipo no especifico</t>
  </si>
  <si>
    <t>c7963946</t>
  </si>
  <si>
    <t>c7963973</t>
  </si>
  <si>
    <t>c3584996</t>
  </si>
  <si>
    <t>c3584993</t>
  </si>
  <si>
    <t>c7978540</t>
  </si>
  <si>
    <t>c7978713</t>
  </si>
  <si>
    <t>c3584437</t>
  </si>
  <si>
    <t>c3584451</t>
  </si>
  <si>
    <t>c7963866</t>
  </si>
  <si>
    <t>c7963863</t>
  </si>
  <si>
    <t>c3584176</t>
  </si>
  <si>
    <t>c3584107</t>
  </si>
  <si>
    <t>AL-010</t>
  </si>
  <si>
    <t>07/09/1980</t>
  </si>
  <si>
    <t>carcinoma tipo inespecifico asociado a carcinoma ductal in situ</t>
  </si>
  <si>
    <t>7963948</t>
  </si>
  <si>
    <t>3584983</t>
  </si>
  <si>
    <t>3584962</t>
  </si>
  <si>
    <t>c7978570</t>
  </si>
  <si>
    <t>c7978560</t>
  </si>
  <si>
    <t>c3584062</t>
  </si>
  <si>
    <t>c3584363</t>
  </si>
  <si>
    <t>c7963864</t>
  </si>
  <si>
    <t>c7977417</t>
  </si>
  <si>
    <t>c3584384</t>
  </si>
  <si>
    <t>c3584380</t>
  </si>
  <si>
    <t>AL-021</t>
  </si>
  <si>
    <t>10/05/1971</t>
  </si>
  <si>
    <t>hermana ca de ovario</t>
  </si>
  <si>
    <t>carcinoma infiltrante tipo no especifico asociado a ductal in situ.</t>
  </si>
  <si>
    <t>c7977424</t>
  </si>
  <si>
    <t>c7977501</t>
  </si>
  <si>
    <t>c3584022</t>
  </si>
  <si>
    <t>c3584958</t>
  </si>
  <si>
    <t>c7978533</t>
  </si>
  <si>
    <t>c7978557</t>
  </si>
  <si>
    <t>c3584121</t>
  </si>
  <si>
    <t>c3583696</t>
  </si>
  <si>
    <t>7978530</t>
  </si>
  <si>
    <t>7964224</t>
  </si>
  <si>
    <t>3583891</t>
  </si>
  <si>
    <t>3584113</t>
  </si>
  <si>
    <t>AL-022</t>
  </si>
  <si>
    <t>04/10/1978</t>
  </si>
  <si>
    <t>ca de mama en 2008</t>
  </si>
  <si>
    <t>ca de mama izq triple negativo en 2008 madre ca de mama, tia materna ca de mama</t>
  </si>
  <si>
    <t>c7977435</t>
  </si>
  <si>
    <t>c7977437</t>
  </si>
  <si>
    <t>c3584014</t>
  </si>
  <si>
    <t>c3584041</t>
  </si>
  <si>
    <t>c7963862</t>
  </si>
  <si>
    <t>c7964024</t>
  </si>
  <si>
    <t>c3584443</t>
  </si>
  <si>
    <t>c3584111</t>
  </si>
  <si>
    <t>c7978526</t>
  </si>
  <si>
    <t>c7964257</t>
  </si>
  <si>
    <t>c3584465</t>
  </si>
  <si>
    <t>c3584486</t>
  </si>
  <si>
    <t>AL-038</t>
  </si>
  <si>
    <t>29/05/1969</t>
  </si>
  <si>
    <t>c7963844</t>
  </si>
  <si>
    <t>c7963975</t>
  </si>
  <si>
    <t>c3584508</t>
  </si>
  <si>
    <t>c3584476</t>
  </si>
  <si>
    <t>7963935</t>
  </si>
  <si>
    <t>7963937</t>
  </si>
  <si>
    <t>3584426</t>
  </si>
  <si>
    <t>3584423</t>
  </si>
  <si>
    <t>7978317</t>
  </si>
  <si>
    <t>7978338</t>
  </si>
  <si>
    <t>3584425</t>
  </si>
  <si>
    <t>3583974</t>
  </si>
  <si>
    <t>AL-055</t>
  </si>
  <si>
    <t>30/11/1958</t>
  </si>
  <si>
    <t>hermana ca de mama 2 tias paternas ca de mama</t>
  </si>
  <si>
    <t>7977486</t>
  </si>
  <si>
    <t>7978567</t>
  </si>
  <si>
    <t>3583660</t>
  </si>
  <si>
    <t>3584168</t>
  </si>
  <si>
    <t>7963924</t>
  </si>
  <si>
    <t>7963871</t>
  </si>
  <si>
    <t>3584118</t>
  </si>
  <si>
    <t>3584009</t>
  </si>
  <si>
    <t>AL-069</t>
  </si>
  <si>
    <t>10/04/1946</t>
  </si>
  <si>
    <t>papiloma intraductal</t>
  </si>
  <si>
    <t>7977466</t>
  </si>
  <si>
    <t>7964222</t>
  </si>
  <si>
    <t>3583989</t>
  </si>
  <si>
    <t>3584112</t>
  </si>
  <si>
    <t>d6890816</t>
  </si>
  <si>
    <t>d6891564</t>
  </si>
  <si>
    <t>w4132786</t>
  </si>
  <si>
    <t>w4132802</t>
  </si>
  <si>
    <t>AL-075</t>
  </si>
  <si>
    <t>28/11/1970</t>
  </si>
  <si>
    <t>padre ca de pulmon madre ca de estomago tia materna ca de pancreas</t>
  </si>
  <si>
    <t>carcinoma infiltrante de grado no especial</t>
  </si>
  <si>
    <t>7964020</t>
  </si>
  <si>
    <t>7977432</t>
  </si>
  <si>
    <t>3584089</t>
  </si>
  <si>
    <t>3583976</t>
  </si>
  <si>
    <t>7978327</t>
  </si>
  <si>
    <t>7963910</t>
  </si>
  <si>
    <t>7978453 7963927</t>
  </si>
  <si>
    <t>7978429 7978352</t>
  </si>
  <si>
    <t>AL-077</t>
  </si>
  <si>
    <t>12/11/1959</t>
  </si>
  <si>
    <t>Radiodermitis grado I en axila y mama izqda</t>
  </si>
  <si>
    <t>7964236</t>
  </si>
  <si>
    <t>7977510</t>
  </si>
  <si>
    <t>3584055</t>
  </si>
  <si>
    <t>3584058</t>
  </si>
  <si>
    <t>AL-082</t>
  </si>
  <si>
    <t>16/04/1960</t>
  </si>
  <si>
    <t>D6891556</t>
  </si>
  <si>
    <t>D891567</t>
  </si>
  <si>
    <t>W4132330</t>
  </si>
  <si>
    <t>W4132342</t>
  </si>
  <si>
    <t>GR-002</t>
  </si>
  <si>
    <t>09/11/1970</t>
  </si>
  <si>
    <t>2 cesareas  Fumadora : 10 cig/dia.</t>
  </si>
  <si>
    <t>RESPUESTA COMPLETA RMN.</t>
  </si>
  <si>
    <t>C7978134</t>
  </si>
  <si>
    <t>C7978111</t>
  </si>
  <si>
    <t>C3586307</t>
  </si>
  <si>
    <t>C3586156</t>
  </si>
  <si>
    <t>C7978146</t>
  </si>
  <si>
    <t>C7978124</t>
  </si>
  <si>
    <t>C3586289</t>
  </si>
  <si>
    <t>C3586127</t>
  </si>
  <si>
    <t>C7962293</t>
  </si>
  <si>
    <t>C7963431</t>
  </si>
  <si>
    <t>C3586693</t>
  </si>
  <si>
    <t>C3586874</t>
  </si>
  <si>
    <t>GR-003</t>
  </si>
  <si>
    <t>14/07/1971</t>
  </si>
  <si>
    <t>C7978106</t>
  </si>
  <si>
    <t>C7978080</t>
  </si>
  <si>
    <t>C3586159</t>
  </si>
  <si>
    <t>C3586291</t>
  </si>
  <si>
    <t>C7978127</t>
  </si>
  <si>
    <t>C7978145</t>
  </si>
  <si>
    <t>C3586126</t>
  </si>
  <si>
    <t>C3586137</t>
  </si>
  <si>
    <t>C7963441</t>
  </si>
  <si>
    <t>C7963496</t>
  </si>
  <si>
    <t>C3586841</t>
  </si>
  <si>
    <t>C3586873</t>
  </si>
  <si>
    <t>GR-007</t>
  </si>
  <si>
    <t>24/12/1956</t>
  </si>
  <si>
    <t>CARCINOMA INFILTRANTE DE TIPO NO ESPECIAL</t>
  </si>
  <si>
    <t>RASGOS APOCRINOS E INFILTRADO LINFOIDE ASOCIADO</t>
  </si>
  <si>
    <t>C7978121</t>
  </si>
  <si>
    <t>C7978107</t>
  </si>
  <si>
    <t>C3586288</t>
  </si>
  <si>
    <t>C3586128</t>
  </si>
  <si>
    <t>C7978122</t>
  </si>
  <si>
    <t>C7978128</t>
  </si>
  <si>
    <t>C3586306</t>
  </si>
  <si>
    <t>C3586324</t>
  </si>
  <si>
    <t>C7963440</t>
  </si>
  <si>
    <t>C7963047</t>
  </si>
  <si>
    <t>C3586688</t>
  </si>
  <si>
    <t>C3586834</t>
  </si>
  <si>
    <t>GR-013</t>
  </si>
  <si>
    <t>30/05/1977</t>
  </si>
  <si>
    <t>Padre: lepra  Madre: diabetes, HTA, hipercolesterolemia</t>
  </si>
  <si>
    <t>C7978142</t>
  </si>
  <si>
    <t>C7978083</t>
  </si>
  <si>
    <t>C3586292</t>
  </si>
  <si>
    <t>C3586170</t>
  </si>
  <si>
    <t>C7963444</t>
  </si>
  <si>
    <t>C7962690</t>
  </si>
  <si>
    <t>C3586847</t>
  </si>
  <si>
    <t>C3586837</t>
  </si>
  <si>
    <t>C7965182</t>
  </si>
  <si>
    <t>C7965149</t>
  </si>
  <si>
    <t>C3586793</t>
  </si>
  <si>
    <t>C3586825</t>
  </si>
  <si>
    <t>GR-020</t>
  </si>
  <si>
    <t>31/05/1968</t>
  </si>
  <si>
    <t>C7963454</t>
  </si>
  <si>
    <t>C7963017</t>
  </si>
  <si>
    <t>C3586860</t>
  </si>
  <si>
    <t>C3586838</t>
  </si>
  <si>
    <t>C7963429</t>
  </si>
  <si>
    <t>C7962811</t>
  </si>
  <si>
    <t>C3586811</t>
  </si>
  <si>
    <t>C3586832</t>
  </si>
  <si>
    <t>C7964713</t>
  </si>
  <si>
    <t>C7964704</t>
  </si>
  <si>
    <t>C3585941</t>
  </si>
  <si>
    <t>C3585947</t>
  </si>
  <si>
    <t>GR-024</t>
  </si>
  <si>
    <t>12/07/1961</t>
  </si>
  <si>
    <t>C7965142</t>
  </si>
  <si>
    <t>C7965140</t>
  </si>
  <si>
    <t>C3586663</t>
  </si>
  <si>
    <t>C3586674</t>
  </si>
  <si>
    <t>C7964717</t>
  </si>
  <si>
    <t>C7964714</t>
  </si>
  <si>
    <t>C3585938</t>
  </si>
  <si>
    <t>C3585944</t>
  </si>
  <si>
    <t>C7964385</t>
  </si>
  <si>
    <t>C7965368</t>
  </si>
  <si>
    <t>C3586734</t>
  </si>
  <si>
    <t>C3586888</t>
  </si>
  <si>
    <t>GR-029</t>
  </si>
  <si>
    <t>19/03/1962</t>
  </si>
  <si>
    <t>F - 15 Cig / dia . B - 1 L Cerveza + 1 Copa Anis cada dia</t>
  </si>
  <si>
    <t>Padre + ACV ; Dos Hermanos , AITs . Madre y otros cinco Hermanos, VS</t>
  </si>
  <si>
    <t>Apocrino</t>
  </si>
  <si>
    <t>C7965151</t>
  </si>
  <si>
    <t>C7965167</t>
  </si>
  <si>
    <t>C3586784</t>
  </si>
  <si>
    <t>C3586795</t>
  </si>
  <si>
    <t>C7964083</t>
  </si>
  <si>
    <t>C7964720</t>
  </si>
  <si>
    <t>C3586041</t>
  </si>
  <si>
    <t>C3585959</t>
  </si>
  <si>
    <t>GR-033</t>
  </si>
  <si>
    <t>GR-037</t>
  </si>
  <si>
    <t>07/12/1978</t>
  </si>
  <si>
    <t>C7962716</t>
  </si>
  <si>
    <t>C7962663</t>
  </si>
  <si>
    <t>C3586839</t>
  </si>
  <si>
    <t>C3586771</t>
  </si>
  <si>
    <t>C7962836</t>
  </si>
  <si>
    <t>C7962847</t>
  </si>
  <si>
    <t>C3586359</t>
  </si>
  <si>
    <t>C3586375</t>
  </si>
  <si>
    <t>C7963642</t>
  </si>
  <si>
    <t>C7963662</t>
  </si>
  <si>
    <t>C3586737</t>
  </si>
  <si>
    <t>C3586760</t>
  </si>
  <si>
    <t>RECAIDA GANGLIONAR Y PULMONAR</t>
  </si>
  <si>
    <t>GR-039</t>
  </si>
  <si>
    <t>14/03/1966</t>
  </si>
  <si>
    <t>mioma</t>
  </si>
  <si>
    <t>bocio multinodular</t>
  </si>
  <si>
    <t>C7963011</t>
  </si>
  <si>
    <t>C7963438</t>
  </si>
  <si>
    <t>C3586823</t>
  </si>
  <si>
    <t>C3586850</t>
  </si>
  <si>
    <t>C7962850</t>
  </si>
  <si>
    <t>C7962867</t>
  </si>
  <si>
    <t>C3586357</t>
  </si>
  <si>
    <t>C3586299</t>
  </si>
  <si>
    <t>C7963670</t>
  </si>
  <si>
    <t>C7964374</t>
  </si>
  <si>
    <t>C3586729</t>
  </si>
  <si>
    <t>C3586751</t>
  </si>
  <si>
    <t>GR-045</t>
  </si>
  <si>
    <t>07/02/1938</t>
  </si>
  <si>
    <t>C7964701</t>
  </si>
  <si>
    <t>C7964685</t>
  </si>
  <si>
    <t>C3585952</t>
  </si>
  <si>
    <t>C3585960</t>
  </si>
  <si>
    <t>C7964406</t>
  </si>
  <si>
    <t>C7964408</t>
  </si>
  <si>
    <t>C3586758</t>
  </si>
  <si>
    <t>C3586747</t>
  </si>
  <si>
    <t>C7963657</t>
  </si>
  <si>
    <t>C7963631</t>
  </si>
  <si>
    <t>C3586744</t>
  </si>
  <si>
    <t>C3586957</t>
  </si>
  <si>
    <t>GR-059</t>
  </si>
  <si>
    <t>15/09/1973</t>
  </si>
  <si>
    <t>C7962807</t>
  </si>
  <si>
    <t>C7962813</t>
  </si>
  <si>
    <t>C3586351</t>
  </si>
  <si>
    <t>C3586361</t>
  </si>
  <si>
    <t>D5468606</t>
  </si>
  <si>
    <t>D5468648</t>
  </si>
  <si>
    <t>C5417357</t>
  </si>
  <si>
    <t>C5417335</t>
  </si>
  <si>
    <t>D5469113</t>
  </si>
  <si>
    <t>D5469115</t>
  </si>
  <si>
    <t>C5407564</t>
  </si>
  <si>
    <t>C5407566</t>
  </si>
  <si>
    <t>GR-085</t>
  </si>
  <si>
    <t>13/02/1963</t>
  </si>
  <si>
    <t>- Madre: ca neuroendocrino a edad avanzada.</t>
  </si>
  <si>
    <t>D5468611</t>
  </si>
  <si>
    <t>D5468620</t>
  </si>
  <si>
    <t>C3586740</t>
  </si>
  <si>
    <t>C3586769</t>
  </si>
  <si>
    <t>C7963132</t>
  </si>
  <si>
    <t>C7963134</t>
  </si>
  <si>
    <t>W4132613</t>
  </si>
  <si>
    <t>W4132617</t>
  </si>
  <si>
    <t>D6892007</t>
  </si>
  <si>
    <t>D6891991</t>
  </si>
  <si>
    <t>W4132743</t>
  </si>
  <si>
    <t>W4132750</t>
  </si>
  <si>
    <t>GR-100</t>
  </si>
  <si>
    <t>06/01/1965</t>
  </si>
  <si>
    <t>Fumadora 10 cig dia.</t>
  </si>
  <si>
    <t>Madre: fallecida IAM</t>
  </si>
  <si>
    <t>D5469154</t>
  </si>
  <si>
    <t>D5469160</t>
  </si>
  <si>
    <t>C5407559</t>
  </si>
  <si>
    <t>C5407569</t>
  </si>
  <si>
    <t>D6889442</t>
  </si>
  <si>
    <t>D6889462</t>
  </si>
  <si>
    <t>W4132722</t>
  </si>
  <si>
    <t>W4132734</t>
  </si>
  <si>
    <t>JA-002</t>
  </si>
  <si>
    <t>13/08/1953</t>
  </si>
  <si>
    <t>POLIARTROSIS, INTOLERANCIA TRAMADOL</t>
  </si>
  <si>
    <t>abuelo paterno ca prostata. tio paterno ca ocular tio paterno ca prostata tia paterna ca mama primo ca colon 2 primos ca prostata prima materna ca mama</t>
  </si>
  <si>
    <t>C7977179</t>
  </si>
  <si>
    <t>C7977169</t>
  </si>
  <si>
    <t>C3584275</t>
  </si>
  <si>
    <t>C3584184</t>
  </si>
  <si>
    <t>C7977628</t>
  </si>
  <si>
    <t>C7977600</t>
  </si>
  <si>
    <t>C3584922</t>
  </si>
  <si>
    <t>C3584781</t>
  </si>
  <si>
    <t>JA-030</t>
  </si>
  <si>
    <t>03/11/1954</t>
  </si>
  <si>
    <t>GLAUCOMA</t>
  </si>
  <si>
    <t>ABUELA PAT EXITUS CA MAMA MADRE EXITUS CA MAMA</t>
  </si>
  <si>
    <t>comedocarcinoma</t>
  </si>
  <si>
    <t>C7977618</t>
  </si>
  <si>
    <t>C7977627</t>
  </si>
  <si>
    <t>C3584788</t>
  </si>
  <si>
    <t>C3584780</t>
  </si>
  <si>
    <t>C7965040</t>
  </si>
  <si>
    <t>C7965071</t>
  </si>
  <si>
    <t>C3584538</t>
  </si>
  <si>
    <t>C3584562</t>
  </si>
  <si>
    <t>C7963804</t>
  </si>
  <si>
    <t>C7963816</t>
  </si>
  <si>
    <t>C3584798</t>
  </si>
  <si>
    <t>C3584751</t>
  </si>
  <si>
    <t>JA-033</t>
  </si>
  <si>
    <t>18/09/1973</t>
  </si>
  <si>
    <t>ASMA</t>
  </si>
  <si>
    <t>MADRE ASMA</t>
  </si>
  <si>
    <t>C7977596</t>
  </si>
  <si>
    <t>C7977607</t>
  </si>
  <si>
    <t>C3584824</t>
  </si>
  <si>
    <t>C3584937</t>
  </si>
  <si>
    <t>C7963789</t>
  </si>
  <si>
    <t>C7963815</t>
  </si>
  <si>
    <t>C3584814</t>
  </si>
  <si>
    <t>C3584800</t>
  </si>
  <si>
    <t>C7964572</t>
  </si>
  <si>
    <t>C7964605</t>
  </si>
  <si>
    <t>C3584619</t>
  </si>
  <si>
    <t>C3584569</t>
  </si>
  <si>
    <t>JA-040</t>
  </si>
  <si>
    <t>11/05/1957</t>
  </si>
  <si>
    <t>hepatitis pasada</t>
  </si>
  <si>
    <t>padre HBP Madre exitus alzheimer</t>
  </si>
  <si>
    <t>RADIODERMITIS G2, ODINOFAGIA</t>
  </si>
  <si>
    <t>C7964134</t>
  </si>
  <si>
    <t>C7964135</t>
  </si>
  <si>
    <t>C3584335</t>
  </si>
  <si>
    <t>C3584318</t>
  </si>
  <si>
    <t>C7964613</t>
  </si>
  <si>
    <t>C7964601</t>
  </si>
  <si>
    <t>C3584607</t>
  </si>
  <si>
    <t>C3584675</t>
  </si>
  <si>
    <t>C7978469</t>
  </si>
  <si>
    <t>C7978488</t>
  </si>
  <si>
    <t>C3584667</t>
  </si>
  <si>
    <t>C3584652</t>
  </si>
  <si>
    <t>JA-045</t>
  </si>
  <si>
    <t>22/11/1975</t>
  </si>
  <si>
    <t>hermana ca tiroides</t>
  </si>
  <si>
    <t>apocrino invasivo</t>
  </si>
  <si>
    <t>apocrino</t>
  </si>
  <si>
    <t>C7965064</t>
  </si>
  <si>
    <t>C7965061</t>
  </si>
  <si>
    <t>C3584561</t>
  </si>
  <si>
    <t>C3584536</t>
  </si>
  <si>
    <t>C7978374</t>
  </si>
  <si>
    <t>C7978490</t>
  </si>
  <si>
    <t>C3584596</t>
  </si>
  <si>
    <t>C3584600</t>
  </si>
  <si>
    <t>C7978308</t>
  </si>
  <si>
    <t>C7978283</t>
  </si>
  <si>
    <t>C3584128</t>
  </si>
  <si>
    <t>C3584161</t>
  </si>
  <si>
    <t>JA-050</t>
  </si>
  <si>
    <t>11/12/1947</t>
  </si>
  <si>
    <t>quiste mamario derecho en 1996 intervenido, ulcus duodenal, apendicectomia</t>
  </si>
  <si>
    <t>madre ca mama, hermano ca prostata y ca ductal parotida</t>
  </si>
  <si>
    <t>dermitis g1</t>
  </si>
  <si>
    <t>C7965053</t>
  </si>
  <si>
    <t>C7965047</t>
  </si>
  <si>
    <t>C3584515</t>
  </si>
  <si>
    <t>C3584546</t>
  </si>
  <si>
    <t>C7964571</t>
  </si>
  <si>
    <t>C7964607</t>
  </si>
  <si>
    <t>C3584594</t>
  </si>
  <si>
    <t>C3584582</t>
  </si>
  <si>
    <t>C7978514</t>
  </si>
  <si>
    <t>C7978519</t>
  </si>
  <si>
    <t>C3584650</t>
  </si>
  <si>
    <t>C3584664</t>
  </si>
  <si>
    <t>JA-065</t>
  </si>
  <si>
    <t>16/09/1954</t>
  </si>
  <si>
    <t>ulcus duodenal, gonartrosis, cefalea tensional, alergia a nolotil</t>
  </si>
  <si>
    <t>hiperpigmentacion</t>
  </si>
  <si>
    <t>C7964592</t>
  </si>
  <si>
    <t>C7964615</t>
  </si>
  <si>
    <t>C3584580</t>
  </si>
  <si>
    <t>C3584618</t>
  </si>
  <si>
    <t>C7976734</t>
  </si>
  <si>
    <t>C7977023</t>
  </si>
  <si>
    <t>C5407372</t>
  </si>
  <si>
    <t>C5407394</t>
  </si>
  <si>
    <t>C7978646</t>
  </si>
  <si>
    <t>C7978654</t>
  </si>
  <si>
    <t>C5407406</t>
  </si>
  <si>
    <t>C5407410</t>
  </si>
  <si>
    <t>JA-082</t>
  </si>
  <si>
    <t>08/07/1964</t>
  </si>
  <si>
    <t>padre ca prostata</t>
  </si>
  <si>
    <t>D5468369</t>
  </si>
  <si>
    <t>D5468361</t>
  </si>
  <si>
    <t>C5407449</t>
  </si>
  <si>
    <t>C5407433</t>
  </si>
  <si>
    <t>D5467985</t>
  </si>
  <si>
    <t>D5467976</t>
  </si>
  <si>
    <t>C5417036</t>
  </si>
  <si>
    <t>C5417031</t>
  </si>
  <si>
    <t>D5467253</t>
  </si>
  <si>
    <t>D5467272</t>
  </si>
  <si>
    <t>W4126099</t>
  </si>
  <si>
    <t>W4126097</t>
  </si>
  <si>
    <t>T1</t>
  </si>
  <si>
    <t>GR-088</t>
  </si>
  <si>
    <t>T4</t>
  </si>
  <si>
    <t>T3</t>
  </si>
  <si>
    <t>T2</t>
  </si>
  <si>
    <t xml:space="preserve">GR-013 </t>
  </si>
  <si>
    <t xml:space="preserve">GR-020 </t>
  </si>
  <si>
    <t xml:space="preserve">GR-024 </t>
  </si>
  <si>
    <t xml:space="preserve">GR-029 </t>
  </si>
  <si>
    <t>GR-052</t>
  </si>
  <si>
    <t xml:space="preserve">GR-002 </t>
  </si>
  <si>
    <t xml:space="preserve">GR-003 </t>
  </si>
  <si>
    <t xml:space="preserve">GR-007 </t>
  </si>
  <si>
    <t>Hernia de hiato  Artrosis degenerativa</t>
  </si>
  <si>
    <t>C7962740</t>
  </si>
  <si>
    <t>C7962862</t>
  </si>
  <si>
    <t>C3586279</t>
  </si>
  <si>
    <t>C3586310</t>
  </si>
  <si>
    <t>Datos clínicos</t>
  </si>
  <si>
    <t>RNAseq</t>
  </si>
  <si>
    <t>2017-11-15 12:06:06</t>
  </si>
  <si>
    <t>2020-10-19 12:24:24</t>
  </si>
  <si>
    <t>Enfermedad de Von Willebrand tipo I, anemia en tratamiento, alopecia desde los 9 años</t>
  </si>
  <si>
    <t>Sí</t>
  </si>
  <si>
    <t>Cáncer de mama: 1 tía paterna, 2 primas 2ª paternas Cáncer ginecológico: 1 prima hermana paterna Cáncer colon: Prima hermana materna y 1 primo 2º paterno  Linfoma Hodking: Prima 2ª paterna y primo 3º paterno</t>
  </si>
  <si>
    <t>31/01/2017</t>
  </si>
  <si>
    <t>Derecha</t>
  </si>
  <si>
    <t>N0</t>
  </si>
  <si>
    <t>M0</t>
  </si>
  <si>
    <t>IIA</t>
  </si>
  <si>
    <t>Desconocido</t>
  </si>
  <si>
    <t>CDI</t>
  </si>
  <si>
    <t>Otro tipo histológico</t>
  </si>
  <si>
    <t>Gx</t>
  </si>
  <si>
    <t>0+</t>
  </si>
  <si>
    <t>No aplica</t>
  </si>
  <si>
    <t>Triple Negativo</t>
  </si>
  <si>
    <t>12/12/2017</t>
  </si>
  <si>
    <t>08/01/2018</t>
  </si>
  <si>
    <t>RP</t>
  </si>
  <si>
    <t>20/10/2017</t>
  </si>
  <si>
    <t>Tumorectomía</t>
  </si>
  <si>
    <t>G4</t>
  </si>
  <si>
    <t>RCB-I</t>
  </si>
  <si>
    <t>11/04/2017</t>
  </si>
  <si>
    <t>29/08/2017</t>
  </si>
  <si>
    <t>09/10/2017</t>
  </si>
  <si>
    <t>23/06/2020</t>
  </si>
  <si>
    <t>VSE</t>
  </si>
  <si>
    <t>2018-03-13 13:31:03</t>
  </si>
  <si>
    <t>2020-10-19 11:30:06</t>
  </si>
  <si>
    <t>Si</t>
  </si>
  <si>
    <t>15/06/2009</t>
  </si>
  <si>
    <t>23/02/2017</t>
  </si>
  <si>
    <t>N1</t>
  </si>
  <si>
    <t>IIB</t>
  </si>
  <si>
    <t>G3</t>
  </si>
  <si>
    <t>3+</t>
  </si>
  <si>
    <t>Amplificado con polisomía</t>
  </si>
  <si>
    <t>HER2 +</t>
  </si>
  <si>
    <t>Solo 2 ciclos de antraciclinas por disminución de Fevi.</t>
  </si>
  <si>
    <t>03/10/2017</t>
  </si>
  <si>
    <t>T0</t>
  </si>
  <si>
    <t>G5</t>
  </si>
  <si>
    <t>D</t>
  </si>
  <si>
    <t>RCB-0</t>
  </si>
  <si>
    <t>19/04/2017</t>
  </si>
  <si>
    <t>31/08/2017</t>
  </si>
  <si>
    <t>28/09/2020</t>
  </si>
  <si>
    <t>G2</t>
  </si>
  <si>
    <t>2+</t>
  </si>
  <si>
    <t>No amplificado</t>
  </si>
  <si>
    <t>Luminal B</t>
  </si>
  <si>
    <t>14/12/2017</t>
  </si>
  <si>
    <t>C</t>
  </si>
  <si>
    <t>RCB-II</t>
  </si>
  <si>
    <t>29/10/2018</t>
  </si>
  <si>
    <t>Izquierda</t>
  </si>
  <si>
    <t>IA</t>
  </si>
  <si>
    <t>10/01/2018</t>
  </si>
  <si>
    <t>05/10/2017</t>
  </si>
  <si>
    <t>N2</t>
  </si>
  <si>
    <t>RCB-III</t>
  </si>
  <si>
    <t>05/03/2018</t>
  </si>
  <si>
    <t>13/02/2018</t>
  </si>
  <si>
    <t>27/11/2017</t>
  </si>
  <si>
    <t>11/10/2017</t>
  </si>
  <si>
    <t>1+</t>
  </si>
  <si>
    <t>17/01/2018</t>
  </si>
  <si>
    <t>07/02/2018</t>
  </si>
  <si>
    <t>19/09/2017</t>
  </si>
  <si>
    <t>23/11/2017</t>
  </si>
  <si>
    <t>Desconocidos/No aplica</t>
  </si>
  <si>
    <t>30/01/2018</t>
  </si>
  <si>
    <t>20/02/2018</t>
  </si>
  <si>
    <t>17/11/2017</t>
  </si>
  <si>
    <t>A</t>
  </si>
  <si>
    <t>09/02/2018</t>
  </si>
  <si>
    <t>23/01/2018</t>
  </si>
  <si>
    <t>10/10/2017</t>
  </si>
  <si>
    <t>06/03/2018</t>
  </si>
  <si>
    <t>2018-04-05 12:31:39</t>
  </si>
  <si>
    <t>2020-10-19 13:44:46</t>
  </si>
  <si>
    <t>30/03/2017</t>
  </si>
  <si>
    <t>Amplificado</t>
  </si>
  <si>
    <t>08/03/2018</t>
  </si>
  <si>
    <t>01/12/2017</t>
  </si>
  <si>
    <t>24/05/2017</t>
  </si>
  <si>
    <t>17/10/2017</t>
  </si>
  <si>
    <t>13/12/2017</t>
  </si>
  <si>
    <t>07/10/2020</t>
  </si>
  <si>
    <t>2018-04-06 16:54:19</t>
  </si>
  <si>
    <t>2020-10-23 13:35:21</t>
  </si>
  <si>
    <t>C. Infiltrante sin especificar</t>
  </si>
  <si>
    <t>26/02/2018</t>
  </si>
  <si>
    <t>RC</t>
  </si>
  <si>
    <t>19/12/2017</t>
  </si>
  <si>
    <t>17/05/2017</t>
  </si>
  <si>
    <t>27/10/2017</t>
  </si>
  <si>
    <t>22/09/2020</t>
  </si>
  <si>
    <t>19/02/2018</t>
  </si>
  <si>
    <t>EE</t>
  </si>
  <si>
    <t>11/01/2018</t>
  </si>
  <si>
    <t>2018-04-11 12:09:29</t>
  </si>
  <si>
    <t>2020-10-19 12:22:55</t>
  </si>
  <si>
    <t>Marcado</t>
  </si>
  <si>
    <t>17/04/2017</t>
  </si>
  <si>
    <t>CLI</t>
  </si>
  <si>
    <t>16/01/2018</t>
  </si>
  <si>
    <t>05/02/2018</t>
  </si>
  <si>
    <t>Mastectomía</t>
  </si>
  <si>
    <t>01/06/2017</t>
  </si>
  <si>
    <t>07/12/2017</t>
  </si>
  <si>
    <t>24/06/2020</t>
  </si>
  <si>
    <t>11/12/2017</t>
  </si>
  <si>
    <t>2018-04-12 07:06:41</t>
  </si>
  <si>
    <t>2020-10-19 12:22:04</t>
  </si>
  <si>
    <t>07/07/1997</t>
  </si>
  <si>
    <t>litiasis renal, timpanoplastia por otitis recurrente, artrosis, intervenida de aneurisma cerebral en 2005 (clip metálico)</t>
  </si>
  <si>
    <t>hermano exitus ca pulmón</t>
  </si>
  <si>
    <t>02/05/2017</t>
  </si>
  <si>
    <t>Papilar</t>
  </si>
  <si>
    <t>31/10/2017</t>
  </si>
  <si>
    <t>21/06/2017</t>
  </si>
  <si>
    <t>13/09/2017</t>
  </si>
  <si>
    <t>22/01/2017</t>
  </si>
  <si>
    <t>21/09/2020</t>
  </si>
  <si>
    <t>20/04/2017</t>
  </si>
  <si>
    <t>01/02/2018</t>
  </si>
  <si>
    <t>28/06/2017</t>
  </si>
  <si>
    <t>07/03/2018</t>
  </si>
  <si>
    <t>05/04/2018</t>
  </si>
  <si>
    <t>2018-04-12 08:09:37</t>
  </si>
  <si>
    <t>2020-10-20 10:56:44</t>
  </si>
  <si>
    <t>09/01/2018</t>
  </si>
  <si>
    <t>22/06/2017</t>
  </si>
  <si>
    <t>08/02/2018</t>
  </si>
  <si>
    <t>04/02/2020</t>
  </si>
  <si>
    <t>2018-04-12 09:32:30</t>
  </si>
  <si>
    <t>2020-10-19 12:20:54</t>
  </si>
  <si>
    <t>09/12/2009</t>
  </si>
  <si>
    <t>Hipotiroidismo</t>
  </si>
  <si>
    <t>05/04/2017</t>
  </si>
  <si>
    <t>04/04/2018</t>
  </si>
  <si>
    <t>25/04/2018</t>
  </si>
  <si>
    <t>sólo recibió 8 ciclos de taxanos y antiHer2 por tox digestiva G3</t>
  </si>
  <si>
    <t>31/01/2018</t>
  </si>
  <si>
    <t>12/03/2018</t>
  </si>
  <si>
    <t>2018-04-12 10:17:50</t>
  </si>
  <si>
    <t>2020-10-19 12:19:24</t>
  </si>
  <si>
    <t>15/04/2008</t>
  </si>
  <si>
    <t>HEMANGIOMAS HEPÁTICOS EN SEGUIMIENTO POR DIGESTIVO, PÚRPURA TROMBOCITOPÉNICA TRATADA CON ESPLENECTOMÍA EN 1995, INTOLERANCIA A AINES, Y DEFLAZACORT</t>
  </si>
  <si>
    <t>18/05/2017</t>
  </si>
  <si>
    <t>02/05/2018</t>
  </si>
  <si>
    <t>23/05/2018</t>
  </si>
  <si>
    <t>02/03/2018</t>
  </si>
  <si>
    <t>11/07/2017</t>
  </si>
  <si>
    <t>02/01/2018</t>
  </si>
  <si>
    <t>27/03/2018</t>
  </si>
  <si>
    <t>14/10/2020</t>
  </si>
  <si>
    <t>2018-04-12 10:47:06</t>
  </si>
  <si>
    <t>2020-10-19 12:17:09</t>
  </si>
  <si>
    <t>31/12/2000</t>
  </si>
  <si>
    <t>HISTERECTOMIA + OOFORECTOMÍA DERECHA POR ENDOMETRIOSIS</t>
  </si>
  <si>
    <t>24/04/2017</t>
  </si>
  <si>
    <t>Metaplásico</t>
  </si>
  <si>
    <t>16/04/2018</t>
  </si>
  <si>
    <t>08/05/2018</t>
  </si>
  <si>
    <t>06/02/2018</t>
  </si>
  <si>
    <t>Cuadrantectomía</t>
  </si>
  <si>
    <t>13/07/2017</t>
  </si>
  <si>
    <t>29/09/2020</t>
  </si>
  <si>
    <t>VCE</t>
  </si>
  <si>
    <t>08/09/2020</t>
  </si>
  <si>
    <t>SNC</t>
  </si>
  <si>
    <t>30/11/2017</t>
  </si>
  <si>
    <t>12/02/2018</t>
  </si>
  <si>
    <t>15/03/2018</t>
  </si>
  <si>
    <t>2018-04-12 13:22:58</t>
  </si>
  <si>
    <t>2020-10-23 13:35:51</t>
  </si>
  <si>
    <t>Mx</t>
  </si>
  <si>
    <t>IIIA</t>
  </si>
  <si>
    <t>Otros</t>
  </si>
  <si>
    <t>24/01/2018</t>
  </si>
  <si>
    <t>30/05/2017</t>
  </si>
  <si>
    <t>22/12/2017</t>
  </si>
  <si>
    <t>30/12/2019</t>
  </si>
  <si>
    <t>2018-04-12 14:51:20</t>
  </si>
  <si>
    <t>2020-10-23 13:36:36</t>
  </si>
  <si>
    <t>10/04/2017</t>
  </si>
  <si>
    <t>22/02/2018</t>
  </si>
  <si>
    <t>05/01/2018</t>
  </si>
  <si>
    <t>16/11/2017</t>
  </si>
  <si>
    <t>19/01/2018</t>
  </si>
  <si>
    <t>10/08/2020</t>
  </si>
  <si>
    <t>2018-04-13 09:21:06</t>
  </si>
  <si>
    <t>2020-10-23 13:37:02</t>
  </si>
  <si>
    <t>G1</t>
  </si>
  <si>
    <t>20/06/2017</t>
  </si>
  <si>
    <t>24/02/2018</t>
  </si>
  <si>
    <t>26/03/2018</t>
  </si>
  <si>
    <t>2018-04-13 12:12:37</t>
  </si>
  <si>
    <t>2020-10-19 12:15:57</t>
  </si>
  <si>
    <t>tío materno ca digestivo (no se especifica), tío materno ca laringe</t>
  </si>
  <si>
    <t>06/06/2017</t>
  </si>
  <si>
    <t>09/04/2018</t>
  </si>
  <si>
    <t>30/04/2018</t>
  </si>
  <si>
    <t>24/07/2017</t>
  </si>
  <si>
    <t>02/10/2020</t>
  </si>
  <si>
    <t>28/08/2019</t>
  </si>
  <si>
    <t>Local</t>
  </si>
  <si>
    <t>2018-04-14 09:14:51</t>
  </si>
  <si>
    <t>2020-10-23 13:37:25</t>
  </si>
  <si>
    <t>17/08/2012</t>
  </si>
  <si>
    <t>14/07/2017</t>
  </si>
  <si>
    <t>21/12/2017</t>
  </si>
  <si>
    <t>19/08/2020</t>
  </si>
  <si>
    <t>2018-04-14 09:40:34</t>
  </si>
  <si>
    <t>2020-10-23 13:37:54</t>
  </si>
  <si>
    <t>29/06/2017</t>
  </si>
  <si>
    <t>IIIB</t>
  </si>
  <si>
    <t>persiste infiltracion dérmica exclusiva</t>
  </si>
  <si>
    <t>31/07/2017</t>
  </si>
  <si>
    <t>18/01/2018</t>
  </si>
  <si>
    <t>03/05/2018</t>
  </si>
  <si>
    <t>18/05/2020</t>
  </si>
  <si>
    <t>2018-04-14 10:17:54</t>
  </si>
  <si>
    <t>2020-10-23 13:38:40</t>
  </si>
  <si>
    <t>09/07/2010</t>
  </si>
  <si>
    <t>hija ca de mama a los 35 años</t>
  </si>
  <si>
    <t>26/06/2017</t>
  </si>
  <si>
    <t>29/05/2018</t>
  </si>
  <si>
    <t>22/06/2018</t>
  </si>
  <si>
    <t>13/04/2018</t>
  </si>
  <si>
    <t>06/10/2020</t>
  </si>
  <si>
    <t>2018-04-14 15:50:25</t>
  </si>
  <si>
    <t>2020-10-23 13:39:00</t>
  </si>
  <si>
    <t>abuela paterna ca de mama &lt;40años</t>
  </si>
  <si>
    <t>18/07/2017</t>
  </si>
  <si>
    <t>01/03/2018</t>
  </si>
  <si>
    <t>18/08/2017</t>
  </si>
  <si>
    <t>13/03/2018</t>
  </si>
  <si>
    <t>28/07/2020</t>
  </si>
  <si>
    <t>B</t>
  </si>
  <si>
    <t>16/02/2018</t>
  </si>
  <si>
    <t>22/05/2018</t>
  </si>
  <si>
    <t>14/06/2018</t>
  </si>
  <si>
    <t>11/04/2018</t>
  </si>
  <si>
    <t>Nx</t>
  </si>
  <si>
    <t>25/08/2017</t>
  </si>
  <si>
    <t>2018-04-14 17:07:06</t>
  </si>
  <si>
    <t>2020-10-23 13:45:37</t>
  </si>
  <si>
    <t>01/01/2012</t>
  </si>
  <si>
    <t>insuf venosa y pancreatitis aguda idiopática de repeticion, ultimo episodio en 2015</t>
  </si>
  <si>
    <t>02/08/2017</t>
  </si>
  <si>
    <t>08/09/2017</t>
  </si>
  <si>
    <t>23/04/2020</t>
  </si>
  <si>
    <t>01/08/2017</t>
  </si>
  <si>
    <t>20/04/2018</t>
  </si>
  <si>
    <t>2018-04-14 17:33:55</t>
  </si>
  <si>
    <t>2020-10-23 13:46:07</t>
  </si>
  <si>
    <t>01/09/2017</t>
  </si>
  <si>
    <t>20/03/2018</t>
  </si>
  <si>
    <t>04/06/2020</t>
  </si>
  <si>
    <t>2018-04-15 16:28:25</t>
  </si>
  <si>
    <t>2020-10-20 10:57:37</t>
  </si>
  <si>
    <t>Respuesta parcial mayor de lesión única BI-RADS 6 en mama y axila izquierda</t>
  </si>
  <si>
    <t>27/06/2017</t>
  </si>
  <si>
    <t>20/11/2017</t>
  </si>
  <si>
    <t>29/07/2020</t>
  </si>
  <si>
    <t>14/02/2018</t>
  </si>
  <si>
    <t>25/02/2019</t>
  </si>
  <si>
    <t>01/01/2013</t>
  </si>
  <si>
    <t>2018-04-16 16:21:32</t>
  </si>
  <si>
    <t>2020-10-23 13:46:34</t>
  </si>
  <si>
    <t>11/08/2017</t>
  </si>
  <si>
    <t>Medular</t>
  </si>
  <si>
    <t>14/09/2017</t>
  </si>
  <si>
    <t>18/02/2020</t>
  </si>
  <si>
    <t>14/03/2018</t>
  </si>
  <si>
    <t>15/01/2019</t>
  </si>
  <si>
    <t>2018-04-17 08:12:10</t>
  </si>
  <si>
    <t>2020-10-20 10:58:07</t>
  </si>
  <si>
    <t>01/01/2003</t>
  </si>
  <si>
    <t>artritis, fiebre reumática.  Anexectomía derecha por laparotomía.</t>
  </si>
  <si>
    <t>Hermano diagnosticado de carcinoma de próstata con 55 años.</t>
  </si>
  <si>
    <t>02/06/2017</t>
  </si>
  <si>
    <t>Respuesta parcial mayor de lesión única BI RADS 6 en CSE de mama izquierda y de adenopatías axilares ipsilaterales con afectación metastásica</t>
  </si>
  <si>
    <t>20/07/2017</t>
  </si>
  <si>
    <t>10/08/2017</t>
  </si>
  <si>
    <t>03/08/2017</t>
  </si>
  <si>
    <t>2018-04-17 08:58:46</t>
  </si>
  <si>
    <t>2020-10-23 13:47:05</t>
  </si>
  <si>
    <t>22/08/2017</t>
  </si>
  <si>
    <t>20/09/2017</t>
  </si>
  <si>
    <t>10/05/2018</t>
  </si>
  <si>
    <t>01/06/2020</t>
  </si>
  <si>
    <t>2018-04-17 09:05:01</t>
  </si>
  <si>
    <t>2020-10-20 10:58:31</t>
  </si>
  <si>
    <t>03/07/2017</t>
  </si>
  <si>
    <t>Ca. multicéntrico en MD con respuesta radiológica completa del foco en CIE y parcial mayor del foco en CSI. No se observan adenopatías axilares sospechosas en relación con respuesta radiológica completa</t>
  </si>
  <si>
    <t>04/09/2020</t>
  </si>
  <si>
    <t>2018-04-17 09:09:45</t>
  </si>
  <si>
    <t>2020-10-23 13:47:30</t>
  </si>
  <si>
    <t>14/07/2020</t>
  </si>
  <si>
    <t>2018-04-17 09:25:50</t>
  </si>
  <si>
    <t>2020-10-23 13:49:58</t>
  </si>
  <si>
    <t>10/05/2013</t>
  </si>
  <si>
    <t>31/05/2018</t>
  </si>
  <si>
    <t>28/09/2017</t>
  </si>
  <si>
    <t>25/05/2020</t>
  </si>
  <si>
    <t>2018-04-17 09:39:30</t>
  </si>
  <si>
    <t>2020-10-20 10:58:54</t>
  </si>
  <si>
    <t>15/12/2017</t>
  </si>
  <si>
    <t>Intervenida en 2009 de anexectomia derecha y apendicectomia por tumoración con signos de peritonitis.   NAMC. Fumadora de 5 cigarros al día desde los 13 años hasta los 34 años.  ACO durante 6 meses.</t>
  </si>
  <si>
    <t>Abuelo paterno carcinoma de pulmón diagnosticado con 57 años.</t>
  </si>
  <si>
    <t>Repuesta radiológica completa de lesión única BIRADS 6 en MD y de adenopatías axilares ipsilaterales</t>
  </si>
  <si>
    <t>23/08/2017</t>
  </si>
  <si>
    <t>23/03/2018</t>
  </si>
  <si>
    <t>19/06/2020</t>
  </si>
  <si>
    <t>2018-04-17 10:35:23</t>
  </si>
  <si>
    <t>2020-10-19 12:09:59</t>
  </si>
  <si>
    <t>16/06/2017</t>
  </si>
  <si>
    <t>15/05/2018</t>
  </si>
  <si>
    <t>06/06/2018</t>
  </si>
  <si>
    <t>15/01/2018</t>
  </si>
  <si>
    <t>07/09/2020</t>
  </si>
  <si>
    <t>2018-04-17 11:05:53</t>
  </si>
  <si>
    <t>2020-10-20 10:59:20</t>
  </si>
  <si>
    <t>Padre diagnosticado de carcinoma gástrico con 56 años.  Tia materna diagnosticada con 70 años.  Prima materna diagnosticada de Ca de mama con 40 años.</t>
  </si>
  <si>
    <t>Los hallazgos descritos son compatibles con respuesta radiológica parcial menor de lesión BIRADS 6 y respuesta radiológica completa de lesiones incidentales en CIE de MD</t>
  </si>
  <si>
    <t>04/09/2017</t>
  </si>
  <si>
    <t>27/04/2018</t>
  </si>
  <si>
    <t>2018-04-17 11:22:10</t>
  </si>
  <si>
    <t>2020-10-20 11:01:22</t>
  </si>
  <si>
    <t>15/10/2017</t>
  </si>
  <si>
    <t>Fumadora desde los 18 años hasta los 50 años de 10 cigarrillos al día.</t>
  </si>
  <si>
    <t>Ca multicéntrico en MD con respeusta radiológica parcial mayor de lesión BIRADS 6 en UCSS y respuesta radiológica completa de lesión BIRADS 6 en CIE</t>
  </si>
  <si>
    <t>09/05/2018</t>
  </si>
  <si>
    <t>2018-04-17 11:24:00</t>
  </si>
  <si>
    <t>2020-10-19 12:14:07</t>
  </si>
  <si>
    <t>21/07/2008</t>
  </si>
  <si>
    <t>cistocele intervenido 12/12/2014, herniorrafia inguinal bilateral en 2000, cervicartrosis, anemia ferropénica</t>
  </si>
  <si>
    <t>Ambas</t>
  </si>
  <si>
    <t>19/06/2018</t>
  </si>
  <si>
    <t>02/04/2018</t>
  </si>
  <si>
    <t>27/08/2018</t>
  </si>
  <si>
    <t>22/04/2020</t>
  </si>
  <si>
    <t>2018-04-17 11:35:48</t>
  </si>
  <si>
    <t>2020-10-20 11:01:46</t>
  </si>
  <si>
    <t>Hernias discales  Vértigo  Depresión</t>
  </si>
  <si>
    <t>Abuelo paterno cáncer de laringe diagnosticado con 70 años.  Madre diagnosticada de cáncer de mama a los 65 años.</t>
  </si>
  <si>
    <t>04/08/2017</t>
  </si>
  <si>
    <t>Los hallazgos descritos son compatibles con respuesta radiológica funcional completa de Ca multifocal en CSI de mama izquierda, con respuesta morfológica parcial mayor en ambas lesiones BIRADS 6, en mayor mediada en la localizada en CSI.</t>
  </si>
  <si>
    <t>18/04/2018</t>
  </si>
  <si>
    <t>07/09/2017</t>
  </si>
  <si>
    <t>21/05/2018</t>
  </si>
  <si>
    <t>30/07/2020</t>
  </si>
  <si>
    <t>2018-04-17 16:02:50</t>
  </si>
  <si>
    <t>2020-10-23 13:53:54</t>
  </si>
  <si>
    <t>19/03/2018</t>
  </si>
  <si>
    <t>03/04/2018</t>
  </si>
  <si>
    <t>11/10/2019</t>
  </si>
  <si>
    <t>MCE</t>
  </si>
  <si>
    <t>24/09/2019</t>
  </si>
  <si>
    <t>Hígado</t>
  </si>
  <si>
    <t>2018-04-17 16:19:32</t>
  </si>
  <si>
    <t>2020-10-23 13:55:59</t>
  </si>
  <si>
    <t>10/02/2004</t>
  </si>
  <si>
    <t>15/09/2017</t>
  </si>
  <si>
    <t>30/05/2018</t>
  </si>
  <si>
    <t>08/11/2017</t>
  </si>
  <si>
    <t>18/06/2018</t>
  </si>
  <si>
    <t>07/05/2020</t>
  </si>
  <si>
    <t>2018-04-17 16:27:46</t>
  </si>
  <si>
    <t>2020-10-23 14:01:16</t>
  </si>
  <si>
    <t>31/08/2000</t>
  </si>
  <si>
    <t>21/06/2018</t>
  </si>
  <si>
    <t>09/01/2020</t>
  </si>
  <si>
    <t>28/01/2020</t>
  </si>
  <si>
    <t>09/12/2019</t>
  </si>
  <si>
    <t>26/09/2017</t>
  </si>
  <si>
    <t>18/07/2018</t>
  </si>
  <si>
    <t>2018-04-18 06:52:59</t>
  </si>
  <si>
    <t>2020-10-20 11:02:17</t>
  </si>
  <si>
    <t>AP: Litiasis renal hace 15 años. Litotricia</t>
  </si>
  <si>
    <t>Padre fallecido de ca de páncreas</t>
  </si>
  <si>
    <t>Los hallazgos descritos son compatibles con respuesta radiológica completa en mama y parcial en axila derecha.</t>
  </si>
  <si>
    <t>25/09/2017</t>
  </si>
  <si>
    <t>24/05/2018</t>
  </si>
  <si>
    <t>07/06/2018</t>
  </si>
  <si>
    <t>16/10/2017</t>
  </si>
  <si>
    <t>04/07/2018</t>
  </si>
  <si>
    <t>19/11/2018</t>
  </si>
  <si>
    <t>2018-04-18 07:38:18</t>
  </si>
  <si>
    <t>2020-10-20 11:04:22</t>
  </si>
  <si>
    <t>fumadora 10 cigarros/día. Colelitiasis.</t>
  </si>
  <si>
    <t>Hermana diagnosticada de carcinoma de mama a los 51 años (fallecida a los 53 años).  Abuela materna diagnosticada de carcinoma de mama con 56 años.</t>
  </si>
  <si>
    <t>12/09/2017</t>
  </si>
  <si>
    <t>Los hallazgos descritos son compatibles con respuesta radiológica parcial mayor de lesión BIRADS 6 en CSE de MI y de adenopatías axilares homolaterales metastásicas</t>
  </si>
  <si>
    <t>14/05/2018</t>
  </si>
  <si>
    <t>15/06/2018</t>
  </si>
  <si>
    <t>17/09/2020</t>
  </si>
  <si>
    <t>21/11/2019</t>
  </si>
  <si>
    <t>24/07/2018</t>
  </si>
  <si>
    <t>19/12/2018</t>
  </si>
  <si>
    <t>16/05/2018</t>
  </si>
  <si>
    <t>30/10/2017</t>
  </si>
  <si>
    <t>09/08/2018</t>
  </si>
  <si>
    <t>2018-04-18 08:45:12</t>
  </si>
  <si>
    <t>2020-10-20 11:06:21</t>
  </si>
  <si>
    <t>01/01/2016</t>
  </si>
  <si>
    <t>RNM 20/7/2018: respuesta radiológica completa</t>
  </si>
  <si>
    <t>03/09/2018</t>
  </si>
  <si>
    <t>29/01/2018</t>
  </si>
  <si>
    <t>25/06/2018</t>
  </si>
  <si>
    <t>05/10/2018</t>
  </si>
  <si>
    <t>06/05/2020</t>
  </si>
  <si>
    <t>26/02/2019</t>
  </si>
  <si>
    <t>2018-04-18 15:22:20</t>
  </si>
  <si>
    <t>2020-10-23 14:01:55</t>
  </si>
  <si>
    <t>22/12/2013</t>
  </si>
  <si>
    <t>03/11/2017</t>
  </si>
  <si>
    <t>18/11/2017</t>
  </si>
  <si>
    <t>09/06/2020</t>
  </si>
  <si>
    <t>03/07/2018</t>
  </si>
  <si>
    <t>13/07/2018</t>
  </si>
  <si>
    <t>18/08/2020</t>
  </si>
  <si>
    <t>2018-04-18 16:08:57</t>
  </si>
  <si>
    <t>2020-11-03 09:22:25</t>
  </si>
  <si>
    <t>14/09/2018</t>
  </si>
  <si>
    <t>20/07/2018</t>
  </si>
  <si>
    <t>02/10/2018</t>
  </si>
  <si>
    <t>19/07/2018</t>
  </si>
  <si>
    <t>13/09/2018</t>
  </si>
  <si>
    <t>21/09/2018</t>
  </si>
  <si>
    <t>15/02/2018</t>
  </si>
  <si>
    <t>28/08/2018</t>
  </si>
  <si>
    <t>03/01/2018</t>
  </si>
  <si>
    <t>15/11/2018</t>
  </si>
  <si>
    <t>2018-04-18 17:21:58</t>
  </si>
  <si>
    <t>2020-10-23 14:02:51</t>
  </si>
  <si>
    <t>09/10/2018</t>
  </si>
  <si>
    <t>27/02/2018</t>
  </si>
  <si>
    <t>14/11/2018</t>
  </si>
  <si>
    <t>27/08/2020</t>
  </si>
  <si>
    <t>12/06/2018</t>
  </si>
  <si>
    <t>05/03/2019</t>
  </si>
  <si>
    <t>Hueso</t>
  </si>
  <si>
    <t>01/01/2014</t>
  </si>
  <si>
    <t>05/09/2018</t>
  </si>
  <si>
    <t>23/10/2018</t>
  </si>
  <si>
    <t>05/11/2018</t>
  </si>
  <si>
    <t>2018-04-20 09:16:24</t>
  </si>
  <si>
    <t>2020-10-20 11:08:42</t>
  </si>
  <si>
    <t>01/01/2011</t>
  </si>
  <si>
    <t>Cirugía : bursitis de hombro izquierdo. Fumadora: 1 paquete/dia.</t>
  </si>
  <si>
    <t>18/02/2018</t>
  </si>
  <si>
    <t>respuesta radiológica parcial mayor fragmentada</t>
  </si>
  <si>
    <t>28/11/2018</t>
  </si>
  <si>
    <t>20/09/2018</t>
  </si>
  <si>
    <t>10/01/2019</t>
  </si>
  <si>
    <t>13/07/2020</t>
  </si>
  <si>
    <t>2018-04-20 09:20:46</t>
  </si>
  <si>
    <t>2020-10-20 11:09:27</t>
  </si>
  <si>
    <t>01/01/1998</t>
  </si>
  <si>
    <t>Osteoporosis. FA paroxística. No Fumadora  Alergia a contraste</t>
  </si>
  <si>
    <t>Padre fallecido de cáncer de colon.</t>
  </si>
  <si>
    <t>RC Clínica</t>
  </si>
  <si>
    <t>20/11/2018</t>
  </si>
  <si>
    <t>21/12/2018</t>
  </si>
  <si>
    <t>02/06/2020</t>
  </si>
  <si>
    <t>22/11/2018</t>
  </si>
  <si>
    <t>19/09/2018</t>
  </si>
  <si>
    <t>09/01/2019</t>
  </si>
  <si>
    <t>2018-04-20 09:33:43</t>
  </si>
  <si>
    <t>2020-10-20 11:09:52</t>
  </si>
  <si>
    <t>01/01/2015</t>
  </si>
  <si>
    <t>LUPUS CUTÁNEO SUBAGUDO (biopsia cutánea) sin tratamiento en la actualidad. Sd seco con Schirmer +Quiste laterocervical izquierdo (intervenido quirúrgicamente)Fumadora: 3 cig /dia.</t>
  </si>
  <si>
    <t>08/11/2018</t>
  </si>
  <si>
    <t>10/04/2018</t>
  </si>
  <si>
    <t>11/12/2018</t>
  </si>
  <si>
    <t>08/10/2020</t>
  </si>
  <si>
    <t>2018-04-20 09:39:09</t>
  </si>
  <si>
    <t>2020-10-20 11:10:26</t>
  </si>
  <si>
    <t>27/11/2018</t>
  </si>
  <si>
    <t>17/09/2018</t>
  </si>
  <si>
    <t>20/07/2020</t>
  </si>
  <si>
    <t>2018-04-20 09:45:48</t>
  </si>
  <si>
    <t>2020-10-20 11:10:59</t>
  </si>
  <si>
    <t>RC Clínica al tratamiento</t>
  </si>
  <si>
    <t>30/01/2019</t>
  </si>
  <si>
    <t>15/10/2018</t>
  </si>
  <si>
    <t>07/08/2020</t>
  </si>
  <si>
    <t>2018-04-20 12:10:42</t>
  </si>
  <si>
    <t>2020-10-19 12:38:19</t>
  </si>
  <si>
    <t>26/07/2017</t>
  </si>
  <si>
    <t>17/05/2018</t>
  </si>
  <si>
    <t>2018-04-24 12:46:08</t>
  </si>
  <si>
    <t>2020-10-21 07:35:19</t>
  </si>
  <si>
    <t>28/08/2017</t>
  </si>
  <si>
    <t>18/09/2017</t>
  </si>
  <si>
    <t>06/04/2018</t>
  </si>
  <si>
    <t>15/04/2020</t>
  </si>
  <si>
    <t>2018-04-25 12:28:52</t>
  </si>
  <si>
    <t>2020-10-21 07:37:14</t>
  </si>
  <si>
    <t>02/07/2018</t>
  </si>
  <si>
    <t>23/07/2018</t>
  </si>
  <si>
    <t>24/04/2018</t>
  </si>
  <si>
    <t>2018-04-27 08:41:46</t>
  </si>
  <si>
    <t>2020-10-21 07:40:30</t>
  </si>
  <si>
    <t>19/07/2017</t>
  </si>
  <si>
    <t>25/07/2018</t>
  </si>
  <si>
    <t>26/04/2018</t>
  </si>
  <si>
    <t>25/01/2018</t>
  </si>
  <si>
    <t>16/11/2018</t>
  </si>
  <si>
    <t>23/08/2018</t>
  </si>
  <si>
    <t>2018-04-29 08:14:04</t>
  </si>
  <si>
    <t>2020-10-23 14:03:21</t>
  </si>
  <si>
    <t>BRCA1</t>
  </si>
  <si>
    <t>02/11/2018</t>
  </si>
  <si>
    <t>19/10/2020</t>
  </si>
  <si>
    <t>24/10/2018</t>
  </si>
  <si>
    <t>2018-04-29 08:16:20</t>
  </si>
  <si>
    <t>2020-10-23 14:03:53</t>
  </si>
  <si>
    <t>17/01/2019</t>
  </si>
  <si>
    <t>19/05/2020</t>
  </si>
  <si>
    <t>2018-04-29 08:18:11</t>
  </si>
  <si>
    <t>2020-10-23 14:04:24</t>
  </si>
  <si>
    <t>05/12/2018</t>
  </si>
  <si>
    <t>26/09/2018</t>
  </si>
  <si>
    <t>20/12/2018</t>
  </si>
  <si>
    <t>10/12/2018</t>
  </si>
  <si>
    <t>2018-04-30 11:09:11</t>
  </si>
  <si>
    <t>2020-10-21 07:45:54</t>
  </si>
  <si>
    <t>01/01/2004</t>
  </si>
  <si>
    <t>09/08/2017</t>
  </si>
  <si>
    <t>02/09/2020</t>
  </si>
  <si>
    <t>MIGRAÑAS</t>
  </si>
  <si>
    <t>14/08/2018</t>
  </si>
  <si>
    <t>2018-05-02 12:23:06</t>
  </si>
  <si>
    <t>2020-10-21 07:49:28</t>
  </si>
  <si>
    <t>Secretor</t>
  </si>
  <si>
    <t>13/08/2018</t>
  </si>
  <si>
    <t>07/05/2018</t>
  </si>
  <si>
    <t>08/06/2018</t>
  </si>
  <si>
    <t>11/10/2018</t>
  </si>
  <si>
    <t>2018-05-09 17:36:53</t>
  </si>
  <si>
    <t>2020-10-23 14:04:51</t>
  </si>
  <si>
    <t>20/02/2019</t>
  </si>
  <si>
    <t>05/04/2019</t>
  </si>
  <si>
    <t>14/12/2018</t>
  </si>
  <si>
    <t>GR-030</t>
  </si>
  <si>
    <t>27/03/2019</t>
  </si>
  <si>
    <t>12/12/2018</t>
  </si>
  <si>
    <t>01/02/2019</t>
  </si>
  <si>
    <t>2018-05-17 12:40:22</t>
  </si>
  <si>
    <t>2020-10-21 07:55:56</t>
  </si>
  <si>
    <t>artrosis generalizada, faringitis crónica, intervenida de cataratas bilateral y de desprendimiento de retina</t>
  </si>
  <si>
    <t>04/10/2018</t>
  </si>
  <si>
    <t>17/07/2018</t>
  </si>
  <si>
    <t>28/04/2020</t>
  </si>
  <si>
    <t>2018-05-28 11:46:28</t>
  </si>
  <si>
    <t>2020-10-21 08:01:00</t>
  </si>
  <si>
    <t>01/01/2007</t>
  </si>
  <si>
    <t>27/09/2017</t>
  </si>
  <si>
    <t>28/05/2018</t>
  </si>
  <si>
    <t>29/06/2020</t>
  </si>
  <si>
    <t>27/02/2019</t>
  </si>
  <si>
    <t>30/06/2020</t>
  </si>
  <si>
    <t>18/02/2019</t>
  </si>
  <si>
    <t>06/11/2017</t>
  </si>
  <si>
    <t>2018-07-10 07:26:00</t>
  </si>
  <si>
    <t>2020-10-20 11:11:58</t>
  </si>
  <si>
    <t>Párkinson y ligadura tubárica bilateral</t>
  </si>
  <si>
    <t>Abuela paterna Cáncer de mama</t>
  </si>
  <si>
    <t>respuesta radiológica completa de Ca de mama HER2 + en MD y de adenopatías axilares metástasicas ipsilaterales</t>
  </si>
  <si>
    <t>14/02/2019</t>
  </si>
  <si>
    <t>10/07/2018</t>
  </si>
  <si>
    <t>13/02/2019</t>
  </si>
  <si>
    <t>18/03/2019</t>
  </si>
  <si>
    <t>2018-07-10 07:49:45</t>
  </si>
  <si>
    <t>2020-10-20 11:13:08</t>
  </si>
  <si>
    <t>RC Clínica en Mama y Persistencia en axila</t>
  </si>
  <si>
    <t>21/02/2019</t>
  </si>
  <si>
    <t>13/06/2018</t>
  </si>
  <si>
    <t>07/11/2018</t>
  </si>
  <si>
    <t>22/03/2019</t>
  </si>
  <si>
    <t>20/10/2020</t>
  </si>
  <si>
    <t>15/06/2020</t>
  </si>
  <si>
    <t>01/01/2017</t>
  </si>
  <si>
    <t>19/02/2019</t>
  </si>
  <si>
    <t>2018-07-10 08:13:33</t>
  </si>
  <si>
    <t>2020-10-21 08:05:51</t>
  </si>
  <si>
    <t>mastectomia derecha hace 30 años</t>
  </si>
  <si>
    <t>2018-07-10 08:17:26</t>
  </si>
  <si>
    <t>2020-10-20 11:19:23</t>
  </si>
  <si>
    <t>Tío materno cáncer de colon.</t>
  </si>
  <si>
    <t>Padre HTA. Hermana nódulo tiroideo benigno intervenido.</t>
  </si>
  <si>
    <t>respuesta radiológica completa en mama derecha y axila ipsilateral.</t>
  </si>
  <si>
    <t>25/02/2020</t>
  </si>
  <si>
    <t>Cáncer de ovario estadio III</t>
  </si>
  <si>
    <t>2018-07-10 08:31:13</t>
  </si>
  <si>
    <t>2020-10-20 11:21:42</t>
  </si>
  <si>
    <t>20/06/2016</t>
  </si>
  <si>
    <t>- IQ: Operada de un quiste vaginal.  Menisco rodilla izquierda  06/12 CHIVA MII  01/13 CHIVA MID  - E2A0P2.  - Usa medias.  - Tromboflebitis en MII en el 2º embarazo (~2002)</t>
  </si>
  <si>
    <t>Padre diagnosticado de carcinoma urotelial con 63 años y carcinoma de pulmón con 65 años.  Tía paterna diagnosticada de carcinoma de mama con 52 años.</t>
  </si>
  <si>
    <t>respeusta radiológica completa/parcial mayor de lesión única BIRADS 6 en CSI de MD sin evidencia de adenopatías sospechosas axilares homolaterales.</t>
  </si>
  <si>
    <t>10/09/2020</t>
  </si>
  <si>
    <t>01/01/2005</t>
  </si>
  <si>
    <t>04/01/2018</t>
  </si>
  <si>
    <t>2018-07-16 12:25:41</t>
  </si>
  <si>
    <t>2020-10-21 08:08:46</t>
  </si>
  <si>
    <t>02/11/2017</t>
  </si>
  <si>
    <t>16/08/2018</t>
  </si>
  <si>
    <t>23/09/2020</t>
  </si>
  <si>
    <t>2018-07-16 12:35:04</t>
  </si>
  <si>
    <t>2020-10-21 09:13:49</t>
  </si>
  <si>
    <t>23/01/2019</t>
  </si>
  <si>
    <t>25/10/2018</t>
  </si>
  <si>
    <t>03/10/2018</t>
  </si>
  <si>
    <t>2018-07-16 12:47:44</t>
  </si>
  <si>
    <t>2020-10-21 09:50:42</t>
  </si>
  <si>
    <t>11/09/2020</t>
  </si>
  <si>
    <t>2018-07-16 12:53:42</t>
  </si>
  <si>
    <t>2020-10-21 10:18:52</t>
  </si>
  <si>
    <t>01/01/2008</t>
  </si>
  <si>
    <t>21/11/2018</t>
  </si>
  <si>
    <t>24/02/2020</t>
  </si>
  <si>
    <t>26/06/2019</t>
  </si>
  <si>
    <t>Pulmón</t>
  </si>
  <si>
    <t>2018-07-16 12:58:55</t>
  </si>
  <si>
    <t>2020-10-21 12:46:25</t>
  </si>
  <si>
    <t>01/01/1997</t>
  </si>
  <si>
    <t>11/09/2018</t>
  </si>
  <si>
    <t>01/10/2018</t>
  </si>
  <si>
    <t>2018-07-16 13:07:58</t>
  </si>
  <si>
    <t>2020-10-22 09:50:45</t>
  </si>
  <si>
    <t>PRO</t>
  </si>
  <si>
    <t>2018-07-20 13:26:59</t>
  </si>
  <si>
    <t>2020-10-30 12:57:01</t>
  </si>
  <si>
    <t>15/09/2020</t>
  </si>
  <si>
    <t>2018-07-20 13:28:39</t>
  </si>
  <si>
    <t>2020-10-30 13:14:03</t>
  </si>
  <si>
    <t>08/08/2018</t>
  </si>
  <si>
    <t>01/01/2009</t>
  </si>
  <si>
    <t>01/01/2000</t>
  </si>
  <si>
    <t>18/12/2018</t>
  </si>
  <si>
    <t>24/01/2019</t>
  </si>
  <si>
    <t>13/03/2019</t>
  </si>
  <si>
    <t>2018-09-10 09:04:09</t>
  </si>
  <si>
    <t>2020-10-20 11:24:26</t>
  </si>
  <si>
    <t>01/01/1988</t>
  </si>
  <si>
    <t>Hermana con cáncer de mama a los 60 años aproximadamente</t>
  </si>
  <si>
    <t>04/04/2019</t>
  </si>
  <si>
    <t>28/05/2019</t>
  </si>
  <si>
    <t>2018-09-10 09:47:16</t>
  </si>
  <si>
    <t>2020-10-20 11:25:39</t>
  </si>
  <si>
    <t>01/01/1999</t>
  </si>
  <si>
    <t>03/08/2018</t>
  </si>
  <si>
    <t>15/05/2019</t>
  </si>
  <si>
    <t>10/05/2019</t>
  </si>
  <si>
    <t>11/06/2019</t>
  </si>
  <si>
    <t>2018-11-14 11:50:54</t>
  </si>
  <si>
    <t>2020-10-20 11:27:44</t>
  </si>
  <si>
    <t>Se suspendió el tratamiento por la mala tolerancia, solo 3 ciclos</t>
  </si>
  <si>
    <t>08/06/2020</t>
  </si>
  <si>
    <t>2018-11-14 11:52:18</t>
  </si>
  <si>
    <t>2020-10-29 10:23:36</t>
  </si>
  <si>
    <t>04/04/1951</t>
  </si>
  <si>
    <t>19/06/2019</t>
  </si>
  <si>
    <t>13/11/2018</t>
  </si>
  <si>
    <t>30/05/2019</t>
  </si>
  <si>
    <t>25/09/2019</t>
  </si>
  <si>
    <t>18/06/2019</t>
  </si>
  <si>
    <t>27/05/2019</t>
  </si>
  <si>
    <t>03/09/2019</t>
  </si>
  <si>
    <t>16/07/2019</t>
  </si>
  <si>
    <t>16/05/2019</t>
  </si>
  <si>
    <t>16/08/2019</t>
  </si>
  <si>
    <t>22/05/2019</t>
  </si>
  <si>
    <t>09/08/2019</t>
  </si>
  <si>
    <t>03/12/2018</t>
  </si>
  <si>
    <t>02/05/2019</t>
  </si>
  <si>
    <t>2018-12-03 13:49:29</t>
  </si>
  <si>
    <t>2019-09-30 11:34:52</t>
  </si>
  <si>
    <t>VITILIGO. FARINGOAMIGDALITIS CRÓNICA que se ha tratado con la vacuna indicada por ORL con mejoria</t>
  </si>
  <si>
    <t>Hermana de su padre Ca de útero con 65 años. Hermano de su madre LNH fallecido con 39 años.</t>
  </si>
  <si>
    <t>Los hallazgos descritos son compatibles con respuesta radiológica completa de lesión BIRADS 6 (Ca mama TN ) en CSE de mama derecha y en axila ipsilateral</t>
  </si>
  <si>
    <t>29/11/2018</t>
  </si>
  <si>
    <t>07/05/2019</t>
  </si>
  <si>
    <t>03/07/2019</t>
  </si>
  <si>
    <t>2018-12-05 08:41:41</t>
  </si>
  <si>
    <t>2020-10-20 11:30:10</t>
  </si>
  <si>
    <t>anemia ferropénica, Apendicectomía, Essure, pólipos endometriales resección por HSC</t>
  </si>
  <si>
    <t>tios maternos: ca de colon con &gt;60 años ca de prostata con &gt;60 años</t>
  </si>
  <si>
    <t>Respuesta radiológica y clínica completa.</t>
  </si>
  <si>
    <t>10/07/2019</t>
  </si>
  <si>
    <t>05/06/2019</t>
  </si>
  <si>
    <t>23/07/2019</t>
  </si>
  <si>
    <t>2018-12-11 09:26:41</t>
  </si>
  <si>
    <t>2020-10-20 11:31:11</t>
  </si>
  <si>
    <t>Los hallazgos radiológicos son compatibles con rspeuesta radiológica completa en mama y axila izquierda</t>
  </si>
  <si>
    <t>17/12/2018</t>
  </si>
  <si>
    <t>17/05/2019</t>
  </si>
  <si>
    <t>15/07/2019</t>
  </si>
  <si>
    <t>2018-12-11 11:19:05</t>
  </si>
  <si>
    <t>2020-10-20 11:31:59</t>
  </si>
  <si>
    <t>Hermana con Ca de mama a los 44 años</t>
  </si>
  <si>
    <t>30/10/2018</t>
  </si>
  <si>
    <t>RM en respuesta radiológica completa en mama, axila negativa</t>
  </si>
  <si>
    <t>04/07/2019</t>
  </si>
  <si>
    <t>18/06/2020</t>
  </si>
  <si>
    <t>2018-12-11 11:26:23</t>
  </si>
  <si>
    <t>2020-10-20 11:33:02</t>
  </si>
  <si>
    <t>1 tia paterna ca de mama  1 tia paterna ca de endometrio  1 hermana ca de mama a los 52 años.  2 tia abuela materna ca de mama.  1 prima hermana materna ca de mama.  Padre fallecido por carcinomatosis peritoneal.</t>
  </si>
  <si>
    <t>Madre fallecida por shock séptico.</t>
  </si>
  <si>
    <t>Hallazgos compatibles con respuesta radiológica completa en mama y axila izquierdas, ambas marcadas con semillas radiactivas.</t>
  </si>
  <si>
    <t>25/06/2019</t>
  </si>
  <si>
    <t>09/05/2019</t>
  </si>
  <si>
    <t>30/07/2019</t>
  </si>
  <si>
    <t>2018-12-13 07:51:53</t>
  </si>
  <si>
    <t>2020-10-20 11:33:57</t>
  </si>
  <si>
    <t>Pólipo cervical, injerto capilar</t>
  </si>
  <si>
    <t>Tía materna con Ca de mama</t>
  </si>
  <si>
    <t>Mucinoso/neuroendocrín</t>
  </si>
  <si>
    <t>RP menor clínica</t>
  </si>
  <si>
    <t>01/08/2019</t>
  </si>
  <si>
    <t>18/09/2019</t>
  </si>
  <si>
    <t>2019-01-02 15:33:51</t>
  </si>
  <si>
    <t>2020-10-23 14:53:59</t>
  </si>
  <si>
    <t>23/04/2019</t>
  </si>
  <si>
    <t>05/07/2018</t>
  </si>
  <si>
    <t>2019-01-02 15:35:05</t>
  </si>
  <si>
    <t>2020-11-03 08:57:15</t>
  </si>
  <si>
    <t>14/05/2019</t>
  </si>
  <si>
    <t>10/06/2019</t>
  </si>
  <si>
    <t>22/02/2019</t>
  </si>
  <si>
    <t>08/03/2019</t>
  </si>
  <si>
    <t>2019-01-02 15:37:34</t>
  </si>
  <si>
    <t>2020-10-29 14:30:16</t>
  </si>
  <si>
    <t>07/09/2018</t>
  </si>
  <si>
    <t>31/05/2019</t>
  </si>
  <si>
    <t>20/05/2020</t>
  </si>
  <si>
    <t>2019-01-02 15:38:33</t>
  </si>
  <si>
    <t>2020-10-23 14:11:51</t>
  </si>
  <si>
    <t>06/06/2019</t>
  </si>
  <si>
    <t>12/04/2019</t>
  </si>
  <si>
    <t>16/10/2020</t>
  </si>
  <si>
    <t>local, pulmonar, hepática</t>
  </si>
  <si>
    <t>02/09/2019</t>
  </si>
  <si>
    <t>14/06/2019</t>
  </si>
  <si>
    <t>20/08/2019</t>
  </si>
  <si>
    <t>03/06/2019</t>
  </si>
  <si>
    <t>2019-01-02 15:47:13</t>
  </si>
  <si>
    <t>2020-10-23 14:30:00</t>
  </si>
  <si>
    <t>15/09/2018</t>
  </si>
  <si>
    <t>07/10/2019</t>
  </si>
  <si>
    <t>Tx</t>
  </si>
  <si>
    <t>23/11/2018</t>
  </si>
  <si>
    <t>14/04/2020</t>
  </si>
  <si>
    <t>2019-01-02 15:48:00</t>
  </si>
  <si>
    <t>2020-10-23 14:54:30</t>
  </si>
  <si>
    <t>17/10/2019</t>
  </si>
  <si>
    <t>02/12/2019</t>
  </si>
  <si>
    <t>29/07/2019</t>
  </si>
  <si>
    <t>25/07/2019</t>
  </si>
  <si>
    <t>27/08/2019</t>
  </si>
  <si>
    <t>14/08/2019</t>
  </si>
  <si>
    <t>17/09/2019</t>
  </si>
  <si>
    <t>12/07/2019</t>
  </si>
  <si>
    <t>01/10/2019</t>
  </si>
  <si>
    <t>04/02/2019</t>
  </si>
  <si>
    <t>29/08/2019</t>
  </si>
  <si>
    <t>13/09/2019</t>
  </si>
  <si>
    <t>12/09/2019</t>
  </si>
  <si>
    <t>11/02/2019</t>
  </si>
  <si>
    <t>2019-01-22 12:34:05</t>
  </si>
  <si>
    <t>2020-10-20 11:35:04</t>
  </si>
  <si>
    <t>Hiperhidrosis palmoplantar.  - Hiperlaxitud Ligamentosa.  - Osteocondroma  -Linfocitosis intraepitelial en biopsia gástrica. Descartada celiaquía. Pendiente de cita en enfermedades autoinmune.  - Crioterapia en 2001 por VPH. Revisiones posteriores normales.  -Quiste renal derecho</t>
  </si>
  <si>
    <t>19/09/2019</t>
  </si>
  <si>
    <t>2019-02-12 08:10:37</t>
  </si>
  <si>
    <t>2020-10-20 11:35:54</t>
  </si>
  <si>
    <t>padre ca de colon  madre ca de mama &gt;70 años</t>
  </si>
  <si>
    <t>21/01/2019</t>
  </si>
  <si>
    <t>respuesta clínica y radiológica.</t>
  </si>
  <si>
    <t>2019-02-12 08:20:42</t>
  </si>
  <si>
    <t>2020-10-20 11:36:49</t>
  </si>
  <si>
    <t>fisura anal. Asmática</t>
  </si>
  <si>
    <t>Hemano ca renal. aprox 51 años. y sobrino ( hijo de este hermano) leucemia.  Abuela materna ca ovario aprox 60 años.  tia materna ca de mama aprox a los 50 años.</t>
  </si>
  <si>
    <t>Hallazgos compatibles con respuesta radiológica completa de las lesiones BI-RADS 6 en CSE de mama izquierda y adenopatía axilar ipsilateral en paciente con semilla en mama y axila.</t>
  </si>
  <si>
    <t>26/09/2019</t>
  </si>
  <si>
    <t>30/10/2019</t>
  </si>
  <si>
    <t>05/10/2020</t>
  </si>
  <si>
    <t>2019-02-19 07:46:40</t>
  </si>
  <si>
    <t>2020-10-20 11:37:59</t>
  </si>
  <si>
    <t>Migraña, úlcera duodenal , Hernia Hiato en Rx SGD 03/10/14 , Diverticulosis Colica 22/02/2016 , Meningitis Crónica? .  Amigdalectomía y Liberación Quistes Ovaricos / Sd. Stein-Leventhal ? . NAMC . NF . NB</t>
  </si>
  <si>
    <t>06/08/2019</t>
  </si>
  <si>
    <t>2019-02-19 07:58:19</t>
  </si>
  <si>
    <t>2020-10-20 11:39:38</t>
  </si>
  <si>
    <t>Obesidad. Histeroscopia por Pólipo endometrial en 2 ocasiones.  Intervenida de rodilla derecha yy 2 hernias discales.</t>
  </si>
  <si>
    <t>Los hallazgos descritos son compatibles con respuesta radiológica completa de lesión BIRADS 6 ,si bien, persiste un área de distorsión del parénquima mamario en CIE de MI y el VPN de la RM es bajo en el subtipo molecular</t>
  </si>
  <si>
    <t>26/08/2019</t>
  </si>
  <si>
    <t>14/10/2019</t>
  </si>
  <si>
    <t>06/03/2019</t>
  </si>
  <si>
    <t>07/08/2019</t>
  </si>
  <si>
    <t>28/10/2019</t>
  </si>
  <si>
    <t>2019-03-06 12:33:58</t>
  </si>
  <si>
    <t>2020-10-20 11:40:28</t>
  </si>
  <si>
    <t>Sindrome Gilbert. Neumonia hace 9 años. Exfumadora desde hace 9 años.</t>
  </si>
  <si>
    <t>1 prima hermana materna cáncer de mama con 40 años aproximadamente La madre de la prima-hermana referida anteriormente Ca endometrio?</t>
  </si>
  <si>
    <t>08/02/2019</t>
  </si>
  <si>
    <t>Hallazgos compatibles con respuesta radiológica completa de las lesiones BI-RADS 6 en mama derecha en paciente con marcadores en la lesión principal.</t>
  </si>
  <si>
    <t>16/09/2020</t>
  </si>
  <si>
    <t>2019-03-28 13:37:59</t>
  </si>
  <si>
    <t>2020-10-30 13:22:31</t>
  </si>
  <si>
    <t>30/11/2018</t>
  </si>
  <si>
    <t>2019-04-01 09:29:57</t>
  </si>
  <si>
    <t>2020-10-23 14:32:33</t>
  </si>
  <si>
    <t>16/01/2019</t>
  </si>
  <si>
    <t>04/10/2019</t>
  </si>
  <si>
    <t>22/07/2020</t>
  </si>
  <si>
    <t>11/09/2019</t>
  </si>
  <si>
    <t>07/02/2019</t>
  </si>
  <si>
    <t>26/07/2019</t>
  </si>
  <si>
    <t>2019-04-01 09:53:28</t>
  </si>
  <si>
    <t>2020-10-23 14:33:54</t>
  </si>
  <si>
    <t>18/01/2019</t>
  </si>
  <si>
    <t>20/09/2019</t>
  </si>
  <si>
    <t>2019-04-01 09:54:54</t>
  </si>
  <si>
    <t>2020-10-29 14:32:40</t>
  </si>
  <si>
    <t>21/04/1996</t>
  </si>
  <si>
    <t>22/10/2020</t>
  </si>
  <si>
    <t>2019-04-01 09:56:20</t>
  </si>
  <si>
    <t>2020-10-29 14:38:19</t>
  </si>
  <si>
    <t>03/10/2019</t>
  </si>
  <si>
    <t>17/06/2020</t>
  </si>
  <si>
    <t>2019-04-01 09:58:31</t>
  </si>
  <si>
    <t>2020-12-01 10:28:00</t>
  </si>
  <si>
    <t>11/03/2019</t>
  </si>
  <si>
    <t>20/11/2019</t>
  </si>
  <si>
    <t>25/03/2019</t>
  </si>
  <si>
    <t>09/10/2020</t>
  </si>
  <si>
    <t>2019-04-01 09:59:23</t>
  </si>
  <si>
    <t>2020-10-23 14:43:54</t>
  </si>
  <si>
    <t>PE</t>
  </si>
  <si>
    <t>01/10/2020</t>
  </si>
  <si>
    <t>01/04/2020</t>
  </si>
  <si>
    <t>2019-04-01 10:00:43</t>
  </si>
  <si>
    <t>2020-10-23 14:44:54</t>
  </si>
  <si>
    <t>02/01/2020</t>
  </si>
  <si>
    <t>24/01/2020</t>
  </si>
  <si>
    <t>20/08/2020</t>
  </si>
  <si>
    <t>2019-04-04 08:37:11</t>
  </si>
  <si>
    <t>2020-10-30 13:25:14</t>
  </si>
  <si>
    <t>01/01/1989</t>
  </si>
  <si>
    <t>21/01/2020</t>
  </si>
  <si>
    <t>2019-04-23 08:59:18</t>
  </si>
  <si>
    <t>2020-10-20 11:41:46</t>
  </si>
  <si>
    <t>eventración, lumbalgia,, asma</t>
  </si>
  <si>
    <t>- Hermana fallecida con 41 años - Sobrina ca mama 18-19 años - Tía materna ca mama</t>
  </si>
  <si>
    <t>respuesta completa clínica</t>
  </si>
  <si>
    <t>03/12/2019</t>
  </si>
  <si>
    <t>24/10/2019</t>
  </si>
  <si>
    <t>03/02/2020</t>
  </si>
  <si>
    <t>2019-04-23 09:13:51</t>
  </si>
  <si>
    <t>2020-10-20 11:42:37</t>
  </si>
  <si>
    <t>Abuelo materno ca hígado No AF de ca de mama.</t>
  </si>
  <si>
    <t>15/02/2019</t>
  </si>
  <si>
    <t>22/04/2019</t>
  </si>
  <si>
    <t>09/10/2019</t>
  </si>
  <si>
    <t>16/01/2020</t>
  </si>
  <si>
    <t>03/05/2019</t>
  </si>
  <si>
    <t>2019-04-29 09:09:51</t>
  </si>
  <si>
    <t>2020-10-20 11:43:22</t>
  </si>
  <si>
    <t>Epidermodisplasia verruciforme. 2 cesáreas, apendicectomía, polipectomía endometrial por histeroscopia</t>
  </si>
  <si>
    <t>08/05/2019</t>
  </si>
  <si>
    <t>08/10/2019</t>
  </si>
  <si>
    <t>10/01/2020</t>
  </si>
  <si>
    <t>2019-05-14 10:10:43</t>
  </si>
  <si>
    <t>2020-10-20 11:45:21</t>
  </si>
  <si>
    <t>CDI MAMA DERECHA g3, TN diagnosticada en Junio 2017.  Cirugía conservadora en Septiembre 2017</t>
  </si>
  <si>
    <t>Artrodesis por espondilitis (4 cirugías). Estenosis de canal medular.  Eventración tratada con cirugía.  Litiasis renal que preciso nefrostomía.</t>
  </si>
  <si>
    <t>Padre diagnosticado de cáncer de pulmón con 60 años.  Dos hermanos diagnosticado de cáncer, no sabe precisar el tipo, con 59 años y 60 años.  Hermana con carcinoma de mama diagnosticada con 43 años.</t>
  </si>
  <si>
    <t>22/10/2019</t>
  </si>
  <si>
    <t>20/03/2020</t>
  </si>
  <si>
    <t>11/05/2020</t>
  </si>
  <si>
    <t>Ganglionar</t>
  </si>
  <si>
    <t>2019-05-15 11:45:47</t>
  </si>
  <si>
    <t>2020-10-30 13:31:20</t>
  </si>
  <si>
    <t>14/03/2019</t>
  </si>
  <si>
    <t>29/10/2020</t>
  </si>
  <si>
    <t>30/09/2020</t>
  </si>
  <si>
    <t>2019-05-31 12:17:58</t>
  </si>
  <si>
    <t>2020-10-20 11:46:28</t>
  </si>
  <si>
    <t>Osteoporosis, IQ tiroidectomía subtotal</t>
  </si>
  <si>
    <t>19/11/2019</t>
  </si>
  <si>
    <t>2019-06-04 09:41:41</t>
  </si>
  <si>
    <t>2020-10-20 11:47:14</t>
  </si>
  <si>
    <t>17/12/2019</t>
  </si>
  <si>
    <t>04/06/2019</t>
  </si>
  <si>
    <t>18/11/2019</t>
  </si>
  <si>
    <t>20/06/2019</t>
  </si>
  <si>
    <t>2019-06-17 10:06:26</t>
  </si>
  <si>
    <t>2020-10-30 13:35:15</t>
  </si>
  <si>
    <t>metaplásico</t>
  </si>
  <si>
    <t>21/05/2019</t>
  </si>
  <si>
    <t>06/05/2019</t>
  </si>
  <si>
    <t>31/07/2019</t>
  </si>
  <si>
    <t>2019-06-17 12:20:34</t>
  </si>
  <si>
    <t>2020-10-30 13:36:32</t>
  </si>
  <si>
    <t>30/08/2019</t>
  </si>
  <si>
    <t>22/07/2019</t>
  </si>
  <si>
    <t>23/09/2019</t>
  </si>
  <si>
    <t>2019-07-12 08:18:51</t>
  </si>
  <si>
    <t>2020-10-20 11:48:04</t>
  </si>
  <si>
    <t>05/02/2020</t>
  </si>
  <si>
    <t>2019-07-12 08:46:46</t>
  </si>
  <si>
    <t>2020-10-20 11:48:58</t>
  </si>
  <si>
    <t>Padre: fallecido ca colon  Tia M ca mama metastásico 50 años.</t>
  </si>
  <si>
    <t>20/05/2019</t>
  </si>
  <si>
    <t>- Carcinoma infiltrante grado 2 de Bloom-Richardson Modificada (Formación tubular: 3; grado nuclear: 3; índice mitótico: 1) con rasgosapocrinos</t>
  </si>
  <si>
    <t>27/12/2019</t>
  </si>
  <si>
    <t>2019-07-16 11:34:41</t>
  </si>
  <si>
    <t>2020-10-30 13:40:56</t>
  </si>
  <si>
    <t>06/09/2019</t>
  </si>
  <si>
    <t>17/07/2019</t>
  </si>
  <si>
    <t>27/11/2019</t>
  </si>
  <si>
    <t>21/10/2020</t>
  </si>
  <si>
    <t>2019-07-16 12:02:58</t>
  </si>
  <si>
    <t>2020-10-30 13:45:06</t>
  </si>
  <si>
    <t>01/03/2019</t>
  </si>
  <si>
    <t>28/10/2020</t>
  </si>
  <si>
    <t>2019-07-17 17:30:16</t>
  </si>
  <si>
    <t>2020-10-23 14:46:22</t>
  </si>
  <si>
    <t>12/11/2013</t>
  </si>
  <si>
    <t>10/03/2020</t>
  </si>
  <si>
    <t>27/04/2020</t>
  </si>
  <si>
    <t>13/06/2019</t>
  </si>
  <si>
    <t>2019-07-17 17:48:56</t>
  </si>
  <si>
    <t>2020-10-23 14:54:47</t>
  </si>
  <si>
    <t>06/05/2009</t>
  </si>
  <si>
    <t>06/04/2020</t>
  </si>
  <si>
    <t>20/04/2020</t>
  </si>
  <si>
    <t>04/05/2020</t>
  </si>
  <si>
    <t>2019-07-24 09:57:24</t>
  </si>
  <si>
    <t>2020-10-30 13:47:38</t>
  </si>
  <si>
    <t>07/11/2019</t>
  </si>
  <si>
    <t>26/10/2020</t>
  </si>
  <si>
    <t>05/08/2019</t>
  </si>
  <si>
    <t>2019-08-06 12:02:32</t>
  </si>
  <si>
    <t>2020-10-20 11:49:42</t>
  </si>
  <si>
    <t>Lupus cutáneo, SAOS con CPAP, Asma e Intervenida de fractura de codo.</t>
  </si>
  <si>
    <t>23/01/2020</t>
  </si>
  <si>
    <t>07/01/2020</t>
  </si>
  <si>
    <t>2019-08-09 12:00:39</t>
  </si>
  <si>
    <t>2020-10-20 11:50:32</t>
  </si>
  <si>
    <t>IQ oído y mamoplastia reducción</t>
  </si>
  <si>
    <t>2019-08-09 12:09:00</t>
  </si>
  <si>
    <t>2020-10-20 11:51:31</t>
  </si>
  <si>
    <t>Los hallazgos descritos son compatibles con no respuesta radiológica/ incipiente progresión de lesión BIRADS 6 en MD</t>
  </si>
  <si>
    <t>25/10/2019</t>
  </si>
  <si>
    <t>2019-08-09 12:16:47</t>
  </si>
  <si>
    <t>2020-10-20 11:52:31</t>
  </si>
  <si>
    <t>01/01/1996</t>
  </si>
  <si>
    <t>Tumor Philodes maligno, no exitiendo afectación ganglionar en las 15 adenopatias aisladas.</t>
  </si>
  <si>
    <t>1 sobrina con menos de 50 años con ca de mama hija de un hermano.</t>
  </si>
  <si>
    <t>23/05/2019</t>
  </si>
  <si>
    <t>2019-08-09 12:26:13</t>
  </si>
  <si>
    <t>2020-10-20 11:53:20</t>
  </si>
  <si>
    <t>Tios rama paternos ( 2 hermanaos de su padre) Ca intestinal &gt;70 años.  padre ca de colon ( reciente diagnstico Posible ca de colon, 86 años.   NO AF CONOCIDOS DE CA DE MAMA NI OVARIO.</t>
  </si>
  <si>
    <t>03/03/2020</t>
  </si>
  <si>
    <t>24/09/2020</t>
  </si>
  <si>
    <t>2019-08-27 10:08:35</t>
  </si>
  <si>
    <t>2020-10-20 11:54:06</t>
  </si>
  <si>
    <t>ABUELA MATERNA CA DE MAMA 78 AÑOS.  PRIMA, RAMA MATERNA CA DE MAMA APROX 55, POSTERIORMENTE LEUCEMIA.</t>
  </si>
  <si>
    <t>12/06/2019</t>
  </si>
  <si>
    <t>23/03/2020</t>
  </si>
  <si>
    <t>23/08/2019</t>
  </si>
  <si>
    <t>2019-09-17 09:50:21</t>
  </si>
  <si>
    <t>2020-10-20 11:54:52</t>
  </si>
  <si>
    <t>18/03/2020</t>
  </si>
  <si>
    <t>18/09/2020</t>
  </si>
  <si>
    <t>2019-09-17 10:23:49</t>
  </si>
  <si>
    <t>2020-10-20 11:55:40</t>
  </si>
  <si>
    <t>Hermano de su padre con 57 años: cáncer de colon.  Resto sin interés oncológico</t>
  </si>
  <si>
    <t>2019-09-25 12:28:43</t>
  </si>
  <si>
    <t>2020-10-30 13:52:10</t>
  </si>
  <si>
    <t>2019-09-27 11:54:33</t>
  </si>
  <si>
    <t>2020-10-30 13:53:20</t>
  </si>
  <si>
    <t>17/02/2020</t>
  </si>
  <si>
    <t>2019-09-30 11:41:17</t>
  </si>
  <si>
    <t>2020-10-30 13:55:36</t>
  </si>
  <si>
    <t>24/03/2020</t>
  </si>
  <si>
    <t>2019-10-10 12:47:03</t>
  </si>
  <si>
    <t>2020-10-23 14:55:06</t>
  </si>
  <si>
    <t>2019-10-10 12:58:32</t>
  </si>
  <si>
    <t>2020-10-23 14:55:26</t>
  </si>
  <si>
    <t>16/04/2014</t>
  </si>
  <si>
    <t>2019-10-10 13:04:03</t>
  </si>
  <si>
    <t>2020-10-23 14:55:43</t>
  </si>
  <si>
    <t>HER2</t>
  </si>
  <si>
    <t>Lum B HER2</t>
  </si>
  <si>
    <t>TN</t>
  </si>
  <si>
    <t>Muestras con miARN y NO NGS</t>
  </si>
  <si>
    <t>Muestras conNGS y NO miARN</t>
  </si>
  <si>
    <t>TOTAL</t>
  </si>
  <si>
    <t>Sin Respuesta a tto NA</t>
  </si>
  <si>
    <t>Respondedoras</t>
  </si>
  <si>
    <t>NO Respondedoras</t>
  </si>
  <si>
    <t>Media edad</t>
  </si>
  <si>
    <t>MIN</t>
  </si>
  <si>
    <t>MAX</t>
  </si>
  <si>
    <t>SD</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</si>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</sst>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1F7A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EAAA4"/>
        <bgColor indexed="64"/>
      </patternFill>
    </fill>
    <fill>
      <patternFill patternType="solid">
        <fgColor rgb="FFFEC4BA"/>
        <bgColor indexed="64"/>
      </patternFill>
    </fill>
    <fill>
      <patternFill patternType="solid">
        <fgColor rgb="FF90ECF8"/>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3" fillId="0" borderId="0"/>
    <xf numFmtId="0" fontId="3" fillId="0" borderId="0"/>
  </cellStyleXfs>
  <cellXfs count="15">
    <xf numFmtId="0" fontId="0" fillId="0" borderId="0" xfId="0"/>
    <xf numFmtId="0" fontId="1" fillId="2" borderId="1" xfId="0" applyFont="1" applyFill="1" applyBorder="1"/>
    <xf numFmtId="49" fontId="3" fillId="3" borderId="1" xfId="1" applyNumberFormat="1" applyFill="1" applyBorder="1"/>
    <xf numFmtId="49" fontId="3" fillId="0" borderId="1" xfId="1" applyNumberFormat="1" applyBorder="1"/>
    <xf numFmtId="0" fontId="2" fillId="0" borderId="0" xfId="0" applyFont="1"/>
    <xf numFmtId="49" fontId="0" fillId="0" borderId="0" xfId="0" applyNumberFormat="1"/>
    <xf numFmtId="0" fontId="0" fillId="4" borderId="0" xfId="0" applyFill="1"/>
    <xf numFmtId="0" fontId="0" fillId="0" borderId="0" xfId="0" applyAlignment="1">
      <alignment horizontal="center" vertical="center"/>
    </xf>
    <xf numFmtId="49" fontId="3" fillId="0" borderId="0" xfId="2" applyNumberFormat="1" applyAlignment="1">
      <alignment horizontal="center" vertical="center"/>
    </xf>
    <xf numFmtId="0" fontId="0" fillId="5" borderId="0" xfId="0" applyFill="1"/>
    <xf numFmtId="0" fontId="0" fillId="6" borderId="0" xfId="0" applyFill="1"/>
    <xf numFmtId="49" fontId="3" fillId="7" borderId="1" xfId="1" applyNumberFormat="1" applyFill="1" applyBorder="1"/>
    <xf numFmtId="0" fontId="0" fillId="8" borderId="0" xfId="0" applyFill="1"/>
    <xf numFmtId="0" fontId="0" fillId="9" borderId="0" xfId="0" applyFill="1"/>
    <xf numFmtId="49" fontId="2" fillId="0" borderId="0" xfId="0" applyNumberFormat="1" applyFont="1"/>
  </cellXfs>
  <cellStyles count="3">
    <cellStyle name="Normal" xfId="0" builtinId="0"/>
    <cellStyle name="Normal 2" xfId="1" xr:uid="{36F6AA62-F94E-48AA-8FC5-921889C71081}"/>
    <cellStyle name="Normal 2 4" xfId="2" xr:uid="{16E84FD1-7593-47BF-A158-6E477D6F8F07}"/>
  </cellStyles>
  <dxfs count="80">
    <dxf>
      <font>
        <color rgb="FF9C0006"/>
      </font>
      <fill>
        <patternFill>
          <bgColor rgb="FFFFC7CE"/>
        </patternFill>
      </fill>
    </dxf>
    <dxf>
      <font>
        <color rgb="FF9C0006"/>
      </font>
      <fill>
        <patternFill>
          <bgColor rgb="FFFFC7CE"/>
        </patternFill>
      </fill>
    </dxf>
    <dxf>
      <fill>
        <patternFill>
          <bgColor theme="4"/>
        </patternFill>
      </fill>
    </dxf>
    <dxf>
      <font>
        <color auto="1"/>
      </font>
      <fill>
        <patternFill>
          <bgColor theme="4"/>
        </patternFill>
      </fill>
    </dxf>
    <dxf>
      <fill>
        <patternFill>
          <bgColor theme="9"/>
        </patternFill>
      </fill>
    </dxf>
    <dxf>
      <fill>
        <patternFill>
          <bgColor rgb="FFFFFF00"/>
        </patternFill>
      </fill>
    </dxf>
    <dxf>
      <fill>
        <patternFill>
          <bgColor theme="4"/>
        </patternFill>
      </fill>
    </dxf>
    <dxf>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rgb="FFFFFF00"/>
        </patternFill>
      </fill>
    </dxf>
    <dxf>
      <fill>
        <patternFill>
          <bgColor theme="9"/>
        </patternFill>
      </fill>
    </dxf>
    <dxf>
      <fill>
        <patternFill>
          <bgColor theme="8" tint="0.39994506668294322"/>
        </patternFill>
      </fill>
    </dxf>
    <dxf>
      <fill>
        <patternFill>
          <bgColor theme="8" tint="0.39994506668294322"/>
        </patternFill>
      </fill>
    </dxf>
    <dxf>
      <fill>
        <patternFill>
          <bgColor theme="9"/>
        </patternFill>
      </fill>
    </dxf>
    <dxf>
      <fill>
        <patternFill>
          <bgColor rgb="FFF1F7A1"/>
        </patternFill>
      </fill>
    </dxf>
    <dxf>
      <font>
        <color auto="1"/>
      </font>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ont>
        <color auto="1"/>
      </font>
      <fill>
        <patternFill>
          <bgColor theme="4"/>
        </patternFill>
      </fill>
    </dxf>
    <dxf>
      <font>
        <color auto="1"/>
      </font>
      <fill>
        <patternFill>
          <bgColor theme="4"/>
        </patternFill>
      </fill>
    </dxf>
    <dxf>
      <fill>
        <patternFill>
          <bgColor theme="4"/>
        </patternFill>
      </fill>
    </dxf>
    <dxf>
      <fill>
        <patternFill>
          <bgColor theme="4"/>
        </patternFill>
      </fill>
    </dxf>
    <dxf>
      <fill>
        <patternFill>
          <bgColor theme="9"/>
        </patternFill>
      </fill>
    </dxf>
    <dxf>
      <fill>
        <patternFill>
          <bgColor rgb="FFFFFF00"/>
        </patternFill>
      </fill>
    </dxf>
    <dxf>
      <fill>
        <patternFill>
          <bgColor theme="4"/>
        </patternFill>
      </fill>
    </dxf>
    <dxf>
      <fill>
        <patternFill>
          <bgColor rgb="FFF1F7A1"/>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rgb="FF90ECF8"/>
        </patternFill>
      </fill>
    </dxf>
    <dxf>
      <fill>
        <patternFill>
          <bgColor rgb="FFFEC4BA"/>
        </patternFill>
      </fill>
    </dxf>
    <dxf>
      <fill>
        <patternFill>
          <bgColor theme="8" tint="0.39994506668294322"/>
        </patternFill>
      </fill>
    </dxf>
    <dxf>
      <fill>
        <patternFill>
          <bgColor theme="8" tint="0.39994506668294322"/>
        </patternFill>
      </fill>
    </dxf>
    <dxf>
      <fill>
        <patternFill>
          <bgColor theme="9" tint="0.39994506668294322"/>
        </patternFill>
      </fill>
    </dxf>
    <dxf>
      <fill>
        <patternFill>
          <bgColor rgb="FFF1F7A1"/>
        </patternFill>
      </fill>
    </dxf>
    <dxf>
      <fill>
        <patternFill patternType="solid">
          <fgColor rgb="FFF1F7A1"/>
          <bgColor rgb="FF000000"/>
        </patternFill>
      </fill>
    </dxf>
  </dxfs>
  <tableStyles count="0" defaultTableStyle="TableStyleMedium2" defaultPivotStyle="PivotStyleLight16"/>
  <colors>
    <mruColors>
      <color rgb="FFFEC4BA"/>
      <color rgb="FF90ECF8"/>
      <color rgb="FFB6FC96"/>
      <color rgb="FF9EF999"/>
      <color rgb="FFFEAAA4"/>
      <color rgb="FFFFFFFF"/>
      <color rgb="FFF1F7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FB21-4BFE-4A47-BAAF-A25568B7856B}">
  <dimension ref="A1:CW145"/>
  <sheetViews>
    <sheetView tabSelected="1" topLeftCell="A115" workbookViewId="0">
      <pane xSplit="1" topLeftCell="B1" activePane="topRight" state="frozen"/>
      <selection pane="topRight" activeCell="A146" sqref="A146"/>
    </sheetView>
  </sheetViews>
  <sheetFormatPr baseColWidth="10" defaultRowHeight="15" x14ac:dyDescent="0.2"/>
  <cols>
    <col min="2" max="2" width="22" bestFit="1" customWidth="1"/>
    <col min="3" max="3" width="6.1640625" customWidth="1"/>
    <col min="4" max="4" width="22.5" bestFit="1" customWidth="1"/>
    <col min="5" max="5" width="7.1640625" customWidth="1"/>
    <col min="6" max="6" width="11.6640625" customWidth="1"/>
    <col min="7" max="7" width="5.6640625" customWidth="1"/>
    <col min="49" max="49" width="13.5" customWidth="1"/>
    <col min="50" max="50" width="20.5" customWidth="1"/>
    <col min="51" max="51" width="27.6640625" customWidth="1"/>
    <col min="52" max="52" width="29.33203125" customWidth="1"/>
    <col min="53" max="53" width="29.1640625" customWidth="1"/>
    <col min="56" max="56" width="14.5" bestFit="1" customWidth="1"/>
    <col min="77" max="77" width="20.6640625" bestFit="1" customWidth="1"/>
  </cols>
  <sheetData>
    <row r="1" spans="1:101" x14ac:dyDescent="0.2">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row>
    <row r="2" spans="1:101" s="4" customFormat="1" x14ac:dyDescent="0.2">
      <c r="A2" s="14" t="s">
        <v>1436</v>
      </c>
      <c r="B2" s="14" t="s">
        <v>2089</v>
      </c>
      <c r="C2" s="4">
        <v>20</v>
      </c>
      <c r="D2" s="14" t="s">
        <v>2090</v>
      </c>
      <c r="E2" s="4">
        <v>20</v>
      </c>
      <c r="F2" s="14" t="s">
        <v>1437</v>
      </c>
      <c r="G2" s="4">
        <v>46</v>
      </c>
      <c r="H2" s="4" t="s">
        <v>594</v>
      </c>
      <c r="I2" s="4" t="s">
        <v>103</v>
      </c>
      <c r="K2" s="4" t="s">
        <v>103</v>
      </c>
      <c r="M2" s="4" t="s">
        <v>103</v>
      </c>
      <c r="O2" s="4" t="s">
        <v>594</v>
      </c>
      <c r="P2" s="14" t="s">
        <v>103</v>
      </c>
      <c r="Q2" s="14" t="s">
        <v>103</v>
      </c>
      <c r="R2" s="4" t="s">
        <v>594</v>
      </c>
      <c r="S2" s="4" t="s">
        <v>594</v>
      </c>
      <c r="T2" s="4" t="s">
        <v>594</v>
      </c>
      <c r="U2" s="4" t="s">
        <v>594</v>
      </c>
      <c r="V2" s="4" t="s">
        <v>594</v>
      </c>
      <c r="W2" s="4" t="s">
        <v>103</v>
      </c>
      <c r="X2" s="4" t="s">
        <v>594</v>
      </c>
      <c r="Y2" s="14" t="s">
        <v>103</v>
      </c>
      <c r="Z2" s="14" t="s">
        <v>1438</v>
      </c>
      <c r="AA2" s="4" t="s">
        <v>594</v>
      </c>
      <c r="AB2" s="14" t="s">
        <v>103</v>
      </c>
      <c r="AC2" s="4" t="s">
        <v>594</v>
      </c>
      <c r="AD2" s="14" t="s">
        <v>103</v>
      </c>
      <c r="AE2" s="4">
        <v>93</v>
      </c>
      <c r="AF2" s="4">
        <v>170</v>
      </c>
      <c r="AG2" s="4">
        <v>32.18</v>
      </c>
      <c r="AH2" s="14" t="s">
        <v>2063</v>
      </c>
      <c r="AI2" s="4" t="s">
        <v>1968</v>
      </c>
      <c r="AJ2" s="4">
        <v>15</v>
      </c>
      <c r="AK2" s="4" t="s">
        <v>1895</v>
      </c>
      <c r="AL2" s="4" t="s">
        <v>1972</v>
      </c>
      <c r="AM2" s="4" t="s">
        <v>2091</v>
      </c>
      <c r="AN2" s="4" t="s">
        <v>2092</v>
      </c>
      <c r="AO2" s="4" t="s">
        <v>594</v>
      </c>
      <c r="AP2" s="4" t="s">
        <v>594</v>
      </c>
      <c r="AQ2" s="4" t="s">
        <v>1921</v>
      </c>
      <c r="AR2" s="4" t="s">
        <v>103</v>
      </c>
      <c r="AS2" s="4" t="s">
        <v>2093</v>
      </c>
      <c r="AT2" s="14" t="s">
        <v>1439</v>
      </c>
      <c r="AU2" s="4" t="s">
        <v>1923</v>
      </c>
      <c r="AV2" s="14" t="s">
        <v>103</v>
      </c>
      <c r="AW2" s="4" t="s">
        <v>1960</v>
      </c>
      <c r="AX2" s="4">
        <v>0</v>
      </c>
      <c r="AY2" s="4">
        <v>0</v>
      </c>
      <c r="AZ2" s="4" t="s">
        <v>1948</v>
      </c>
      <c r="BA2" s="4" t="s">
        <v>1926</v>
      </c>
      <c r="BC2" s="4">
        <v>40</v>
      </c>
      <c r="BD2" s="4" t="s">
        <v>1950</v>
      </c>
      <c r="BE2" s="4" t="s">
        <v>1914</v>
      </c>
      <c r="BF2" s="14" t="s">
        <v>2042</v>
      </c>
      <c r="BG2" s="4" t="s">
        <v>1914</v>
      </c>
      <c r="BH2" s="14" t="s">
        <v>103</v>
      </c>
      <c r="BI2" s="4" t="s">
        <v>594</v>
      </c>
      <c r="BJ2" s="14" t="s">
        <v>103</v>
      </c>
      <c r="BK2" s="4" t="s">
        <v>2006</v>
      </c>
      <c r="BL2" s="14" t="s">
        <v>107</v>
      </c>
      <c r="BM2" s="4" t="s">
        <v>1914</v>
      </c>
      <c r="BN2" s="14" t="s">
        <v>2094</v>
      </c>
      <c r="BO2" s="4" t="s">
        <v>1932</v>
      </c>
      <c r="BP2" s="4" t="s">
        <v>594</v>
      </c>
      <c r="BS2" s="4" t="s">
        <v>1914</v>
      </c>
      <c r="BT2" s="4">
        <v>8</v>
      </c>
      <c r="BU2" s="4">
        <v>0</v>
      </c>
      <c r="BW2" s="4" t="s">
        <v>1953</v>
      </c>
      <c r="BX2" s="4" t="s">
        <v>1918</v>
      </c>
      <c r="BY2" s="4" t="s">
        <v>1954</v>
      </c>
      <c r="BZ2" s="4" t="s">
        <v>1955</v>
      </c>
      <c r="CA2" s="4" t="s">
        <v>1956</v>
      </c>
      <c r="CB2" s="14" t="s">
        <v>2095</v>
      </c>
      <c r="CC2" s="14" t="s">
        <v>1440</v>
      </c>
      <c r="CD2" s="14" t="s">
        <v>1441</v>
      </c>
      <c r="CE2" s="14" t="s">
        <v>1442</v>
      </c>
      <c r="CF2" s="14" t="s">
        <v>1443</v>
      </c>
      <c r="CG2" s="14" t="s">
        <v>2096</v>
      </c>
      <c r="CH2" s="14" t="s">
        <v>1444</v>
      </c>
      <c r="CI2" s="14" t="s">
        <v>1445</v>
      </c>
      <c r="CJ2" s="14" t="s">
        <v>1446</v>
      </c>
      <c r="CK2" s="14" t="s">
        <v>103</v>
      </c>
      <c r="CL2" s="14" t="s">
        <v>2087</v>
      </c>
      <c r="CM2" s="14" t="s">
        <v>1447</v>
      </c>
      <c r="CN2" s="14" t="s">
        <v>1448</v>
      </c>
      <c r="CO2" s="14" t="s">
        <v>1449</v>
      </c>
      <c r="CP2" s="14" t="s">
        <v>1450</v>
      </c>
      <c r="CQ2" s="14" t="s">
        <v>2097</v>
      </c>
      <c r="CR2" s="4" t="s">
        <v>1939</v>
      </c>
      <c r="CS2" s="14" t="s">
        <v>103</v>
      </c>
      <c r="CT2" s="4" t="s">
        <v>594</v>
      </c>
      <c r="CU2" s="14" t="s">
        <v>103</v>
      </c>
      <c r="CV2" s="4" t="s">
        <v>103</v>
      </c>
      <c r="CW2" s="14" t="s">
        <v>103</v>
      </c>
    </row>
    <row r="3" spans="1:101" s="4" customFormat="1" x14ac:dyDescent="0.2">
      <c r="A3" s="14" t="s">
        <v>1451</v>
      </c>
      <c r="B3" s="14" t="s">
        <v>2098</v>
      </c>
      <c r="C3" s="4">
        <v>20</v>
      </c>
      <c r="D3" s="14" t="s">
        <v>2099</v>
      </c>
      <c r="E3" s="4">
        <v>20</v>
      </c>
      <c r="F3" s="14" t="s">
        <v>1452</v>
      </c>
      <c r="G3" s="4">
        <v>45</v>
      </c>
      <c r="H3" s="4" t="s">
        <v>103</v>
      </c>
      <c r="O3" s="4" t="s">
        <v>594</v>
      </c>
      <c r="Q3" s="14" t="s">
        <v>103</v>
      </c>
      <c r="R3" s="4" t="s">
        <v>594</v>
      </c>
      <c r="S3" s="4" t="s">
        <v>594</v>
      </c>
      <c r="T3" s="4" t="s">
        <v>594</v>
      </c>
      <c r="U3" s="4" t="s">
        <v>594</v>
      </c>
      <c r="V3" s="4" t="s">
        <v>594</v>
      </c>
      <c r="X3" s="4" t="s">
        <v>594</v>
      </c>
      <c r="Z3" s="14" t="s">
        <v>1453</v>
      </c>
      <c r="AA3" s="4" t="s">
        <v>1914</v>
      </c>
      <c r="AB3" s="14" t="s">
        <v>1454</v>
      </c>
      <c r="AC3" s="4" t="s">
        <v>594</v>
      </c>
      <c r="AE3" s="4">
        <v>54</v>
      </c>
      <c r="AF3" s="4">
        <v>165</v>
      </c>
      <c r="AG3" s="4">
        <v>19.829999999999998</v>
      </c>
      <c r="AH3" s="14" t="s">
        <v>2100</v>
      </c>
      <c r="AI3" s="4" t="s">
        <v>1917</v>
      </c>
      <c r="AJ3" s="4">
        <v>26</v>
      </c>
      <c r="AK3" s="4" t="s">
        <v>1895</v>
      </c>
      <c r="AL3" s="4" t="s">
        <v>1918</v>
      </c>
      <c r="AM3" s="4" t="s">
        <v>1919</v>
      </c>
      <c r="AN3" s="4" t="s">
        <v>1920</v>
      </c>
      <c r="AO3" s="4" t="s">
        <v>594</v>
      </c>
      <c r="AP3" s="4" t="s">
        <v>594</v>
      </c>
      <c r="AQ3" s="4" t="s">
        <v>1921</v>
      </c>
      <c r="AS3" s="4" t="s">
        <v>2004</v>
      </c>
      <c r="AT3" s="14" t="s">
        <v>1455</v>
      </c>
      <c r="AU3" s="4" t="s">
        <v>1923</v>
      </c>
      <c r="AV3" s="14" t="s">
        <v>103</v>
      </c>
      <c r="AW3" s="4" t="s">
        <v>1947</v>
      </c>
      <c r="AX3" s="4">
        <v>0</v>
      </c>
      <c r="AY3" s="4">
        <v>0</v>
      </c>
      <c r="AZ3" s="4" t="s">
        <v>1948</v>
      </c>
      <c r="BA3" s="4" t="s">
        <v>1926</v>
      </c>
      <c r="BC3" s="4">
        <v>60</v>
      </c>
      <c r="BD3" s="4" t="s">
        <v>1950</v>
      </c>
      <c r="BE3" s="4" t="s">
        <v>1914</v>
      </c>
      <c r="BF3" s="14" t="s">
        <v>2101</v>
      </c>
      <c r="BG3" s="4" t="s">
        <v>594</v>
      </c>
      <c r="BH3" s="14" t="s">
        <v>2088</v>
      </c>
      <c r="BI3" s="4" t="s">
        <v>594</v>
      </c>
      <c r="BK3" s="4" t="s">
        <v>2006</v>
      </c>
      <c r="BL3" s="14" t="s">
        <v>104</v>
      </c>
      <c r="BM3" s="4" t="s">
        <v>1914</v>
      </c>
      <c r="BN3" s="14" t="s">
        <v>2102</v>
      </c>
      <c r="BO3" s="4" t="s">
        <v>1932</v>
      </c>
      <c r="BP3" s="4" t="s">
        <v>1914</v>
      </c>
      <c r="BQ3" s="4">
        <v>1</v>
      </c>
      <c r="BR3" s="4">
        <v>0</v>
      </c>
      <c r="BS3" s="4" t="s">
        <v>594</v>
      </c>
      <c r="BV3" s="4">
        <v>9</v>
      </c>
      <c r="BW3" s="4" t="s">
        <v>1891</v>
      </c>
      <c r="BX3" s="4" t="s">
        <v>1918</v>
      </c>
      <c r="BY3" s="4" t="s">
        <v>1947</v>
      </c>
      <c r="BZ3" s="4" t="s">
        <v>1987</v>
      </c>
      <c r="CA3" s="4" t="s">
        <v>1966</v>
      </c>
      <c r="CB3" s="14" t="s">
        <v>2095</v>
      </c>
      <c r="CC3" s="14" t="s">
        <v>1456</v>
      </c>
      <c r="CD3" s="14" t="s">
        <v>1457</v>
      </c>
      <c r="CE3" s="14" t="s">
        <v>1458</v>
      </c>
      <c r="CF3" s="14" t="s">
        <v>1459</v>
      </c>
      <c r="CG3" s="14" t="s">
        <v>2103</v>
      </c>
      <c r="CH3" s="14" t="s">
        <v>1460</v>
      </c>
      <c r="CI3" s="14" t="s">
        <v>1461</v>
      </c>
      <c r="CJ3" s="14" t="s">
        <v>1462</v>
      </c>
      <c r="CK3" s="14" t="s">
        <v>1463</v>
      </c>
      <c r="CL3" s="14" t="s">
        <v>2104</v>
      </c>
      <c r="CM3" s="14" t="s">
        <v>1464</v>
      </c>
      <c r="CN3" s="14" t="s">
        <v>1465</v>
      </c>
      <c r="CO3" s="14" t="s">
        <v>1466</v>
      </c>
      <c r="CP3" s="14" t="s">
        <v>1467</v>
      </c>
      <c r="CQ3" s="14" t="s">
        <v>2105</v>
      </c>
      <c r="CR3" s="4" t="s">
        <v>1939</v>
      </c>
      <c r="CT3" s="4" t="s">
        <v>594</v>
      </c>
    </row>
    <row r="4" spans="1:101" s="4" customFormat="1" x14ac:dyDescent="0.2">
      <c r="A4" s="14" t="s">
        <v>1468</v>
      </c>
      <c r="B4" s="14" t="s">
        <v>2146</v>
      </c>
      <c r="C4" s="4">
        <v>20</v>
      </c>
      <c r="D4" s="14" t="s">
        <v>2147</v>
      </c>
      <c r="E4" s="4">
        <v>20</v>
      </c>
      <c r="F4" s="14" t="s">
        <v>1469</v>
      </c>
      <c r="G4" s="4">
        <v>36</v>
      </c>
      <c r="H4" s="4" t="s">
        <v>1942</v>
      </c>
      <c r="I4" s="4" t="s">
        <v>1942</v>
      </c>
      <c r="J4" s="4">
        <v>1</v>
      </c>
      <c r="K4" s="4" t="s">
        <v>1942</v>
      </c>
      <c r="L4" s="4">
        <v>2</v>
      </c>
      <c r="M4" s="4" t="s">
        <v>1942</v>
      </c>
      <c r="N4" s="4">
        <v>1</v>
      </c>
      <c r="O4" s="4" t="s">
        <v>594</v>
      </c>
      <c r="P4" s="14" t="s">
        <v>103</v>
      </c>
      <c r="Q4" s="14" t="s">
        <v>103</v>
      </c>
      <c r="R4" s="4" t="s">
        <v>594</v>
      </c>
      <c r="S4" s="4" t="s">
        <v>594</v>
      </c>
      <c r="T4" s="4" t="s">
        <v>594</v>
      </c>
      <c r="U4" s="4" t="s">
        <v>594</v>
      </c>
      <c r="V4" s="4" t="s">
        <v>594</v>
      </c>
      <c r="W4" s="4" t="s">
        <v>103</v>
      </c>
      <c r="X4" s="4" t="s">
        <v>594</v>
      </c>
      <c r="Y4" s="14" t="s">
        <v>103</v>
      </c>
      <c r="Z4" s="14" t="s">
        <v>104</v>
      </c>
      <c r="AA4" s="4" t="s">
        <v>1914</v>
      </c>
      <c r="AB4" s="14" t="s">
        <v>2148</v>
      </c>
      <c r="AC4" s="4" t="s">
        <v>594</v>
      </c>
      <c r="AD4" s="14" t="s">
        <v>103</v>
      </c>
      <c r="AE4" s="4">
        <v>73</v>
      </c>
      <c r="AF4" s="4">
        <v>156</v>
      </c>
      <c r="AG4" s="4">
        <v>30</v>
      </c>
      <c r="AH4" s="14" t="s">
        <v>2149</v>
      </c>
      <c r="AI4" s="4" t="s">
        <v>1917</v>
      </c>
      <c r="AJ4" s="4">
        <v>17</v>
      </c>
      <c r="AK4" s="4" t="s">
        <v>103</v>
      </c>
      <c r="AL4" s="4" t="s">
        <v>103</v>
      </c>
      <c r="AM4" s="4" t="s">
        <v>103</v>
      </c>
      <c r="AN4" s="4" t="s">
        <v>103</v>
      </c>
      <c r="AO4" s="4" t="s">
        <v>103</v>
      </c>
      <c r="AP4" s="4" t="s">
        <v>1914</v>
      </c>
      <c r="AQ4" s="4" t="s">
        <v>1921</v>
      </c>
      <c r="AR4" s="4" t="s">
        <v>103</v>
      </c>
      <c r="AS4" s="4" t="s">
        <v>2093</v>
      </c>
      <c r="AT4" s="14" t="s">
        <v>1470</v>
      </c>
      <c r="AU4" s="4" t="s">
        <v>103</v>
      </c>
      <c r="AV4" s="14" t="s">
        <v>103</v>
      </c>
      <c r="AW4" s="4" t="s">
        <v>1960</v>
      </c>
      <c r="AX4" s="4">
        <v>0</v>
      </c>
      <c r="AY4" s="4">
        <v>0</v>
      </c>
      <c r="AZ4" s="4" t="s">
        <v>1948</v>
      </c>
      <c r="BA4" s="4" t="s">
        <v>103</v>
      </c>
      <c r="BC4" s="4">
        <v>10</v>
      </c>
      <c r="BD4" s="4" t="s">
        <v>1950</v>
      </c>
      <c r="BF4" s="14" t="s">
        <v>103</v>
      </c>
      <c r="BG4" s="4" t="s">
        <v>103</v>
      </c>
      <c r="BH4" s="14" t="s">
        <v>103</v>
      </c>
      <c r="BI4" s="4" t="s">
        <v>103</v>
      </c>
      <c r="BJ4" s="14" t="s">
        <v>103</v>
      </c>
      <c r="BK4" s="4" t="s">
        <v>2006</v>
      </c>
      <c r="BL4" s="14" t="s">
        <v>103</v>
      </c>
      <c r="BM4" s="4" t="s">
        <v>1914</v>
      </c>
      <c r="BN4" s="14" t="s">
        <v>2150</v>
      </c>
      <c r="BO4" s="4" t="s">
        <v>2021</v>
      </c>
      <c r="BP4" s="4" t="s">
        <v>1914</v>
      </c>
      <c r="BQ4" s="4">
        <v>2</v>
      </c>
      <c r="BR4" s="4">
        <v>0</v>
      </c>
      <c r="BS4" s="4" t="s">
        <v>594</v>
      </c>
      <c r="BW4" s="4" t="s">
        <v>103</v>
      </c>
      <c r="BX4" s="4" t="s">
        <v>1918</v>
      </c>
      <c r="BY4" s="4" t="s">
        <v>1954</v>
      </c>
      <c r="BZ4" s="4" t="s">
        <v>1987</v>
      </c>
      <c r="CA4" s="4" t="s">
        <v>1956</v>
      </c>
      <c r="CB4" s="14" t="s">
        <v>2151</v>
      </c>
      <c r="CC4" s="14" t="s">
        <v>1471</v>
      </c>
      <c r="CD4" s="14" t="s">
        <v>103</v>
      </c>
      <c r="CE4" s="14" t="s">
        <v>1472</v>
      </c>
      <c r="CF4" s="14" t="s">
        <v>1473</v>
      </c>
      <c r="CG4" s="14" t="s">
        <v>1984</v>
      </c>
      <c r="CH4" s="14" t="s">
        <v>1474</v>
      </c>
      <c r="CI4" s="14" t="s">
        <v>1475</v>
      </c>
      <c r="CJ4" s="14" t="s">
        <v>1476</v>
      </c>
      <c r="CK4" s="14" t="s">
        <v>1477</v>
      </c>
      <c r="CL4" s="14" t="s">
        <v>2152</v>
      </c>
      <c r="CM4" s="14" t="s">
        <v>1478</v>
      </c>
      <c r="CN4" s="14" t="s">
        <v>1479</v>
      </c>
      <c r="CO4" s="14" t="s">
        <v>1480</v>
      </c>
      <c r="CP4" s="14" t="s">
        <v>1481</v>
      </c>
      <c r="CQ4" s="14" t="s">
        <v>2153</v>
      </c>
      <c r="CR4" s="4" t="s">
        <v>1939</v>
      </c>
      <c r="CS4" s="14" t="s">
        <v>103</v>
      </c>
      <c r="CT4" s="4" t="s">
        <v>594</v>
      </c>
      <c r="CU4" s="14" t="s">
        <v>103</v>
      </c>
      <c r="CV4" s="4" t="s">
        <v>103</v>
      </c>
      <c r="CW4" s="14" t="s">
        <v>103</v>
      </c>
    </row>
    <row r="5" spans="1:101" s="4" customFormat="1" x14ac:dyDescent="0.2">
      <c r="A5" s="14" t="s">
        <v>1482</v>
      </c>
      <c r="B5" s="14" t="s">
        <v>2216</v>
      </c>
      <c r="C5" s="4">
        <v>20</v>
      </c>
      <c r="D5" s="14" t="s">
        <v>2217</v>
      </c>
      <c r="E5" s="4">
        <v>20</v>
      </c>
      <c r="F5" s="14" t="s">
        <v>1483</v>
      </c>
      <c r="G5" s="4">
        <v>46</v>
      </c>
      <c r="H5" s="4" t="s">
        <v>594</v>
      </c>
      <c r="O5" s="4" t="s">
        <v>1942</v>
      </c>
      <c r="P5" s="14" t="s">
        <v>2218</v>
      </c>
      <c r="Q5" s="14" t="s">
        <v>103</v>
      </c>
      <c r="R5" s="4" t="s">
        <v>594</v>
      </c>
      <c r="S5" s="4" t="s">
        <v>594</v>
      </c>
      <c r="T5" s="4" t="s">
        <v>594</v>
      </c>
      <c r="U5" s="4" t="s">
        <v>594</v>
      </c>
      <c r="V5" s="4" t="s">
        <v>594</v>
      </c>
      <c r="X5" s="4" t="s">
        <v>594</v>
      </c>
      <c r="Z5" s="14" t="s">
        <v>104</v>
      </c>
      <c r="AA5" s="4" t="s">
        <v>1914</v>
      </c>
      <c r="AB5" s="14" t="s">
        <v>1484</v>
      </c>
      <c r="AC5" s="4" t="s">
        <v>594</v>
      </c>
      <c r="AE5" s="4">
        <v>60</v>
      </c>
      <c r="AF5" s="4">
        <v>157</v>
      </c>
      <c r="AG5" s="4">
        <v>24.34</v>
      </c>
      <c r="AH5" s="14" t="s">
        <v>2172</v>
      </c>
      <c r="AI5" s="4" t="s">
        <v>1968</v>
      </c>
      <c r="AJ5" s="4">
        <v>30</v>
      </c>
      <c r="AK5" s="4" t="s">
        <v>1894</v>
      </c>
      <c r="AL5" s="4" t="s">
        <v>1945</v>
      </c>
      <c r="AM5" s="4" t="s">
        <v>2091</v>
      </c>
      <c r="AN5" s="4" t="s">
        <v>103</v>
      </c>
      <c r="AO5" s="4" t="s">
        <v>594</v>
      </c>
      <c r="AP5" s="4" t="s">
        <v>1914</v>
      </c>
      <c r="AQ5" s="4" t="s">
        <v>1921</v>
      </c>
      <c r="AS5" s="4" t="s">
        <v>2004</v>
      </c>
      <c r="AT5" s="14" t="s">
        <v>1485</v>
      </c>
      <c r="AU5" s="4" t="s">
        <v>103</v>
      </c>
      <c r="AW5" s="4" t="s">
        <v>2108</v>
      </c>
      <c r="AX5" s="4">
        <v>0</v>
      </c>
      <c r="AY5" s="4">
        <v>0</v>
      </c>
      <c r="AZ5" s="4" t="s">
        <v>1948</v>
      </c>
      <c r="BA5" s="4" t="s">
        <v>1926</v>
      </c>
      <c r="BC5" s="4">
        <v>20</v>
      </c>
      <c r="BD5" s="4" t="s">
        <v>1950</v>
      </c>
      <c r="BI5" s="4" t="s">
        <v>103</v>
      </c>
      <c r="BK5" s="4" t="s">
        <v>1930</v>
      </c>
      <c r="BL5" s="14" t="s">
        <v>103</v>
      </c>
      <c r="BM5" s="4" t="s">
        <v>1914</v>
      </c>
      <c r="BN5" s="14" t="s">
        <v>2219</v>
      </c>
      <c r="BO5" s="4" t="s">
        <v>1932</v>
      </c>
      <c r="BP5" s="4" t="s">
        <v>103</v>
      </c>
      <c r="BS5" s="4" t="s">
        <v>1914</v>
      </c>
      <c r="BT5" s="4">
        <v>10</v>
      </c>
      <c r="BU5" s="4">
        <v>0</v>
      </c>
      <c r="BW5" s="4" t="s">
        <v>1953</v>
      </c>
      <c r="BX5" s="4" t="s">
        <v>1918</v>
      </c>
      <c r="BY5" s="4" t="s">
        <v>1954</v>
      </c>
      <c r="BZ5" s="4" t="s">
        <v>1955</v>
      </c>
      <c r="CA5" s="4" t="s">
        <v>1956</v>
      </c>
      <c r="CB5" s="14" t="s">
        <v>2220</v>
      </c>
      <c r="CC5" s="14" t="s">
        <v>1486</v>
      </c>
      <c r="CD5" s="14" t="s">
        <v>1487</v>
      </c>
      <c r="CE5" s="14" t="s">
        <v>1488</v>
      </c>
      <c r="CF5" s="14" t="s">
        <v>1489</v>
      </c>
      <c r="CG5" s="14" t="s">
        <v>2069</v>
      </c>
      <c r="CH5" s="14" t="s">
        <v>1490</v>
      </c>
      <c r="CI5" s="14" t="s">
        <v>1491</v>
      </c>
      <c r="CJ5" s="14" t="s">
        <v>1492</v>
      </c>
      <c r="CK5" s="14" t="s">
        <v>1493</v>
      </c>
      <c r="CL5" s="14" t="s">
        <v>2157</v>
      </c>
      <c r="CM5" s="14" t="s">
        <v>1494</v>
      </c>
      <c r="CN5" s="14" t="s">
        <v>1495</v>
      </c>
      <c r="CO5" s="14" t="s">
        <v>1496</v>
      </c>
      <c r="CP5" s="14" t="s">
        <v>1497</v>
      </c>
      <c r="CQ5" s="14" t="s">
        <v>2001</v>
      </c>
      <c r="CR5" s="4" t="s">
        <v>2083</v>
      </c>
      <c r="CT5" s="4" t="s">
        <v>1914</v>
      </c>
      <c r="CU5" s="14" t="s">
        <v>2221</v>
      </c>
      <c r="CV5" s="4" t="s">
        <v>2085</v>
      </c>
    </row>
    <row r="6" spans="1:101" s="4" customFormat="1" x14ac:dyDescent="0.2">
      <c r="A6" s="14" t="s">
        <v>1498</v>
      </c>
      <c r="B6" s="14" t="s">
        <v>2269</v>
      </c>
      <c r="C6" s="4">
        <v>20</v>
      </c>
      <c r="D6" s="14" t="s">
        <v>2270</v>
      </c>
      <c r="E6" s="4">
        <v>20</v>
      </c>
      <c r="F6" s="14" t="s">
        <v>1499</v>
      </c>
      <c r="G6" s="4">
        <v>38</v>
      </c>
      <c r="H6" s="4" t="s">
        <v>594</v>
      </c>
      <c r="O6" s="4" t="s">
        <v>594</v>
      </c>
      <c r="Q6" s="14" t="s">
        <v>103</v>
      </c>
      <c r="R6" s="4" t="s">
        <v>594</v>
      </c>
      <c r="S6" s="4" t="s">
        <v>594</v>
      </c>
      <c r="T6" s="4" t="s">
        <v>594</v>
      </c>
      <c r="U6" s="4" t="s">
        <v>594</v>
      </c>
      <c r="V6" s="4" t="s">
        <v>594</v>
      </c>
      <c r="X6" s="4" t="s">
        <v>1914</v>
      </c>
      <c r="Y6" s="14" t="s">
        <v>1500</v>
      </c>
      <c r="Z6" s="14" t="s">
        <v>104</v>
      </c>
      <c r="AA6" s="4" t="s">
        <v>1914</v>
      </c>
      <c r="AB6" s="14" t="s">
        <v>1501</v>
      </c>
      <c r="AC6" s="4" t="s">
        <v>594</v>
      </c>
      <c r="AE6" s="4">
        <v>86</v>
      </c>
      <c r="AF6" s="4">
        <v>171</v>
      </c>
      <c r="AG6" s="4">
        <v>29.41</v>
      </c>
      <c r="AH6" s="14" t="s">
        <v>2151</v>
      </c>
      <c r="AI6" s="4" t="s">
        <v>1917</v>
      </c>
      <c r="AJ6" s="4">
        <v>50</v>
      </c>
      <c r="AK6" s="4" t="s">
        <v>103</v>
      </c>
      <c r="AL6" s="4" t="s">
        <v>103</v>
      </c>
      <c r="AM6" s="4" t="s">
        <v>103</v>
      </c>
      <c r="AN6" s="4" t="s">
        <v>103</v>
      </c>
      <c r="AO6" s="4" t="s">
        <v>594</v>
      </c>
      <c r="AP6" s="4" t="s">
        <v>594</v>
      </c>
      <c r="AQ6" s="4" t="s">
        <v>594</v>
      </c>
      <c r="AS6" s="4" t="s">
        <v>2093</v>
      </c>
      <c r="AT6" s="14" t="s">
        <v>1470</v>
      </c>
      <c r="AU6" s="4" t="s">
        <v>103</v>
      </c>
      <c r="AW6" s="4" t="s">
        <v>1960</v>
      </c>
      <c r="AX6" s="4">
        <v>0</v>
      </c>
      <c r="AY6" s="4">
        <v>0</v>
      </c>
      <c r="AZ6" s="4" t="s">
        <v>1961</v>
      </c>
      <c r="BA6" s="4" t="s">
        <v>1995</v>
      </c>
      <c r="BB6" s="4">
        <v>4.0999999999999996</v>
      </c>
      <c r="BC6" s="4">
        <v>30</v>
      </c>
      <c r="BD6" s="4" t="s">
        <v>1950</v>
      </c>
      <c r="BI6" s="4" t="s">
        <v>103</v>
      </c>
      <c r="BK6" s="4" t="s">
        <v>1930</v>
      </c>
      <c r="BL6" s="14" t="s">
        <v>103</v>
      </c>
      <c r="BM6" s="4" t="s">
        <v>1914</v>
      </c>
      <c r="BN6" s="14" t="s">
        <v>2271</v>
      </c>
      <c r="BO6" s="4" t="s">
        <v>2021</v>
      </c>
      <c r="BP6" s="4" t="s">
        <v>594</v>
      </c>
      <c r="BS6" s="4" t="s">
        <v>1914</v>
      </c>
      <c r="BT6" s="4">
        <v>10</v>
      </c>
      <c r="BU6" s="4">
        <v>4</v>
      </c>
      <c r="BV6" s="4">
        <v>4</v>
      </c>
      <c r="BW6" s="4" t="s">
        <v>1891</v>
      </c>
      <c r="BX6" s="4" t="s">
        <v>1972</v>
      </c>
      <c r="BY6" s="4" t="s">
        <v>1947</v>
      </c>
      <c r="BZ6" s="4" t="s">
        <v>1987</v>
      </c>
      <c r="CA6" s="4" t="s">
        <v>1966</v>
      </c>
      <c r="CB6" s="14" t="s">
        <v>1990</v>
      </c>
      <c r="CC6" s="14" t="s">
        <v>1502</v>
      </c>
      <c r="CD6" s="14" t="s">
        <v>1503</v>
      </c>
      <c r="CE6" s="14" t="s">
        <v>1504</v>
      </c>
      <c r="CF6" s="14" t="s">
        <v>1505</v>
      </c>
      <c r="CG6" s="14" t="s">
        <v>1980</v>
      </c>
      <c r="CH6" s="14" t="s">
        <v>1506</v>
      </c>
      <c r="CI6" s="14" t="s">
        <v>1507</v>
      </c>
      <c r="CJ6" s="14" t="s">
        <v>1508</v>
      </c>
      <c r="CK6" s="14" t="s">
        <v>1509</v>
      </c>
      <c r="CL6" s="14" t="s">
        <v>2272</v>
      </c>
      <c r="CM6" s="14" t="s">
        <v>1510</v>
      </c>
      <c r="CN6" s="14" t="s">
        <v>1511</v>
      </c>
      <c r="CO6" s="14" t="s">
        <v>1512</v>
      </c>
      <c r="CP6" s="14" t="s">
        <v>1513</v>
      </c>
      <c r="CQ6" s="14" t="s">
        <v>2273</v>
      </c>
      <c r="CR6" s="4" t="s">
        <v>2274</v>
      </c>
      <c r="CS6" s="14" t="s">
        <v>2273</v>
      </c>
      <c r="CT6" s="4" t="s">
        <v>1914</v>
      </c>
      <c r="CU6" s="14" t="s">
        <v>2275</v>
      </c>
      <c r="CV6" s="4" t="s">
        <v>2276</v>
      </c>
    </row>
    <row r="7" spans="1:101" s="4" customFormat="1" x14ac:dyDescent="0.2">
      <c r="A7" s="14" t="s">
        <v>1514</v>
      </c>
      <c r="B7" s="14" t="s">
        <v>2351</v>
      </c>
      <c r="C7" s="4">
        <v>20</v>
      </c>
      <c r="D7" s="14" t="s">
        <v>2352</v>
      </c>
      <c r="E7" s="4">
        <v>20</v>
      </c>
      <c r="F7" s="14" t="s">
        <v>1515</v>
      </c>
      <c r="G7" s="4">
        <v>48</v>
      </c>
      <c r="H7" s="4" t="s">
        <v>594</v>
      </c>
      <c r="I7" s="4" t="s">
        <v>103</v>
      </c>
      <c r="K7" s="4" t="s">
        <v>103</v>
      </c>
      <c r="M7" s="4" t="s">
        <v>103</v>
      </c>
      <c r="O7" s="4" t="s">
        <v>594</v>
      </c>
      <c r="P7" s="14" t="s">
        <v>103</v>
      </c>
      <c r="Q7" s="14" t="s">
        <v>103</v>
      </c>
      <c r="R7" s="4" t="s">
        <v>594</v>
      </c>
      <c r="S7" s="4" t="s">
        <v>1914</v>
      </c>
      <c r="T7" s="4" t="s">
        <v>1914</v>
      </c>
      <c r="U7" s="4" t="s">
        <v>594</v>
      </c>
      <c r="V7" s="4" t="s">
        <v>594</v>
      </c>
      <c r="W7" s="4" t="s">
        <v>103</v>
      </c>
      <c r="X7" s="4" t="s">
        <v>594</v>
      </c>
      <c r="Y7" s="14" t="s">
        <v>103</v>
      </c>
      <c r="Z7" s="14" t="s">
        <v>104</v>
      </c>
      <c r="AA7" s="4" t="s">
        <v>594</v>
      </c>
      <c r="AB7" s="14" t="s">
        <v>103</v>
      </c>
      <c r="AC7" s="4" t="s">
        <v>594</v>
      </c>
      <c r="AD7" s="14" t="s">
        <v>103</v>
      </c>
      <c r="AE7" s="4">
        <v>76</v>
      </c>
      <c r="AF7" s="4">
        <v>170</v>
      </c>
      <c r="AG7" s="4">
        <v>26.3</v>
      </c>
      <c r="AH7" s="14" t="s">
        <v>2019</v>
      </c>
      <c r="AI7" s="4" t="s">
        <v>1968</v>
      </c>
      <c r="AJ7" s="4">
        <v>30</v>
      </c>
      <c r="AK7" s="4" t="s">
        <v>1895</v>
      </c>
      <c r="AL7" s="4" t="s">
        <v>103</v>
      </c>
      <c r="AM7" s="4" t="s">
        <v>1919</v>
      </c>
      <c r="AN7" s="4" t="s">
        <v>103</v>
      </c>
      <c r="AO7" s="4" t="s">
        <v>594</v>
      </c>
      <c r="AP7" s="4" t="s">
        <v>594</v>
      </c>
      <c r="AQ7" s="4" t="s">
        <v>1921</v>
      </c>
      <c r="AR7" s="4" t="s">
        <v>103</v>
      </c>
      <c r="AS7" s="4" t="s">
        <v>1922</v>
      </c>
      <c r="AT7" s="14" t="s">
        <v>103</v>
      </c>
      <c r="AU7" s="4" t="s">
        <v>103</v>
      </c>
      <c r="AV7" s="14" t="s">
        <v>103</v>
      </c>
      <c r="AW7" s="4" t="s">
        <v>1960</v>
      </c>
      <c r="AX7" s="4">
        <v>0</v>
      </c>
      <c r="AY7" s="4">
        <v>0</v>
      </c>
      <c r="AZ7" s="4" t="s">
        <v>1948</v>
      </c>
      <c r="BA7" s="4" t="s">
        <v>1926</v>
      </c>
      <c r="BC7" s="4">
        <v>20</v>
      </c>
      <c r="BD7" s="4" t="s">
        <v>1950</v>
      </c>
      <c r="BF7" s="14" t="s">
        <v>103</v>
      </c>
      <c r="BG7" s="4" t="s">
        <v>103</v>
      </c>
      <c r="BH7" s="14" t="s">
        <v>103</v>
      </c>
      <c r="BI7" s="4" t="s">
        <v>103</v>
      </c>
      <c r="BJ7" s="14" t="s">
        <v>103</v>
      </c>
      <c r="BK7" s="4" t="s">
        <v>2006</v>
      </c>
      <c r="BM7" s="4" t="s">
        <v>1914</v>
      </c>
      <c r="BN7" s="14" t="s">
        <v>2353</v>
      </c>
      <c r="BO7" s="4" t="s">
        <v>1932</v>
      </c>
      <c r="BP7" s="4" t="s">
        <v>594</v>
      </c>
      <c r="BS7" s="4" t="s">
        <v>1914</v>
      </c>
      <c r="BT7" s="4">
        <v>23</v>
      </c>
      <c r="BU7" s="4">
        <v>0</v>
      </c>
      <c r="BV7" s="4">
        <v>0</v>
      </c>
      <c r="BW7" s="4" t="s">
        <v>1953</v>
      </c>
      <c r="BX7" s="4" t="s">
        <v>1918</v>
      </c>
      <c r="BY7" s="4" t="s">
        <v>1954</v>
      </c>
      <c r="BZ7" s="4" t="s">
        <v>1955</v>
      </c>
      <c r="CA7" s="4" t="s">
        <v>1934</v>
      </c>
      <c r="CB7" s="14" t="s">
        <v>2354</v>
      </c>
      <c r="CC7" s="14" t="s">
        <v>1516</v>
      </c>
      <c r="CD7" s="14" t="s">
        <v>1517</v>
      </c>
      <c r="CE7" s="14" t="s">
        <v>1518</v>
      </c>
      <c r="CF7" s="14" t="s">
        <v>1519</v>
      </c>
      <c r="CG7" s="14" t="s">
        <v>2319</v>
      </c>
      <c r="CH7" s="14" t="s">
        <v>1520</v>
      </c>
      <c r="CI7" s="14" t="s">
        <v>1521</v>
      </c>
      <c r="CJ7" s="14" t="s">
        <v>1522</v>
      </c>
      <c r="CK7" s="14" t="s">
        <v>1523</v>
      </c>
      <c r="CL7" s="14" t="s">
        <v>2355</v>
      </c>
      <c r="CM7" s="14" t="s">
        <v>1524</v>
      </c>
      <c r="CN7" s="14" t="s">
        <v>1525</v>
      </c>
      <c r="CO7" s="14" t="s">
        <v>1526</v>
      </c>
      <c r="CP7" s="14" t="s">
        <v>1527</v>
      </c>
      <c r="CQ7" s="14" t="s">
        <v>2356</v>
      </c>
      <c r="CR7" s="4" t="s">
        <v>1939</v>
      </c>
      <c r="CS7" s="14" t="s">
        <v>103</v>
      </c>
      <c r="CT7" s="4" t="s">
        <v>594</v>
      </c>
      <c r="CU7" s="14" t="s">
        <v>103</v>
      </c>
      <c r="CV7" s="4" t="s">
        <v>103</v>
      </c>
      <c r="CW7" s="14" t="s">
        <v>103</v>
      </c>
    </row>
    <row r="8" spans="1:101" s="4" customFormat="1" x14ac:dyDescent="0.2">
      <c r="A8" s="14" t="s">
        <v>1528</v>
      </c>
      <c r="B8" s="14" t="s">
        <v>2650</v>
      </c>
      <c r="C8" s="4">
        <v>20</v>
      </c>
      <c r="D8" s="14" t="s">
        <v>2651</v>
      </c>
      <c r="E8" s="4">
        <v>20</v>
      </c>
      <c r="F8" s="14" t="s">
        <v>1529</v>
      </c>
      <c r="G8" s="4">
        <v>59</v>
      </c>
      <c r="H8" s="4" t="s">
        <v>1942</v>
      </c>
      <c r="I8" s="4" t="s">
        <v>1942</v>
      </c>
      <c r="J8" s="4">
        <v>3</v>
      </c>
      <c r="K8" s="4" t="s">
        <v>1942</v>
      </c>
      <c r="L8" s="4">
        <v>3</v>
      </c>
      <c r="M8" s="4" t="s">
        <v>1942</v>
      </c>
      <c r="N8" s="4">
        <v>3</v>
      </c>
      <c r="O8" s="4" t="s">
        <v>1942</v>
      </c>
      <c r="P8" s="14" t="s">
        <v>103</v>
      </c>
      <c r="Q8" s="14" t="s">
        <v>103</v>
      </c>
      <c r="R8" s="4" t="s">
        <v>594</v>
      </c>
      <c r="S8" s="4" t="s">
        <v>594</v>
      </c>
      <c r="T8" s="4" t="s">
        <v>594</v>
      </c>
      <c r="U8" s="4" t="s">
        <v>594</v>
      </c>
      <c r="V8" s="4" t="s">
        <v>1914</v>
      </c>
      <c r="W8" s="4" t="s">
        <v>2052</v>
      </c>
      <c r="X8" s="4" t="s">
        <v>594</v>
      </c>
      <c r="Y8" s="14" t="s">
        <v>103</v>
      </c>
      <c r="Z8" s="14" t="s">
        <v>104</v>
      </c>
      <c r="AA8" s="4" t="s">
        <v>1914</v>
      </c>
      <c r="AB8" s="14" t="s">
        <v>1530</v>
      </c>
      <c r="AC8" s="4" t="s">
        <v>594</v>
      </c>
      <c r="AD8" s="14" t="s">
        <v>103</v>
      </c>
      <c r="AE8" s="4">
        <v>62</v>
      </c>
      <c r="AF8" s="4">
        <v>159</v>
      </c>
      <c r="AG8" s="4">
        <v>24.52</v>
      </c>
      <c r="AH8" s="14" t="s">
        <v>2315</v>
      </c>
      <c r="AI8" s="4" t="s">
        <v>1917</v>
      </c>
      <c r="AJ8" s="4">
        <v>12</v>
      </c>
      <c r="AK8" s="4" t="s">
        <v>1895</v>
      </c>
      <c r="AL8" s="4" t="s">
        <v>1945</v>
      </c>
      <c r="AM8" s="4" t="s">
        <v>1919</v>
      </c>
      <c r="AO8" s="4" t="s">
        <v>594</v>
      </c>
      <c r="AP8" s="4" t="s">
        <v>594</v>
      </c>
      <c r="AQ8" s="4" t="s">
        <v>1921</v>
      </c>
      <c r="AR8" s="4" t="s">
        <v>103</v>
      </c>
      <c r="AS8" s="4" t="s">
        <v>1922</v>
      </c>
      <c r="AT8" s="14" t="s">
        <v>103</v>
      </c>
      <c r="AV8" s="14" t="s">
        <v>103</v>
      </c>
      <c r="AW8" s="4" t="s">
        <v>1947</v>
      </c>
      <c r="AX8" s="4">
        <v>0</v>
      </c>
      <c r="AY8" s="4">
        <v>0</v>
      </c>
      <c r="AZ8" s="4" t="s">
        <v>1948</v>
      </c>
      <c r="BA8" s="4" t="s">
        <v>1926</v>
      </c>
      <c r="BC8" s="4">
        <v>50</v>
      </c>
      <c r="BD8" s="4" t="s">
        <v>1950</v>
      </c>
      <c r="BF8" s="14" t="s">
        <v>103</v>
      </c>
      <c r="BG8" s="4" t="s">
        <v>103</v>
      </c>
      <c r="BH8" s="14" t="s">
        <v>103</v>
      </c>
      <c r="BI8" s="4" t="s">
        <v>103</v>
      </c>
      <c r="BJ8" s="14" t="s">
        <v>103</v>
      </c>
      <c r="BK8" s="4" t="s">
        <v>1930</v>
      </c>
      <c r="BM8" s="4" t="s">
        <v>594</v>
      </c>
      <c r="BN8" s="14" t="s">
        <v>103</v>
      </c>
      <c r="BO8" s="4" t="s">
        <v>103</v>
      </c>
      <c r="BP8" s="4" t="s">
        <v>103</v>
      </c>
      <c r="BS8" s="4" t="s">
        <v>103</v>
      </c>
      <c r="BW8" s="4" t="s">
        <v>103</v>
      </c>
      <c r="BX8" s="4" t="s">
        <v>103</v>
      </c>
      <c r="BY8" s="4" t="s">
        <v>1954</v>
      </c>
      <c r="BZ8" s="4" t="s">
        <v>1987</v>
      </c>
      <c r="CB8" s="14" t="s">
        <v>2652</v>
      </c>
      <c r="CC8" s="14" t="s">
        <v>1531</v>
      </c>
      <c r="CD8" s="14" t="s">
        <v>1532</v>
      </c>
      <c r="CE8" s="14" t="s">
        <v>1533</v>
      </c>
      <c r="CF8" s="14" t="s">
        <v>1534</v>
      </c>
      <c r="CL8" s="14" t="s">
        <v>2653</v>
      </c>
      <c r="CM8" s="14" t="s">
        <v>1535</v>
      </c>
      <c r="CN8" s="14" t="s">
        <v>1536</v>
      </c>
      <c r="CO8" s="14" t="s">
        <v>1537</v>
      </c>
      <c r="CP8" s="14" t="s">
        <v>1538</v>
      </c>
      <c r="CQ8" s="14" t="s">
        <v>2654</v>
      </c>
      <c r="CR8" s="4" t="s">
        <v>1939</v>
      </c>
      <c r="CS8" s="14" t="s">
        <v>103</v>
      </c>
      <c r="CT8" s="4" t="s">
        <v>594</v>
      </c>
      <c r="CU8" s="14" t="s">
        <v>103</v>
      </c>
      <c r="CV8" s="4" t="s">
        <v>103</v>
      </c>
      <c r="CW8" s="14" t="s">
        <v>103</v>
      </c>
    </row>
    <row r="9" spans="1:101" s="4" customFormat="1" x14ac:dyDescent="0.2">
      <c r="A9" s="14" t="s">
        <v>1539</v>
      </c>
      <c r="B9" s="14" t="s">
        <v>2736</v>
      </c>
      <c r="C9" s="4">
        <v>20</v>
      </c>
      <c r="D9" s="14" t="s">
        <v>2737</v>
      </c>
      <c r="E9" s="4">
        <v>20</v>
      </c>
      <c r="F9" s="14" t="s">
        <v>1540</v>
      </c>
      <c r="G9" s="4">
        <v>72</v>
      </c>
      <c r="H9" s="4" t="s">
        <v>1942</v>
      </c>
      <c r="I9" s="4" t="s">
        <v>1942</v>
      </c>
      <c r="J9" s="4">
        <v>2</v>
      </c>
      <c r="K9" s="4" t="s">
        <v>1942</v>
      </c>
      <c r="L9" s="4">
        <v>2</v>
      </c>
      <c r="M9" s="4" t="s">
        <v>1942</v>
      </c>
      <c r="N9" s="4">
        <v>2</v>
      </c>
      <c r="O9" s="4" t="s">
        <v>1942</v>
      </c>
      <c r="P9" s="14" t="s">
        <v>103</v>
      </c>
      <c r="Q9" s="14" t="s">
        <v>103</v>
      </c>
      <c r="R9" s="4" t="s">
        <v>594</v>
      </c>
      <c r="S9" s="4" t="s">
        <v>1914</v>
      </c>
      <c r="T9" s="4" t="s">
        <v>594</v>
      </c>
      <c r="U9" s="4" t="s">
        <v>594</v>
      </c>
      <c r="V9" s="4" t="s">
        <v>594</v>
      </c>
      <c r="W9" s="4" t="s">
        <v>103</v>
      </c>
      <c r="X9" s="4" t="s">
        <v>1914</v>
      </c>
      <c r="Y9" s="14" t="s">
        <v>1541</v>
      </c>
      <c r="AA9" s="4" t="s">
        <v>594</v>
      </c>
      <c r="AB9" s="14" t="s">
        <v>103</v>
      </c>
      <c r="AC9" s="4" t="s">
        <v>594</v>
      </c>
      <c r="AD9" s="14" t="s">
        <v>103</v>
      </c>
      <c r="AE9" s="4">
        <v>100</v>
      </c>
      <c r="AF9" s="4">
        <v>152</v>
      </c>
      <c r="AG9" s="4">
        <v>43.28</v>
      </c>
      <c r="AH9" s="14" t="s">
        <v>2738</v>
      </c>
      <c r="AI9" s="4" t="s">
        <v>1968</v>
      </c>
      <c r="AJ9" s="4">
        <v>24</v>
      </c>
      <c r="AK9" s="4" t="s">
        <v>1895</v>
      </c>
      <c r="AL9" s="4" t="s">
        <v>1945</v>
      </c>
      <c r="AM9" s="4" t="s">
        <v>1919</v>
      </c>
      <c r="AN9" s="4" t="s">
        <v>1946</v>
      </c>
      <c r="AO9" s="4" t="s">
        <v>594</v>
      </c>
      <c r="AP9" s="4" t="s">
        <v>594</v>
      </c>
      <c r="AQ9" s="4" t="s">
        <v>1921</v>
      </c>
      <c r="AR9" s="4" t="s">
        <v>103</v>
      </c>
      <c r="AS9" s="4" t="s">
        <v>2093</v>
      </c>
      <c r="AT9" s="14" t="s">
        <v>152</v>
      </c>
      <c r="AV9" s="14" t="s">
        <v>103</v>
      </c>
      <c r="AW9" s="4" t="s">
        <v>1947</v>
      </c>
      <c r="AX9" s="4">
        <v>0</v>
      </c>
      <c r="AY9" s="4">
        <v>0</v>
      </c>
      <c r="AZ9" s="4" t="s">
        <v>1961</v>
      </c>
      <c r="BA9" s="4" t="s">
        <v>1995</v>
      </c>
      <c r="BB9" s="4">
        <v>2.2000000000000002</v>
      </c>
      <c r="BC9" s="4">
        <v>15</v>
      </c>
      <c r="BD9" s="4" t="s">
        <v>1950</v>
      </c>
      <c r="BE9" s="4" t="s">
        <v>594</v>
      </c>
      <c r="BF9" s="14" t="s">
        <v>103</v>
      </c>
      <c r="BG9" s="4" t="s">
        <v>103</v>
      </c>
      <c r="BH9" s="14" t="s">
        <v>103</v>
      </c>
      <c r="BI9" s="4" t="s">
        <v>103</v>
      </c>
      <c r="BJ9" s="14" t="s">
        <v>103</v>
      </c>
      <c r="BK9" s="4" t="s">
        <v>1930</v>
      </c>
      <c r="BM9" s="4" t="s">
        <v>1914</v>
      </c>
      <c r="BN9" s="14" t="s">
        <v>2739</v>
      </c>
      <c r="BO9" s="4" t="s">
        <v>1932</v>
      </c>
      <c r="BP9" s="4" t="s">
        <v>594</v>
      </c>
      <c r="BS9" s="4" t="s">
        <v>1914</v>
      </c>
      <c r="BT9" s="4">
        <v>19</v>
      </c>
      <c r="BU9" s="4">
        <v>0</v>
      </c>
      <c r="BV9" s="4">
        <v>20</v>
      </c>
      <c r="BW9" s="4" t="s">
        <v>1891</v>
      </c>
      <c r="BX9" s="4" t="s">
        <v>1918</v>
      </c>
      <c r="BY9" s="4" t="s">
        <v>1947</v>
      </c>
      <c r="BZ9" s="4" t="s">
        <v>1987</v>
      </c>
      <c r="CB9" s="14" t="s">
        <v>2734</v>
      </c>
      <c r="CC9" s="14" t="s">
        <v>1542</v>
      </c>
      <c r="CD9" s="14" t="s">
        <v>1543</v>
      </c>
      <c r="CE9" s="14" t="s">
        <v>1544</v>
      </c>
      <c r="CF9" s="14" t="s">
        <v>1545</v>
      </c>
      <c r="CL9" s="14" t="s">
        <v>2273</v>
      </c>
      <c r="CM9" s="14" t="s">
        <v>1546</v>
      </c>
      <c r="CN9" s="14" t="s">
        <v>1547</v>
      </c>
      <c r="CO9" s="14" t="s">
        <v>1548</v>
      </c>
      <c r="CP9" s="14" t="s">
        <v>1549</v>
      </c>
      <c r="CQ9" s="14" t="s">
        <v>2268</v>
      </c>
      <c r="CR9" s="4" t="s">
        <v>1939</v>
      </c>
      <c r="CS9" s="14" t="s">
        <v>103</v>
      </c>
      <c r="CT9" s="4" t="s">
        <v>594</v>
      </c>
      <c r="CU9" s="14" t="s">
        <v>103</v>
      </c>
      <c r="CV9" s="4" t="s">
        <v>103</v>
      </c>
      <c r="CW9" s="14" t="s">
        <v>103</v>
      </c>
    </row>
    <row r="10" spans="1:101" s="4" customFormat="1" x14ac:dyDescent="0.2">
      <c r="A10" s="14" t="s">
        <v>1550</v>
      </c>
      <c r="B10" s="14" t="s">
        <v>2754</v>
      </c>
      <c r="C10" s="4">
        <v>20</v>
      </c>
      <c r="D10" s="14" t="s">
        <v>2755</v>
      </c>
      <c r="E10" s="4">
        <v>20</v>
      </c>
      <c r="F10" s="14" t="s">
        <v>1551</v>
      </c>
      <c r="G10" s="4">
        <v>48</v>
      </c>
      <c r="H10" s="4" t="s">
        <v>594</v>
      </c>
      <c r="I10" s="4" t="s">
        <v>103</v>
      </c>
      <c r="K10" s="4" t="s">
        <v>103</v>
      </c>
      <c r="M10" s="4" t="s">
        <v>103</v>
      </c>
      <c r="O10" s="4" t="s">
        <v>594</v>
      </c>
      <c r="P10" s="14" t="s">
        <v>103</v>
      </c>
      <c r="Q10" s="14" t="s">
        <v>103</v>
      </c>
      <c r="R10" s="4" t="s">
        <v>594</v>
      </c>
      <c r="S10" s="4" t="s">
        <v>594</v>
      </c>
      <c r="T10" s="4" t="s">
        <v>594</v>
      </c>
      <c r="U10" s="4" t="s">
        <v>594</v>
      </c>
      <c r="V10" s="4" t="s">
        <v>594</v>
      </c>
      <c r="W10" s="4" t="s">
        <v>103</v>
      </c>
      <c r="X10" s="4" t="s">
        <v>594</v>
      </c>
      <c r="Y10" s="14" t="s">
        <v>103</v>
      </c>
      <c r="AA10" s="4" t="s">
        <v>1914</v>
      </c>
      <c r="AB10" s="14" t="s">
        <v>1552</v>
      </c>
      <c r="AC10" s="4" t="s">
        <v>594</v>
      </c>
      <c r="AD10" s="14" t="s">
        <v>103</v>
      </c>
      <c r="AE10" s="4">
        <v>58</v>
      </c>
      <c r="AF10" s="4">
        <v>164</v>
      </c>
      <c r="AG10" s="4">
        <v>21.56</v>
      </c>
      <c r="AH10" s="14" t="s">
        <v>2490</v>
      </c>
      <c r="AI10" s="4" t="s">
        <v>1968</v>
      </c>
      <c r="AJ10" s="4">
        <v>30</v>
      </c>
      <c r="AK10" s="4" t="s">
        <v>1894</v>
      </c>
      <c r="AL10" s="4" t="s">
        <v>1918</v>
      </c>
      <c r="AM10" s="4" t="s">
        <v>1919</v>
      </c>
      <c r="AN10" s="4" t="s">
        <v>1946</v>
      </c>
      <c r="AO10" s="4" t="s">
        <v>594</v>
      </c>
      <c r="AP10" s="4" t="s">
        <v>594</v>
      </c>
      <c r="AQ10" s="4" t="s">
        <v>1921</v>
      </c>
      <c r="AR10" s="4" t="s">
        <v>103</v>
      </c>
      <c r="AS10" s="4" t="s">
        <v>2093</v>
      </c>
      <c r="AT10" s="14" t="s">
        <v>1553</v>
      </c>
      <c r="AV10" s="14" t="s">
        <v>103</v>
      </c>
      <c r="AW10" s="4" t="s">
        <v>1960</v>
      </c>
      <c r="AX10" s="4">
        <v>0</v>
      </c>
      <c r="AY10" s="4">
        <v>0</v>
      </c>
      <c r="AZ10" s="4" t="s">
        <v>1948</v>
      </c>
      <c r="BA10" s="4" t="s">
        <v>1926</v>
      </c>
      <c r="BC10" s="4">
        <v>80</v>
      </c>
      <c r="BD10" s="4" t="s">
        <v>1950</v>
      </c>
      <c r="BE10" s="4" t="s">
        <v>594</v>
      </c>
      <c r="BF10" s="14" t="s">
        <v>103</v>
      </c>
      <c r="BG10" s="4" t="s">
        <v>103</v>
      </c>
      <c r="BH10" s="14" t="s">
        <v>103</v>
      </c>
      <c r="BI10" s="4" t="s">
        <v>103</v>
      </c>
      <c r="BJ10" s="14" t="s">
        <v>103</v>
      </c>
      <c r="BK10" s="4" t="s">
        <v>2756</v>
      </c>
      <c r="BM10" s="4" t="s">
        <v>1914</v>
      </c>
      <c r="BN10" s="14" t="s">
        <v>2731</v>
      </c>
      <c r="BO10" s="4" t="s">
        <v>2021</v>
      </c>
      <c r="BP10" s="4" t="s">
        <v>1914</v>
      </c>
      <c r="BQ10" s="4">
        <v>3</v>
      </c>
      <c r="BR10" s="4">
        <v>1</v>
      </c>
      <c r="BS10" s="4" t="s">
        <v>1914</v>
      </c>
      <c r="BT10" s="4">
        <v>8</v>
      </c>
      <c r="BU10" s="4">
        <v>1</v>
      </c>
      <c r="BV10" s="4">
        <v>25</v>
      </c>
      <c r="BW10" s="4" t="s">
        <v>1895</v>
      </c>
      <c r="BX10" s="4" t="s">
        <v>1945</v>
      </c>
      <c r="BY10" s="4" t="s">
        <v>1960</v>
      </c>
      <c r="CB10" s="14" t="s">
        <v>2752</v>
      </c>
      <c r="CC10" s="14" t="s">
        <v>1554</v>
      </c>
      <c r="CD10" s="14" t="s">
        <v>1555</v>
      </c>
      <c r="CE10" s="14" t="s">
        <v>1556</v>
      </c>
      <c r="CF10" s="14" t="s">
        <v>1557</v>
      </c>
      <c r="CG10" s="14" t="s">
        <v>2661</v>
      </c>
      <c r="CH10" s="14" t="s">
        <v>1558</v>
      </c>
      <c r="CI10" s="14" t="s">
        <v>1559</v>
      </c>
      <c r="CJ10" s="14" t="s">
        <v>1560</v>
      </c>
      <c r="CK10" s="14" t="s">
        <v>1561</v>
      </c>
      <c r="CQ10" s="14" t="s">
        <v>2757</v>
      </c>
      <c r="CR10" s="4" t="s">
        <v>2083</v>
      </c>
      <c r="CS10" s="14" t="s">
        <v>103</v>
      </c>
      <c r="CT10" s="4" t="s">
        <v>1914</v>
      </c>
      <c r="CU10" s="14" t="s">
        <v>2758</v>
      </c>
      <c r="CV10" s="4" t="s">
        <v>2121</v>
      </c>
      <c r="CW10" s="14" t="s">
        <v>103</v>
      </c>
    </row>
    <row r="11" spans="1:101" s="4" customFormat="1" x14ac:dyDescent="0.2">
      <c r="A11" s="14" t="s">
        <v>1562</v>
      </c>
      <c r="B11" s="14" t="s">
        <v>2844</v>
      </c>
      <c r="C11" s="4">
        <v>20</v>
      </c>
      <c r="D11" s="14" t="s">
        <v>2845</v>
      </c>
      <c r="E11" s="4">
        <v>20</v>
      </c>
      <c r="F11" s="14" t="s">
        <v>1563</v>
      </c>
      <c r="G11" s="4">
        <v>59</v>
      </c>
      <c r="H11" s="4" t="s">
        <v>1942</v>
      </c>
      <c r="I11" s="4" t="s">
        <v>1942</v>
      </c>
      <c r="J11" s="4">
        <v>2</v>
      </c>
      <c r="K11" s="4" t="s">
        <v>1942</v>
      </c>
      <c r="L11" s="4">
        <v>2</v>
      </c>
      <c r="M11" s="4" t="s">
        <v>1942</v>
      </c>
      <c r="N11" s="4">
        <v>2</v>
      </c>
      <c r="O11" s="4" t="s">
        <v>1942</v>
      </c>
      <c r="P11" s="14" t="s">
        <v>2846</v>
      </c>
      <c r="Q11" s="14" t="s">
        <v>103</v>
      </c>
      <c r="R11" s="4" t="s">
        <v>594</v>
      </c>
      <c r="S11" s="4" t="s">
        <v>594</v>
      </c>
      <c r="T11" s="4" t="s">
        <v>594</v>
      </c>
      <c r="U11" s="4" t="s">
        <v>594</v>
      </c>
      <c r="V11" s="4" t="s">
        <v>594</v>
      </c>
      <c r="W11" s="4" t="s">
        <v>103</v>
      </c>
      <c r="X11" s="4" t="s">
        <v>594</v>
      </c>
      <c r="Y11" s="14" t="s">
        <v>103</v>
      </c>
      <c r="AA11" s="4" t="s">
        <v>594</v>
      </c>
      <c r="AB11" s="14" t="s">
        <v>103</v>
      </c>
      <c r="AC11" s="4" t="s">
        <v>594</v>
      </c>
      <c r="AD11" s="14" t="s">
        <v>103</v>
      </c>
      <c r="AE11" s="4">
        <v>67</v>
      </c>
      <c r="AF11" s="4">
        <v>158</v>
      </c>
      <c r="AG11" s="4">
        <v>26.84</v>
      </c>
      <c r="AH11" s="14" t="s">
        <v>2783</v>
      </c>
      <c r="AI11" s="4" t="s">
        <v>1968</v>
      </c>
      <c r="AJ11" s="4">
        <v>13</v>
      </c>
      <c r="AK11" s="4" t="s">
        <v>1895</v>
      </c>
      <c r="AL11" s="4" t="s">
        <v>1945</v>
      </c>
      <c r="AM11" s="4" t="s">
        <v>1919</v>
      </c>
      <c r="AN11" s="4" t="s">
        <v>1946</v>
      </c>
      <c r="AO11" s="4" t="s">
        <v>594</v>
      </c>
      <c r="AP11" s="4" t="s">
        <v>1914</v>
      </c>
      <c r="AQ11" s="4" t="s">
        <v>1921</v>
      </c>
      <c r="AR11" s="4" t="s">
        <v>103</v>
      </c>
      <c r="AS11" s="4" t="s">
        <v>2093</v>
      </c>
      <c r="AT11" s="14" t="s">
        <v>106</v>
      </c>
      <c r="AV11" s="14" t="s">
        <v>103</v>
      </c>
      <c r="AW11" s="4" t="s">
        <v>1947</v>
      </c>
      <c r="AX11" s="4">
        <v>0</v>
      </c>
      <c r="AY11" s="4">
        <v>0</v>
      </c>
      <c r="AZ11" s="4" t="s">
        <v>1961</v>
      </c>
      <c r="BA11" s="4" t="s">
        <v>1995</v>
      </c>
      <c r="BB11" s="4">
        <v>2.2000000000000002</v>
      </c>
      <c r="BC11" s="4">
        <v>80</v>
      </c>
      <c r="BD11" s="4" t="s">
        <v>1950</v>
      </c>
      <c r="BE11" s="4" t="s">
        <v>1914</v>
      </c>
      <c r="BF11" s="14" t="s">
        <v>2847</v>
      </c>
      <c r="BG11" s="4" t="s">
        <v>594</v>
      </c>
      <c r="BH11" s="14" t="s">
        <v>2848</v>
      </c>
      <c r="BI11" s="4" t="s">
        <v>1914</v>
      </c>
      <c r="BJ11" s="14" t="s">
        <v>1564</v>
      </c>
      <c r="BK11" s="4" t="s">
        <v>2006</v>
      </c>
      <c r="BM11" s="4" t="s">
        <v>1914</v>
      </c>
      <c r="BN11" s="14" t="s">
        <v>2789</v>
      </c>
      <c r="BO11" s="4" t="s">
        <v>1932</v>
      </c>
      <c r="BP11" s="4" t="s">
        <v>1914</v>
      </c>
      <c r="BS11" s="4" t="s">
        <v>1914</v>
      </c>
      <c r="BT11" s="4">
        <v>14</v>
      </c>
      <c r="BU11" s="4">
        <v>0</v>
      </c>
      <c r="BW11" s="4" t="s">
        <v>1953</v>
      </c>
      <c r="BX11" s="4" t="s">
        <v>1918</v>
      </c>
      <c r="BY11" s="4" t="s">
        <v>1954</v>
      </c>
      <c r="CA11" s="4" t="s">
        <v>1956</v>
      </c>
      <c r="CB11" s="14" t="s">
        <v>2849</v>
      </c>
      <c r="CC11" s="14" t="s">
        <v>1565</v>
      </c>
      <c r="CD11" s="14" t="s">
        <v>1566</v>
      </c>
      <c r="CE11" s="14" t="s">
        <v>1567</v>
      </c>
      <c r="CF11" s="14" t="s">
        <v>1568</v>
      </c>
      <c r="CQ11" s="14" t="s">
        <v>2356</v>
      </c>
      <c r="CR11" s="4" t="s">
        <v>1939</v>
      </c>
      <c r="CS11" s="14" t="s">
        <v>103</v>
      </c>
      <c r="CT11" s="4" t="s">
        <v>594</v>
      </c>
      <c r="CU11" s="14" t="s">
        <v>103</v>
      </c>
      <c r="CV11" s="4" t="s">
        <v>103</v>
      </c>
      <c r="CW11" s="14" t="s">
        <v>103</v>
      </c>
    </row>
    <row r="12" spans="1:101" s="4" customFormat="1" x14ac:dyDescent="0.2">
      <c r="A12" s="14" t="s">
        <v>1569</v>
      </c>
      <c r="B12" s="14" t="s">
        <v>2907</v>
      </c>
      <c r="C12" s="4">
        <v>20</v>
      </c>
      <c r="D12" s="14" t="s">
        <v>2908</v>
      </c>
      <c r="E12" s="4">
        <v>20</v>
      </c>
      <c r="F12" s="14" t="s">
        <v>1570</v>
      </c>
      <c r="G12" s="4">
        <v>59</v>
      </c>
      <c r="H12" s="4" t="s">
        <v>1942</v>
      </c>
      <c r="I12" s="4" t="s">
        <v>1942</v>
      </c>
      <c r="J12" s="4">
        <v>3</v>
      </c>
      <c r="K12" s="4" t="s">
        <v>1942</v>
      </c>
      <c r="L12" s="4">
        <v>3</v>
      </c>
      <c r="M12" s="4" t="s">
        <v>1942</v>
      </c>
      <c r="N12" s="4">
        <v>3</v>
      </c>
      <c r="O12" s="4" t="s">
        <v>1942</v>
      </c>
      <c r="P12" s="14" t="s">
        <v>2909</v>
      </c>
      <c r="Q12" s="14" t="s">
        <v>103</v>
      </c>
      <c r="R12" s="4" t="s">
        <v>594</v>
      </c>
      <c r="S12" s="4" t="s">
        <v>594</v>
      </c>
      <c r="T12" s="4" t="s">
        <v>594</v>
      </c>
      <c r="U12" s="4" t="s">
        <v>594</v>
      </c>
      <c r="V12" s="4" t="s">
        <v>594</v>
      </c>
      <c r="W12" s="4" t="s">
        <v>103</v>
      </c>
      <c r="X12" s="4" t="s">
        <v>594</v>
      </c>
      <c r="Y12" s="14" t="s">
        <v>103</v>
      </c>
      <c r="AA12" s="4" t="s">
        <v>594</v>
      </c>
      <c r="AB12" s="14" t="s">
        <v>103</v>
      </c>
      <c r="AC12" s="4" t="s">
        <v>594</v>
      </c>
      <c r="AD12" s="14" t="s">
        <v>103</v>
      </c>
      <c r="AE12" s="4">
        <v>63</v>
      </c>
      <c r="AF12" s="4">
        <v>170</v>
      </c>
      <c r="AG12" s="4">
        <v>21.8</v>
      </c>
      <c r="AH12" s="14" t="s">
        <v>2587</v>
      </c>
      <c r="AI12" s="4" t="s">
        <v>1917</v>
      </c>
      <c r="AJ12" s="4">
        <v>65</v>
      </c>
      <c r="AK12" s="4" t="s">
        <v>1894</v>
      </c>
      <c r="AL12" s="4" t="s">
        <v>2159</v>
      </c>
      <c r="AM12" s="4" t="s">
        <v>1919</v>
      </c>
      <c r="AN12" s="4" t="s">
        <v>2092</v>
      </c>
      <c r="AO12" s="4" t="s">
        <v>594</v>
      </c>
      <c r="AP12" s="4" t="s">
        <v>594</v>
      </c>
      <c r="AQ12" s="4" t="s">
        <v>1921</v>
      </c>
      <c r="AR12" s="4" t="s">
        <v>103</v>
      </c>
      <c r="AS12" s="4" t="s">
        <v>2004</v>
      </c>
      <c r="AT12" s="14" t="s">
        <v>350</v>
      </c>
      <c r="AV12" s="14" t="s">
        <v>103</v>
      </c>
      <c r="AW12" s="4" t="s">
        <v>1947</v>
      </c>
      <c r="AX12" s="4">
        <v>0</v>
      </c>
      <c r="AY12" s="4">
        <v>0</v>
      </c>
      <c r="AZ12" s="4" t="s">
        <v>1961</v>
      </c>
      <c r="BA12" s="4" t="s">
        <v>1995</v>
      </c>
      <c r="BB12" s="4">
        <v>2.38</v>
      </c>
      <c r="BC12" s="4">
        <v>50</v>
      </c>
      <c r="BD12" s="4" t="s">
        <v>1950</v>
      </c>
      <c r="BF12" s="14" t="s">
        <v>103</v>
      </c>
      <c r="BG12" s="4" t="s">
        <v>103</v>
      </c>
      <c r="BH12" s="14" t="s">
        <v>103</v>
      </c>
      <c r="BI12" s="4" t="s">
        <v>103</v>
      </c>
      <c r="BJ12" s="14" t="s">
        <v>103</v>
      </c>
      <c r="BK12" s="4" t="s">
        <v>2006</v>
      </c>
      <c r="BM12" s="4" t="s">
        <v>1914</v>
      </c>
      <c r="BN12" s="14" t="s">
        <v>2671</v>
      </c>
      <c r="BO12" s="4" t="s">
        <v>1932</v>
      </c>
      <c r="BP12" s="4" t="s">
        <v>103</v>
      </c>
      <c r="BS12" s="4" t="s">
        <v>1914</v>
      </c>
      <c r="BT12" s="4">
        <v>18</v>
      </c>
      <c r="BU12" s="4">
        <v>0</v>
      </c>
      <c r="BV12" s="4">
        <v>5</v>
      </c>
      <c r="BW12" s="4" t="s">
        <v>1891</v>
      </c>
      <c r="BX12" s="4" t="s">
        <v>1918</v>
      </c>
      <c r="BY12" s="4" t="s">
        <v>1947</v>
      </c>
      <c r="CA12" s="4" t="s">
        <v>1966</v>
      </c>
      <c r="CB12" s="14" t="s">
        <v>2639</v>
      </c>
      <c r="CC12" s="14" t="s">
        <v>1571</v>
      </c>
      <c r="CD12" s="14" t="s">
        <v>1572</v>
      </c>
      <c r="CE12" s="14" t="s">
        <v>1573</v>
      </c>
      <c r="CF12" s="14" t="s">
        <v>1574</v>
      </c>
      <c r="CQ12" s="14" t="s">
        <v>2393</v>
      </c>
      <c r="CR12" s="4" t="s">
        <v>1939</v>
      </c>
      <c r="CS12" s="14" t="s">
        <v>103</v>
      </c>
      <c r="CT12" s="4" t="s">
        <v>594</v>
      </c>
      <c r="CU12" s="14" t="s">
        <v>103</v>
      </c>
      <c r="CV12" s="4" t="s">
        <v>103</v>
      </c>
      <c r="CW12" s="14" t="s">
        <v>103</v>
      </c>
    </row>
    <row r="13" spans="1:101" s="4" customFormat="1" x14ac:dyDescent="0.2">
      <c r="A13" s="14" t="s">
        <v>1575</v>
      </c>
      <c r="B13" s="14" t="s">
        <v>2043</v>
      </c>
      <c r="C13" s="4">
        <v>20</v>
      </c>
      <c r="D13" s="14" t="s">
        <v>2044</v>
      </c>
      <c r="E13" s="4">
        <v>20</v>
      </c>
      <c r="F13" s="14" t="s">
        <v>1576</v>
      </c>
      <c r="G13" s="4">
        <v>46</v>
      </c>
      <c r="H13" s="4" t="s">
        <v>1942</v>
      </c>
      <c r="I13" s="4" t="s">
        <v>1942</v>
      </c>
      <c r="J13" s="4">
        <v>2</v>
      </c>
      <c r="K13" s="4" t="s">
        <v>1942</v>
      </c>
      <c r="L13" s="4">
        <v>2</v>
      </c>
      <c r="M13" s="4" t="s">
        <v>1942</v>
      </c>
      <c r="N13" s="4">
        <v>2</v>
      </c>
      <c r="O13" s="4" t="s">
        <v>594</v>
      </c>
      <c r="P13" s="14" t="s">
        <v>103</v>
      </c>
      <c r="Q13" s="14" t="s">
        <v>103</v>
      </c>
      <c r="R13" s="4" t="s">
        <v>594</v>
      </c>
      <c r="S13" s="4" t="s">
        <v>594</v>
      </c>
      <c r="T13" s="4" t="s">
        <v>1914</v>
      </c>
      <c r="U13" s="4" t="s">
        <v>594</v>
      </c>
      <c r="V13" s="4" t="s">
        <v>594</v>
      </c>
      <c r="W13" s="4" t="s">
        <v>103</v>
      </c>
      <c r="X13" s="4" t="s">
        <v>594</v>
      </c>
      <c r="Y13" s="14" t="s">
        <v>103</v>
      </c>
      <c r="Z13" s="14" t="s">
        <v>1577</v>
      </c>
      <c r="AA13" s="4" t="s">
        <v>594</v>
      </c>
      <c r="AB13" s="14" t="s">
        <v>103</v>
      </c>
      <c r="AC13" s="4" t="s">
        <v>1983</v>
      </c>
      <c r="AD13" s="14" t="s">
        <v>103</v>
      </c>
      <c r="AE13" s="4">
        <v>61</v>
      </c>
      <c r="AF13" s="4">
        <v>160</v>
      </c>
      <c r="AG13" s="4">
        <v>23.83</v>
      </c>
      <c r="AH13" s="14" t="s">
        <v>2038</v>
      </c>
      <c r="AI13" s="4" t="s">
        <v>1917</v>
      </c>
      <c r="AJ13" s="4">
        <v>20</v>
      </c>
      <c r="AK13" s="4" t="s">
        <v>1895</v>
      </c>
      <c r="AL13" s="4" t="s">
        <v>1918</v>
      </c>
      <c r="AM13" s="4" t="s">
        <v>1919</v>
      </c>
      <c r="AN13" s="4" t="s">
        <v>1920</v>
      </c>
      <c r="AO13" s="4" t="s">
        <v>1914</v>
      </c>
      <c r="AP13" s="4" t="s">
        <v>594</v>
      </c>
      <c r="AQ13" s="4" t="s">
        <v>1921</v>
      </c>
      <c r="AR13" s="4" t="s">
        <v>103</v>
      </c>
      <c r="AS13" s="4" t="s">
        <v>1922</v>
      </c>
      <c r="AT13" s="14" t="s">
        <v>103</v>
      </c>
      <c r="AU13" s="4" t="s">
        <v>103</v>
      </c>
      <c r="AV13" s="14" t="s">
        <v>103</v>
      </c>
      <c r="AW13" s="4" t="s">
        <v>1947</v>
      </c>
      <c r="AX13" s="4">
        <v>0</v>
      </c>
      <c r="AY13" s="4">
        <v>0</v>
      </c>
      <c r="AZ13" s="4" t="s">
        <v>1948</v>
      </c>
      <c r="BA13" s="4" t="s">
        <v>1995</v>
      </c>
      <c r="BB13" s="4">
        <v>3</v>
      </c>
      <c r="BC13" s="4">
        <v>35</v>
      </c>
      <c r="BD13" s="4" t="s">
        <v>1950</v>
      </c>
      <c r="BF13" s="14" t="s">
        <v>103</v>
      </c>
      <c r="BG13" s="4" t="s">
        <v>103</v>
      </c>
      <c r="BH13" s="14" t="s">
        <v>103</v>
      </c>
      <c r="BI13" s="4" t="s">
        <v>103</v>
      </c>
      <c r="BJ13" s="14" t="s">
        <v>103</v>
      </c>
      <c r="BK13" s="4" t="s">
        <v>2006</v>
      </c>
      <c r="BL13" s="14" t="s">
        <v>1578</v>
      </c>
      <c r="BM13" s="4" t="s">
        <v>1914</v>
      </c>
      <c r="BN13" s="14" t="s">
        <v>2045</v>
      </c>
      <c r="BO13" s="4" t="s">
        <v>1932</v>
      </c>
      <c r="BP13" s="4" t="s">
        <v>1914</v>
      </c>
      <c r="BQ13" s="4">
        <v>2</v>
      </c>
      <c r="BR13" s="4">
        <v>0</v>
      </c>
      <c r="BS13" s="4" t="s">
        <v>594</v>
      </c>
      <c r="BV13" s="4">
        <v>0</v>
      </c>
      <c r="BW13" s="4" t="s">
        <v>1953</v>
      </c>
      <c r="BX13" s="4" t="s">
        <v>1918</v>
      </c>
      <c r="BY13" s="4" t="s">
        <v>1954</v>
      </c>
      <c r="BZ13" s="4" t="s">
        <v>1926</v>
      </c>
      <c r="CA13" s="4" t="s">
        <v>1956</v>
      </c>
      <c r="CB13" s="14" t="s">
        <v>2046</v>
      </c>
      <c r="CC13" s="14" t="s">
        <v>1579</v>
      </c>
      <c r="CD13" s="14" t="s">
        <v>1580</v>
      </c>
      <c r="CE13" s="14" t="s">
        <v>1581</v>
      </c>
      <c r="CF13" s="14" t="s">
        <v>1582</v>
      </c>
      <c r="CG13" s="14" t="s">
        <v>1982</v>
      </c>
      <c r="CH13" s="14" t="s">
        <v>1583</v>
      </c>
      <c r="CI13" s="14" t="s">
        <v>1584</v>
      </c>
      <c r="CJ13" s="14" t="s">
        <v>1585</v>
      </c>
      <c r="CK13" s="14" t="s">
        <v>1586</v>
      </c>
      <c r="CL13" s="14" t="s">
        <v>2047</v>
      </c>
      <c r="CM13" s="14" t="s">
        <v>1587</v>
      </c>
      <c r="CN13" s="14" t="s">
        <v>1588</v>
      </c>
      <c r="CO13" s="14" t="s">
        <v>1589</v>
      </c>
      <c r="CP13" s="14" t="s">
        <v>1590</v>
      </c>
      <c r="CQ13" s="14" t="s">
        <v>2048</v>
      </c>
      <c r="CR13" s="4" t="s">
        <v>1939</v>
      </c>
      <c r="CS13" s="14" t="s">
        <v>103</v>
      </c>
      <c r="CT13" s="4" t="s">
        <v>594</v>
      </c>
      <c r="CU13" s="14" t="s">
        <v>103</v>
      </c>
      <c r="CV13" s="4" t="s">
        <v>103</v>
      </c>
      <c r="CW13" s="14" t="s">
        <v>103</v>
      </c>
    </row>
    <row r="14" spans="1:101" s="4" customFormat="1" x14ac:dyDescent="0.2">
      <c r="A14" s="14" t="s">
        <v>1591</v>
      </c>
      <c r="B14" s="14" t="s">
        <v>2175</v>
      </c>
      <c r="C14" s="4">
        <v>20</v>
      </c>
      <c r="D14" s="14" t="s">
        <v>2176</v>
      </c>
      <c r="E14" s="4">
        <v>20</v>
      </c>
      <c r="F14" s="14" t="s">
        <v>1592</v>
      </c>
      <c r="G14" s="4">
        <v>45</v>
      </c>
      <c r="H14" s="4" t="s">
        <v>594</v>
      </c>
      <c r="I14" s="4" t="s">
        <v>103</v>
      </c>
      <c r="K14" s="4" t="s">
        <v>103</v>
      </c>
      <c r="M14" s="4" t="s">
        <v>103</v>
      </c>
      <c r="O14" s="4" t="s">
        <v>594</v>
      </c>
      <c r="P14" s="14" t="s">
        <v>103</v>
      </c>
      <c r="Q14" s="14" t="s">
        <v>103</v>
      </c>
      <c r="R14" s="4" t="s">
        <v>594</v>
      </c>
      <c r="S14" s="4" t="s">
        <v>594</v>
      </c>
      <c r="T14" s="4" t="s">
        <v>594</v>
      </c>
      <c r="U14" s="4" t="s">
        <v>594</v>
      </c>
      <c r="V14" s="4" t="s">
        <v>594</v>
      </c>
      <c r="W14" s="4" t="s">
        <v>103</v>
      </c>
      <c r="X14" s="4" t="s">
        <v>594</v>
      </c>
      <c r="Y14" s="14" t="s">
        <v>103</v>
      </c>
      <c r="Z14" s="14" t="s">
        <v>594</v>
      </c>
      <c r="AA14" s="4" t="s">
        <v>594</v>
      </c>
      <c r="AB14" s="14" t="s">
        <v>103</v>
      </c>
      <c r="AC14" s="4" t="s">
        <v>594</v>
      </c>
      <c r="AD14" s="14" t="s">
        <v>103</v>
      </c>
      <c r="AE14" s="4">
        <v>54</v>
      </c>
      <c r="AF14" s="4">
        <v>158</v>
      </c>
      <c r="AG14" s="4">
        <v>21.63</v>
      </c>
      <c r="AH14" s="14" t="s">
        <v>2022</v>
      </c>
      <c r="AI14" s="4" t="s">
        <v>1968</v>
      </c>
      <c r="AJ14" s="4">
        <v>32</v>
      </c>
      <c r="AK14" s="4" t="s">
        <v>1895</v>
      </c>
      <c r="AL14" s="4" t="s">
        <v>1945</v>
      </c>
      <c r="AM14" s="4" t="s">
        <v>1919</v>
      </c>
      <c r="AN14" s="4" t="s">
        <v>1946</v>
      </c>
      <c r="AO14" s="4" t="s">
        <v>594</v>
      </c>
      <c r="AP14" s="4" t="s">
        <v>594</v>
      </c>
      <c r="AQ14" s="4" t="s">
        <v>1921</v>
      </c>
      <c r="AR14" s="4" t="s">
        <v>103</v>
      </c>
      <c r="AS14" s="4" t="s">
        <v>1922</v>
      </c>
      <c r="AT14" s="14" t="s">
        <v>103</v>
      </c>
      <c r="AU14" s="4" t="s">
        <v>103</v>
      </c>
      <c r="AV14" s="14" t="s">
        <v>103</v>
      </c>
      <c r="AW14" s="4" t="s">
        <v>1947</v>
      </c>
      <c r="AX14" s="4">
        <v>0</v>
      </c>
      <c r="AY14" s="4">
        <v>0</v>
      </c>
      <c r="AZ14" s="4" t="s">
        <v>1961</v>
      </c>
      <c r="BA14" s="4" t="s">
        <v>1995</v>
      </c>
      <c r="BB14" s="4">
        <v>3</v>
      </c>
      <c r="BC14" s="4">
        <v>25</v>
      </c>
      <c r="BD14" s="4" t="s">
        <v>1950</v>
      </c>
      <c r="BE14" s="4" t="s">
        <v>594</v>
      </c>
      <c r="BF14" s="14" t="s">
        <v>103</v>
      </c>
      <c r="BG14" s="4" t="s">
        <v>103</v>
      </c>
      <c r="BH14" s="14" t="s">
        <v>103</v>
      </c>
      <c r="BI14" s="4" t="s">
        <v>103</v>
      </c>
      <c r="BJ14" s="14" t="s">
        <v>103</v>
      </c>
      <c r="BK14" s="4" t="s">
        <v>1930</v>
      </c>
      <c r="BL14" s="14" t="s">
        <v>2177</v>
      </c>
      <c r="BM14" s="4" t="s">
        <v>1914</v>
      </c>
      <c r="BN14" s="14" t="s">
        <v>2019</v>
      </c>
      <c r="BO14" s="4" t="s">
        <v>1932</v>
      </c>
      <c r="BP14" s="4" t="s">
        <v>594</v>
      </c>
      <c r="BS14" s="4" t="s">
        <v>1914</v>
      </c>
      <c r="BT14" s="4">
        <v>10</v>
      </c>
      <c r="BU14" s="4">
        <v>1</v>
      </c>
      <c r="BV14" s="4">
        <v>12</v>
      </c>
      <c r="BW14" s="4" t="s">
        <v>1891</v>
      </c>
      <c r="BX14" s="4" t="s">
        <v>1945</v>
      </c>
      <c r="BY14" s="4" t="s">
        <v>1947</v>
      </c>
      <c r="BZ14" s="4" t="s">
        <v>2154</v>
      </c>
      <c r="CA14" s="4" t="s">
        <v>1973</v>
      </c>
      <c r="CB14" s="14" t="s">
        <v>2178</v>
      </c>
      <c r="CC14" s="14" t="s">
        <v>1593</v>
      </c>
      <c r="CD14" s="14" t="s">
        <v>1594</v>
      </c>
      <c r="CE14" s="14" t="s">
        <v>1595</v>
      </c>
      <c r="CF14" s="14" t="s">
        <v>1596</v>
      </c>
      <c r="CG14" s="14" t="s">
        <v>2179</v>
      </c>
      <c r="CH14" s="14" t="s">
        <v>1597</v>
      </c>
      <c r="CI14" s="14" t="s">
        <v>1598</v>
      </c>
      <c r="CJ14" s="14" t="s">
        <v>1599</v>
      </c>
      <c r="CK14" s="14" t="s">
        <v>1600</v>
      </c>
      <c r="CL14" s="14" t="s">
        <v>2155</v>
      </c>
      <c r="CM14" s="14" t="s">
        <v>1601</v>
      </c>
      <c r="CN14" s="14" t="s">
        <v>1602</v>
      </c>
      <c r="CO14" s="14" t="s">
        <v>1603</v>
      </c>
      <c r="CP14" s="14" t="s">
        <v>1604</v>
      </c>
      <c r="CQ14" s="14" t="s">
        <v>2180</v>
      </c>
      <c r="CR14" s="4" t="s">
        <v>1939</v>
      </c>
      <c r="CS14" s="14" t="s">
        <v>103</v>
      </c>
      <c r="CT14" s="4" t="s">
        <v>594</v>
      </c>
      <c r="CU14" s="14" t="s">
        <v>103</v>
      </c>
      <c r="CV14" s="4" t="s">
        <v>103</v>
      </c>
      <c r="CW14" s="14" t="s">
        <v>103</v>
      </c>
    </row>
    <row r="15" spans="1:101" s="4" customFormat="1" x14ac:dyDescent="0.2">
      <c r="A15" s="14" t="s">
        <v>1605</v>
      </c>
      <c r="B15" s="14" t="s">
        <v>2192</v>
      </c>
      <c r="C15" s="4">
        <v>20</v>
      </c>
      <c r="D15" s="14" t="s">
        <v>2193</v>
      </c>
      <c r="E15" s="4">
        <v>20</v>
      </c>
      <c r="F15" s="14" t="s">
        <v>1606</v>
      </c>
      <c r="G15" s="4">
        <v>60</v>
      </c>
      <c r="H15" s="4" t="s">
        <v>1942</v>
      </c>
      <c r="I15" s="4" t="s">
        <v>1942</v>
      </c>
      <c r="J15" s="4">
        <v>1</v>
      </c>
      <c r="K15" s="4" t="s">
        <v>1942</v>
      </c>
      <c r="L15" s="4">
        <v>2</v>
      </c>
      <c r="M15" s="4" t="s">
        <v>1942</v>
      </c>
      <c r="N15" s="4">
        <v>1</v>
      </c>
      <c r="O15" s="4" t="s">
        <v>1942</v>
      </c>
      <c r="P15" s="14" t="s">
        <v>2194</v>
      </c>
      <c r="Q15" s="14" t="s">
        <v>103</v>
      </c>
      <c r="R15" s="4" t="s">
        <v>594</v>
      </c>
      <c r="S15" s="4" t="s">
        <v>594</v>
      </c>
      <c r="T15" s="4" t="s">
        <v>594</v>
      </c>
      <c r="U15" s="4" t="s">
        <v>1914</v>
      </c>
      <c r="V15" s="4" t="s">
        <v>594</v>
      </c>
      <c r="W15" s="4" t="s">
        <v>103</v>
      </c>
      <c r="X15" s="4" t="s">
        <v>594</v>
      </c>
      <c r="Y15" s="14" t="s">
        <v>103</v>
      </c>
      <c r="Z15" s="14" t="s">
        <v>2195</v>
      </c>
      <c r="AA15" s="4" t="s">
        <v>1914</v>
      </c>
      <c r="AB15" s="14" t="s">
        <v>2196</v>
      </c>
      <c r="AC15" s="4" t="s">
        <v>1983</v>
      </c>
      <c r="AD15" s="14" t="s">
        <v>103</v>
      </c>
      <c r="AE15" s="4">
        <v>67</v>
      </c>
      <c r="AF15" s="4">
        <v>156</v>
      </c>
      <c r="AG15" s="4">
        <v>27.53</v>
      </c>
      <c r="AH15" s="14" t="s">
        <v>2197</v>
      </c>
      <c r="AI15" s="4" t="s">
        <v>1968</v>
      </c>
      <c r="AJ15" s="4">
        <v>28</v>
      </c>
      <c r="AK15" s="4" t="s">
        <v>1895</v>
      </c>
      <c r="AL15" s="4" t="s">
        <v>1945</v>
      </c>
      <c r="AM15" s="4" t="s">
        <v>1919</v>
      </c>
      <c r="AN15" s="4" t="s">
        <v>1946</v>
      </c>
      <c r="AO15" s="4" t="s">
        <v>594</v>
      </c>
      <c r="AP15" s="4" t="s">
        <v>594</v>
      </c>
      <c r="AQ15" s="4" t="s">
        <v>1921</v>
      </c>
      <c r="AR15" s="4" t="s">
        <v>103</v>
      </c>
      <c r="AS15" s="4" t="s">
        <v>2004</v>
      </c>
      <c r="AT15" s="14" t="s">
        <v>1607</v>
      </c>
      <c r="AU15" s="4" t="s">
        <v>1923</v>
      </c>
      <c r="AV15" s="14" t="s">
        <v>1608</v>
      </c>
      <c r="AW15" s="4" t="s">
        <v>1960</v>
      </c>
      <c r="AX15" s="4">
        <v>0</v>
      </c>
      <c r="AY15" s="4">
        <v>0</v>
      </c>
      <c r="AZ15" s="4" t="s">
        <v>1961</v>
      </c>
      <c r="BA15" s="4" t="s">
        <v>1995</v>
      </c>
      <c r="BB15" s="4">
        <v>2.1</v>
      </c>
      <c r="BC15" s="4">
        <v>30</v>
      </c>
      <c r="BD15" s="4" t="s">
        <v>1950</v>
      </c>
      <c r="BF15" s="14" t="s">
        <v>103</v>
      </c>
      <c r="BG15" s="4" t="s">
        <v>103</v>
      </c>
      <c r="BH15" s="14" t="s">
        <v>103</v>
      </c>
      <c r="BI15" s="4" t="s">
        <v>103</v>
      </c>
      <c r="BJ15" s="14" t="s">
        <v>103</v>
      </c>
      <c r="BK15" s="4" t="s">
        <v>1930</v>
      </c>
      <c r="BL15" s="14" t="s">
        <v>2198</v>
      </c>
      <c r="BM15" s="4" t="s">
        <v>1914</v>
      </c>
      <c r="BN15" s="14" t="s">
        <v>2039</v>
      </c>
      <c r="BO15" s="4" t="s">
        <v>1932</v>
      </c>
      <c r="BP15" s="4" t="s">
        <v>1914</v>
      </c>
      <c r="BQ15" s="4">
        <v>3</v>
      </c>
      <c r="BR15" s="4">
        <v>1</v>
      </c>
      <c r="BS15" s="4" t="s">
        <v>1914</v>
      </c>
      <c r="BT15" s="4">
        <v>17</v>
      </c>
      <c r="BU15" s="4">
        <v>3</v>
      </c>
      <c r="BV15" s="4">
        <v>17</v>
      </c>
      <c r="BW15" s="4" t="s">
        <v>1891</v>
      </c>
      <c r="BX15" s="4" t="s">
        <v>1945</v>
      </c>
      <c r="BY15" s="4" t="s">
        <v>1947</v>
      </c>
      <c r="BZ15" s="4" t="s">
        <v>1965</v>
      </c>
      <c r="CA15" s="4" t="s">
        <v>1966</v>
      </c>
      <c r="CB15" s="14" t="s">
        <v>2199</v>
      </c>
      <c r="CC15" s="14" t="s">
        <v>1609</v>
      </c>
      <c r="CD15" s="14" t="s">
        <v>1610</v>
      </c>
      <c r="CE15" s="14" t="s">
        <v>1611</v>
      </c>
      <c r="CF15" s="14" t="s">
        <v>1612</v>
      </c>
      <c r="CG15" s="14" t="s">
        <v>1964</v>
      </c>
      <c r="CH15" s="14" t="s">
        <v>1613</v>
      </c>
      <c r="CI15" s="14" t="s">
        <v>1614</v>
      </c>
      <c r="CJ15" s="14" t="s">
        <v>1615</v>
      </c>
      <c r="CK15" s="14" t="s">
        <v>1616</v>
      </c>
      <c r="CL15" s="14" t="s">
        <v>2041</v>
      </c>
      <c r="CM15" s="14" t="s">
        <v>1617</v>
      </c>
      <c r="CN15" s="14" t="s">
        <v>1618</v>
      </c>
      <c r="CO15" s="14" t="s">
        <v>1619</v>
      </c>
      <c r="CP15" s="14" t="s">
        <v>1620</v>
      </c>
      <c r="CQ15" s="14" t="s">
        <v>2010</v>
      </c>
      <c r="CR15" s="4" t="s">
        <v>1939</v>
      </c>
      <c r="CS15" s="14" t="s">
        <v>103</v>
      </c>
      <c r="CT15" s="4" t="s">
        <v>594</v>
      </c>
      <c r="CU15" s="14" t="s">
        <v>103</v>
      </c>
      <c r="CV15" s="4" t="s">
        <v>103</v>
      </c>
      <c r="CW15" s="14" t="s">
        <v>103</v>
      </c>
    </row>
    <row r="16" spans="1:101" s="4" customFormat="1" x14ac:dyDescent="0.2">
      <c r="A16" s="14" t="s">
        <v>1621</v>
      </c>
      <c r="B16" s="14" t="s">
        <v>2259</v>
      </c>
      <c r="C16" s="4">
        <v>20</v>
      </c>
      <c r="D16" s="14" t="s">
        <v>2260</v>
      </c>
      <c r="E16" s="4">
        <v>20</v>
      </c>
      <c r="F16" s="14" t="s">
        <v>1622</v>
      </c>
      <c r="G16" s="4">
        <v>40</v>
      </c>
      <c r="H16" s="4" t="s">
        <v>1942</v>
      </c>
      <c r="I16" s="4" t="s">
        <v>1942</v>
      </c>
      <c r="J16" s="4">
        <v>4</v>
      </c>
      <c r="K16" s="4" t="s">
        <v>1942</v>
      </c>
      <c r="L16" s="4">
        <v>4</v>
      </c>
      <c r="M16" s="4" t="s">
        <v>1942</v>
      </c>
      <c r="N16" s="4">
        <v>4</v>
      </c>
      <c r="O16" s="4" t="s">
        <v>594</v>
      </c>
      <c r="P16" s="14" t="s">
        <v>103</v>
      </c>
      <c r="Q16" s="14" t="s">
        <v>103</v>
      </c>
      <c r="R16" s="4" t="s">
        <v>594</v>
      </c>
      <c r="S16" s="4" t="s">
        <v>594</v>
      </c>
      <c r="T16" s="4" t="s">
        <v>594</v>
      </c>
      <c r="U16" s="4" t="s">
        <v>594</v>
      </c>
      <c r="V16" s="4" t="s">
        <v>594</v>
      </c>
      <c r="W16" s="4" t="s">
        <v>103</v>
      </c>
      <c r="X16" s="4" t="s">
        <v>594</v>
      </c>
      <c r="Y16" s="14" t="s">
        <v>103</v>
      </c>
      <c r="Z16" s="14" t="s">
        <v>2261</v>
      </c>
      <c r="AA16" s="4" t="s">
        <v>1914</v>
      </c>
      <c r="AB16" s="14" t="s">
        <v>2262</v>
      </c>
      <c r="AC16" s="4" t="s">
        <v>1914</v>
      </c>
      <c r="AD16" s="14" t="s">
        <v>1623</v>
      </c>
      <c r="AE16" s="4">
        <v>89</v>
      </c>
      <c r="AF16" s="4">
        <v>170</v>
      </c>
      <c r="AG16" s="4">
        <v>30.8</v>
      </c>
      <c r="AH16" s="14" t="s">
        <v>2263</v>
      </c>
      <c r="AI16" s="4" t="s">
        <v>1968</v>
      </c>
      <c r="AJ16" s="4">
        <v>22</v>
      </c>
      <c r="AK16" s="4" t="s">
        <v>1895</v>
      </c>
      <c r="AL16" s="4" t="s">
        <v>1918</v>
      </c>
      <c r="AM16" s="4" t="s">
        <v>1919</v>
      </c>
      <c r="AN16" s="4" t="s">
        <v>1920</v>
      </c>
      <c r="AO16" s="4" t="s">
        <v>594</v>
      </c>
      <c r="AP16" s="4" t="s">
        <v>1914</v>
      </c>
      <c r="AQ16" s="4" t="s">
        <v>1921</v>
      </c>
      <c r="AR16" s="4" t="s">
        <v>103</v>
      </c>
      <c r="AS16" s="4" t="s">
        <v>1922</v>
      </c>
      <c r="AT16" s="14" t="s">
        <v>103</v>
      </c>
      <c r="AU16" s="4" t="s">
        <v>103</v>
      </c>
      <c r="AV16" s="14" t="s">
        <v>103</v>
      </c>
      <c r="AW16" s="4" t="s">
        <v>1947</v>
      </c>
      <c r="AX16" s="4">
        <v>0</v>
      </c>
      <c r="AY16" s="4">
        <v>0</v>
      </c>
      <c r="AZ16" s="4" t="s">
        <v>1948</v>
      </c>
      <c r="BA16" s="4" t="s">
        <v>1926</v>
      </c>
      <c r="BC16" s="4">
        <v>45</v>
      </c>
      <c r="BD16" s="4" t="s">
        <v>1950</v>
      </c>
      <c r="BF16" s="14" t="s">
        <v>103</v>
      </c>
      <c r="BG16" s="4" t="s">
        <v>103</v>
      </c>
      <c r="BH16" s="14" t="s">
        <v>103</v>
      </c>
      <c r="BI16" s="4" t="s">
        <v>103</v>
      </c>
      <c r="BJ16" s="14" t="s">
        <v>103</v>
      </c>
      <c r="BK16" s="4" t="s">
        <v>2006</v>
      </c>
      <c r="BL16" s="14" t="s">
        <v>2264</v>
      </c>
      <c r="BM16" s="4" t="s">
        <v>1914</v>
      </c>
      <c r="BN16" s="14" t="s">
        <v>2265</v>
      </c>
      <c r="BO16" s="4" t="s">
        <v>1932</v>
      </c>
      <c r="BP16" s="4" t="s">
        <v>1914</v>
      </c>
      <c r="BQ16" s="4">
        <v>1</v>
      </c>
      <c r="BR16" s="4">
        <v>0</v>
      </c>
      <c r="BS16" s="4" t="s">
        <v>594</v>
      </c>
      <c r="BV16" s="4">
        <v>14</v>
      </c>
      <c r="BW16" s="4" t="s">
        <v>1891</v>
      </c>
      <c r="BX16" s="4" t="s">
        <v>1918</v>
      </c>
      <c r="BY16" s="4" t="s">
        <v>1933</v>
      </c>
      <c r="BZ16" s="4" t="s">
        <v>1955</v>
      </c>
      <c r="CA16" s="4" t="s">
        <v>1934</v>
      </c>
      <c r="CB16" s="14" t="s">
        <v>2266</v>
      </c>
      <c r="CC16" s="14" t="s">
        <v>1624</v>
      </c>
      <c r="CD16" s="14" t="s">
        <v>1625</v>
      </c>
      <c r="CE16" s="14" t="s">
        <v>1626</v>
      </c>
      <c r="CF16" s="14" t="s">
        <v>1627</v>
      </c>
      <c r="CG16" s="14" t="s">
        <v>2079</v>
      </c>
      <c r="CH16" s="14" t="s">
        <v>1628</v>
      </c>
      <c r="CI16" s="14" t="s">
        <v>1629</v>
      </c>
      <c r="CJ16" s="14" t="s">
        <v>1630</v>
      </c>
      <c r="CK16" s="14" t="s">
        <v>1631</v>
      </c>
      <c r="CL16" s="14" t="s">
        <v>2267</v>
      </c>
      <c r="CM16" s="14" t="s">
        <v>1632</v>
      </c>
      <c r="CN16" s="14" t="s">
        <v>1633</v>
      </c>
      <c r="CO16" s="14" t="s">
        <v>1634</v>
      </c>
      <c r="CP16" s="14" t="s">
        <v>1635</v>
      </c>
      <c r="CQ16" s="14" t="s">
        <v>2268</v>
      </c>
      <c r="CR16" s="4" t="s">
        <v>1939</v>
      </c>
      <c r="CS16" s="14" t="s">
        <v>103</v>
      </c>
      <c r="CT16" s="4" t="s">
        <v>594</v>
      </c>
      <c r="CU16" s="14" t="s">
        <v>103</v>
      </c>
      <c r="CV16" s="4" t="s">
        <v>103</v>
      </c>
      <c r="CW16" s="14" t="s">
        <v>103</v>
      </c>
    </row>
    <row r="17" spans="1:101" s="4" customFormat="1" x14ac:dyDescent="0.2">
      <c r="A17" s="14" t="s">
        <v>1636</v>
      </c>
      <c r="B17" s="14" t="s">
        <v>2320</v>
      </c>
      <c r="C17" s="4">
        <v>20</v>
      </c>
      <c r="D17" s="14" t="s">
        <v>2321</v>
      </c>
      <c r="E17" s="4">
        <v>20</v>
      </c>
      <c r="F17" s="14" t="s">
        <v>1637</v>
      </c>
      <c r="G17" s="4">
        <v>49</v>
      </c>
      <c r="H17" s="4" t="s">
        <v>1942</v>
      </c>
      <c r="I17" s="4" t="s">
        <v>1942</v>
      </c>
      <c r="J17" s="4">
        <v>1</v>
      </c>
      <c r="K17" s="4" t="s">
        <v>1942</v>
      </c>
      <c r="L17" s="4">
        <v>2</v>
      </c>
      <c r="M17" s="4" t="s">
        <v>1942</v>
      </c>
      <c r="N17" s="4">
        <v>1</v>
      </c>
      <c r="O17" s="4" t="s">
        <v>1942</v>
      </c>
      <c r="P17" s="14" t="s">
        <v>2322</v>
      </c>
      <c r="Q17" s="14" t="s">
        <v>103</v>
      </c>
      <c r="R17" s="4" t="s">
        <v>594</v>
      </c>
      <c r="S17" s="4" t="s">
        <v>594</v>
      </c>
      <c r="T17" s="4" t="s">
        <v>1914</v>
      </c>
      <c r="U17" s="4" t="s">
        <v>594</v>
      </c>
      <c r="V17" s="4" t="s">
        <v>594</v>
      </c>
      <c r="W17" s="4" t="s">
        <v>103</v>
      </c>
      <c r="X17" s="4" t="s">
        <v>594</v>
      </c>
      <c r="Y17" s="14" t="s">
        <v>103</v>
      </c>
      <c r="Z17" s="14" t="s">
        <v>594</v>
      </c>
      <c r="AA17" s="4" t="s">
        <v>594</v>
      </c>
      <c r="AB17" s="14" t="s">
        <v>103</v>
      </c>
      <c r="AC17" s="4" t="s">
        <v>594</v>
      </c>
      <c r="AD17" s="14" t="s">
        <v>103</v>
      </c>
      <c r="AE17" s="4">
        <v>54</v>
      </c>
      <c r="AF17" s="4">
        <v>152</v>
      </c>
      <c r="AG17" s="4">
        <v>23.37</v>
      </c>
      <c r="AH17" s="14" t="s">
        <v>2007</v>
      </c>
      <c r="AI17" s="4" t="s">
        <v>1917</v>
      </c>
      <c r="AJ17" s="4">
        <v>15</v>
      </c>
      <c r="AK17" s="4" t="s">
        <v>1891</v>
      </c>
      <c r="AL17" s="4" t="s">
        <v>1945</v>
      </c>
      <c r="AM17" s="4" t="s">
        <v>1919</v>
      </c>
      <c r="AN17" s="4" t="s">
        <v>1920</v>
      </c>
      <c r="AO17" s="4" t="s">
        <v>594</v>
      </c>
      <c r="AP17" s="4" t="s">
        <v>1914</v>
      </c>
      <c r="AQ17" s="4" t="s">
        <v>1921</v>
      </c>
      <c r="AR17" s="4" t="s">
        <v>103</v>
      </c>
      <c r="AS17" s="4" t="s">
        <v>1922</v>
      </c>
      <c r="AT17" s="14" t="s">
        <v>103</v>
      </c>
      <c r="AU17" s="4" t="s">
        <v>103</v>
      </c>
      <c r="AV17" s="14" t="s">
        <v>103</v>
      </c>
      <c r="AW17" s="4" t="s">
        <v>1960</v>
      </c>
      <c r="AX17" s="4">
        <v>0</v>
      </c>
      <c r="AY17" s="4">
        <v>0</v>
      </c>
      <c r="AZ17" s="4" t="s">
        <v>1948</v>
      </c>
      <c r="BA17" s="4" t="s">
        <v>1926</v>
      </c>
      <c r="BC17" s="4">
        <v>20</v>
      </c>
      <c r="BD17" s="4" t="s">
        <v>1950</v>
      </c>
      <c r="BF17" s="14" t="s">
        <v>103</v>
      </c>
      <c r="BG17" s="4" t="s">
        <v>103</v>
      </c>
      <c r="BH17" s="14" t="s">
        <v>103</v>
      </c>
      <c r="BI17" s="4" t="s">
        <v>103</v>
      </c>
      <c r="BJ17" s="14" t="s">
        <v>103</v>
      </c>
      <c r="BK17" s="4" t="s">
        <v>2006</v>
      </c>
      <c r="BL17" s="14" t="s">
        <v>2323</v>
      </c>
      <c r="BM17" s="4" t="s">
        <v>1914</v>
      </c>
      <c r="BN17" s="14" t="s">
        <v>2324</v>
      </c>
      <c r="BO17" s="4" t="s">
        <v>2021</v>
      </c>
      <c r="BP17" s="4" t="s">
        <v>594</v>
      </c>
      <c r="BS17" s="4" t="s">
        <v>1914</v>
      </c>
      <c r="BT17" s="4">
        <v>12</v>
      </c>
      <c r="BU17" s="4">
        <v>0</v>
      </c>
      <c r="BV17" s="4">
        <v>0</v>
      </c>
      <c r="BW17" s="4" t="s">
        <v>1953</v>
      </c>
      <c r="BX17" s="4" t="s">
        <v>1918</v>
      </c>
      <c r="BY17" s="4" t="s">
        <v>1954</v>
      </c>
      <c r="BZ17" s="4" t="s">
        <v>1987</v>
      </c>
      <c r="CB17" s="14" t="s">
        <v>2325</v>
      </c>
      <c r="CC17" s="14" t="s">
        <v>1638</v>
      </c>
      <c r="CD17" s="14" t="s">
        <v>1639</v>
      </c>
      <c r="CE17" s="14" t="s">
        <v>1640</v>
      </c>
      <c r="CF17" s="14" t="s">
        <v>1641</v>
      </c>
      <c r="CG17" s="14" t="s">
        <v>2326</v>
      </c>
      <c r="CH17" s="14" t="s">
        <v>1642</v>
      </c>
      <c r="CI17" s="14" t="s">
        <v>1643</v>
      </c>
      <c r="CJ17" s="14" t="s">
        <v>1644</v>
      </c>
      <c r="CK17" s="14" t="s">
        <v>1645</v>
      </c>
      <c r="CL17" s="14" t="s">
        <v>2327</v>
      </c>
      <c r="CM17" s="14" t="s">
        <v>1646</v>
      </c>
      <c r="CN17" s="14" t="s">
        <v>1647</v>
      </c>
      <c r="CO17" s="14" t="s">
        <v>1648</v>
      </c>
      <c r="CP17" s="14" t="s">
        <v>1649</v>
      </c>
      <c r="CQ17" s="14" t="s">
        <v>2328</v>
      </c>
      <c r="CR17" s="4" t="s">
        <v>1939</v>
      </c>
      <c r="CS17" s="14" t="s">
        <v>103</v>
      </c>
      <c r="CT17" s="4" t="s">
        <v>594</v>
      </c>
      <c r="CU17" s="14" t="s">
        <v>103</v>
      </c>
      <c r="CV17" s="4" t="s">
        <v>103</v>
      </c>
      <c r="CW17" s="14" t="s">
        <v>103</v>
      </c>
    </row>
    <row r="18" spans="1:101" s="4" customFormat="1" x14ac:dyDescent="0.2">
      <c r="A18" s="14" t="s">
        <v>1650</v>
      </c>
      <c r="B18" s="14" t="s">
        <v>2364</v>
      </c>
      <c r="C18" s="4">
        <v>20</v>
      </c>
      <c r="D18" s="14" t="s">
        <v>2365</v>
      </c>
      <c r="E18" s="4">
        <v>20</v>
      </c>
      <c r="F18" s="14" t="s">
        <v>1651</v>
      </c>
      <c r="G18" s="4">
        <v>56</v>
      </c>
      <c r="H18" s="4" t="s">
        <v>1942</v>
      </c>
      <c r="I18" s="4" t="s">
        <v>1942</v>
      </c>
      <c r="J18" s="4">
        <v>2</v>
      </c>
      <c r="K18" s="4" t="s">
        <v>1942</v>
      </c>
      <c r="L18" s="4">
        <v>3</v>
      </c>
      <c r="M18" s="4" t="s">
        <v>1942</v>
      </c>
      <c r="N18" s="4">
        <v>2</v>
      </c>
      <c r="O18" s="4" t="s">
        <v>1942</v>
      </c>
      <c r="P18" s="14" t="s">
        <v>2366</v>
      </c>
      <c r="Q18" s="14" t="s">
        <v>103</v>
      </c>
      <c r="R18" s="4" t="s">
        <v>594</v>
      </c>
      <c r="S18" s="4" t="s">
        <v>594</v>
      </c>
      <c r="T18" s="4" t="s">
        <v>594</v>
      </c>
      <c r="U18" s="4" t="s">
        <v>594</v>
      </c>
      <c r="V18" s="4" t="s">
        <v>594</v>
      </c>
      <c r="W18" s="4" t="s">
        <v>103</v>
      </c>
      <c r="X18" s="4" t="s">
        <v>594</v>
      </c>
      <c r="Y18" s="14" t="s">
        <v>103</v>
      </c>
      <c r="Z18" s="14" t="s">
        <v>2367</v>
      </c>
      <c r="AA18" s="4" t="s">
        <v>594</v>
      </c>
      <c r="AB18" s="14" t="s">
        <v>103</v>
      </c>
      <c r="AC18" s="4" t="s">
        <v>1983</v>
      </c>
      <c r="AD18" s="14" t="s">
        <v>103</v>
      </c>
      <c r="AE18" s="4">
        <v>63</v>
      </c>
      <c r="AF18" s="4">
        <v>163</v>
      </c>
      <c r="AG18" s="4">
        <v>23.71</v>
      </c>
      <c r="AH18" s="14" t="s">
        <v>2368</v>
      </c>
      <c r="AI18" s="4" t="s">
        <v>1917</v>
      </c>
      <c r="AJ18" s="4">
        <v>30</v>
      </c>
      <c r="AK18" s="4" t="s">
        <v>1895</v>
      </c>
      <c r="AL18" s="4" t="s">
        <v>1918</v>
      </c>
      <c r="AM18" s="4" t="s">
        <v>1919</v>
      </c>
      <c r="AN18" s="4" t="s">
        <v>1920</v>
      </c>
      <c r="AO18" s="4" t="s">
        <v>594</v>
      </c>
      <c r="AP18" s="4" t="s">
        <v>594</v>
      </c>
      <c r="AQ18" s="4" t="s">
        <v>1921</v>
      </c>
      <c r="AR18" s="4" t="s">
        <v>103</v>
      </c>
      <c r="AS18" s="4" t="s">
        <v>1922</v>
      </c>
      <c r="AT18" s="14" t="s">
        <v>103</v>
      </c>
      <c r="AV18" s="14" t="s">
        <v>103</v>
      </c>
      <c r="AW18" s="4" t="s">
        <v>1960</v>
      </c>
      <c r="AX18" s="4">
        <v>0</v>
      </c>
      <c r="AY18" s="4">
        <v>0</v>
      </c>
      <c r="AZ18" s="4" t="s">
        <v>1948</v>
      </c>
      <c r="BA18" s="4" t="s">
        <v>1926</v>
      </c>
      <c r="BC18" s="4">
        <v>80</v>
      </c>
      <c r="BD18" s="4" t="s">
        <v>1950</v>
      </c>
      <c r="BE18" s="4" t="s">
        <v>594</v>
      </c>
      <c r="BF18" s="14" t="s">
        <v>103</v>
      </c>
      <c r="BG18" s="4" t="s">
        <v>103</v>
      </c>
      <c r="BH18" s="14" t="s">
        <v>103</v>
      </c>
      <c r="BI18" s="4" t="s">
        <v>103</v>
      </c>
      <c r="BJ18" s="14" t="s">
        <v>103</v>
      </c>
      <c r="BK18" s="4" t="s">
        <v>1930</v>
      </c>
      <c r="BL18" s="14" t="s">
        <v>2369</v>
      </c>
      <c r="BM18" s="4" t="s">
        <v>1914</v>
      </c>
      <c r="BN18" s="14" t="s">
        <v>2370</v>
      </c>
      <c r="BO18" s="4" t="s">
        <v>1932</v>
      </c>
      <c r="BP18" s="4" t="s">
        <v>1914</v>
      </c>
      <c r="BQ18" s="4">
        <v>1</v>
      </c>
      <c r="BR18" s="4">
        <v>0</v>
      </c>
      <c r="BS18" s="4" t="s">
        <v>594</v>
      </c>
      <c r="BV18" s="4">
        <v>11</v>
      </c>
      <c r="BW18" s="4" t="s">
        <v>1891</v>
      </c>
      <c r="BX18" s="4" t="s">
        <v>1918</v>
      </c>
      <c r="BY18" s="4" t="s">
        <v>1947</v>
      </c>
      <c r="BZ18" s="4" t="s">
        <v>1987</v>
      </c>
      <c r="CA18" s="4" t="s">
        <v>1966</v>
      </c>
      <c r="CB18" s="14" t="s">
        <v>2054</v>
      </c>
      <c r="CC18" s="14" t="s">
        <v>1652</v>
      </c>
      <c r="CD18" s="14" t="s">
        <v>1653</v>
      </c>
      <c r="CE18" s="14" t="s">
        <v>1654</v>
      </c>
      <c r="CF18" s="14" t="s">
        <v>1655</v>
      </c>
      <c r="CG18" s="14" t="s">
        <v>2371</v>
      </c>
      <c r="CH18" s="14" t="s">
        <v>1656</v>
      </c>
      <c r="CI18" s="14" t="s">
        <v>1657</v>
      </c>
      <c r="CJ18" s="14" t="s">
        <v>1658</v>
      </c>
      <c r="CK18" s="14" t="s">
        <v>1659</v>
      </c>
      <c r="CL18" s="14" t="s">
        <v>2372</v>
      </c>
      <c r="CM18" s="14" t="s">
        <v>1660</v>
      </c>
      <c r="CN18" s="14" t="s">
        <v>1661</v>
      </c>
      <c r="CO18" s="14" t="s">
        <v>1662</v>
      </c>
      <c r="CP18" s="14" t="s">
        <v>1663</v>
      </c>
      <c r="CQ18" s="14" t="s">
        <v>2373</v>
      </c>
      <c r="CR18" s="4" t="s">
        <v>2083</v>
      </c>
      <c r="CS18" s="14" t="s">
        <v>103</v>
      </c>
      <c r="CT18" s="4" t="s">
        <v>594</v>
      </c>
      <c r="CU18" s="14" t="s">
        <v>103</v>
      </c>
      <c r="CV18" s="4" t="s">
        <v>103</v>
      </c>
      <c r="CW18" s="14" t="s">
        <v>103</v>
      </c>
    </row>
    <row r="19" spans="1:101" s="4" customFormat="1" x14ac:dyDescent="0.2">
      <c r="A19" s="14" t="s">
        <v>1664</v>
      </c>
      <c r="B19" s="14" t="s">
        <v>2399</v>
      </c>
      <c r="C19" s="4">
        <v>20</v>
      </c>
      <c r="D19" s="14" t="s">
        <v>2400</v>
      </c>
      <c r="E19" s="4">
        <v>20</v>
      </c>
      <c r="F19" s="14" t="s">
        <v>1665</v>
      </c>
      <c r="G19" s="4">
        <v>46</v>
      </c>
      <c r="H19" s="4" t="s">
        <v>1942</v>
      </c>
      <c r="I19" s="4" t="s">
        <v>1942</v>
      </c>
      <c r="J19" s="4">
        <v>3</v>
      </c>
      <c r="K19" s="4" t="s">
        <v>1942</v>
      </c>
      <c r="L19" s="4">
        <v>4</v>
      </c>
      <c r="M19" s="4" t="s">
        <v>1942</v>
      </c>
      <c r="N19" s="4">
        <v>3</v>
      </c>
      <c r="O19" s="4" t="s">
        <v>1942</v>
      </c>
      <c r="P19" s="14" t="s">
        <v>2183</v>
      </c>
      <c r="Q19" s="14" t="s">
        <v>103</v>
      </c>
      <c r="R19" s="4" t="s">
        <v>594</v>
      </c>
      <c r="S19" s="4" t="s">
        <v>594</v>
      </c>
      <c r="T19" s="4" t="s">
        <v>594</v>
      </c>
      <c r="U19" s="4" t="s">
        <v>594</v>
      </c>
      <c r="V19" s="4" t="s">
        <v>594</v>
      </c>
      <c r="W19" s="4" t="s">
        <v>103</v>
      </c>
      <c r="X19" s="4" t="s">
        <v>594</v>
      </c>
      <c r="Y19" s="14" t="s">
        <v>103</v>
      </c>
      <c r="Z19" s="14" t="s">
        <v>1666</v>
      </c>
      <c r="AA19" s="4" t="s">
        <v>594</v>
      </c>
      <c r="AB19" s="14" t="s">
        <v>103</v>
      </c>
      <c r="AC19" s="4" t="s">
        <v>1914</v>
      </c>
      <c r="AD19" s="14" t="s">
        <v>1667</v>
      </c>
      <c r="AE19" s="4">
        <v>62</v>
      </c>
      <c r="AF19" s="4">
        <v>154</v>
      </c>
      <c r="AG19" s="4">
        <v>26.14</v>
      </c>
      <c r="AH19" s="14" t="s">
        <v>2173</v>
      </c>
      <c r="AI19" s="4" t="s">
        <v>1968</v>
      </c>
      <c r="AJ19" s="4">
        <v>40</v>
      </c>
      <c r="AK19" s="4" t="s">
        <v>1895</v>
      </c>
      <c r="AL19" s="4" t="s">
        <v>103</v>
      </c>
      <c r="AM19" s="4" t="s">
        <v>1919</v>
      </c>
      <c r="AO19" s="4" t="s">
        <v>594</v>
      </c>
      <c r="AP19" s="4" t="s">
        <v>1914</v>
      </c>
      <c r="AQ19" s="4" t="s">
        <v>1921</v>
      </c>
      <c r="AR19" s="4" t="s">
        <v>103</v>
      </c>
      <c r="AS19" s="4" t="s">
        <v>1922</v>
      </c>
      <c r="AT19" s="14" t="s">
        <v>103</v>
      </c>
      <c r="AU19" s="4" t="s">
        <v>1923</v>
      </c>
      <c r="AV19" s="14" t="s">
        <v>1668</v>
      </c>
      <c r="AW19" s="4" t="s">
        <v>1960</v>
      </c>
      <c r="AX19" s="4">
        <v>0</v>
      </c>
      <c r="AY19" s="4">
        <v>0</v>
      </c>
      <c r="AZ19" s="4" t="s">
        <v>1948</v>
      </c>
      <c r="BA19" s="4" t="s">
        <v>1926</v>
      </c>
      <c r="BC19" s="4">
        <v>25</v>
      </c>
      <c r="BD19" s="4" t="s">
        <v>1950</v>
      </c>
      <c r="BF19" s="14" t="s">
        <v>103</v>
      </c>
      <c r="BG19" s="4" t="s">
        <v>103</v>
      </c>
      <c r="BH19" s="14" t="s">
        <v>103</v>
      </c>
      <c r="BI19" s="4" t="s">
        <v>103</v>
      </c>
      <c r="BJ19" s="14" t="s">
        <v>103</v>
      </c>
      <c r="BK19" s="4" t="s">
        <v>2006</v>
      </c>
      <c r="BL19" s="14" t="s">
        <v>2401</v>
      </c>
      <c r="BM19" s="4" t="s">
        <v>1914</v>
      </c>
      <c r="BN19" s="14" t="s">
        <v>2402</v>
      </c>
      <c r="BO19" s="4" t="s">
        <v>1932</v>
      </c>
      <c r="BP19" s="4" t="s">
        <v>594</v>
      </c>
      <c r="BS19" s="4" t="s">
        <v>1914</v>
      </c>
      <c r="BT19" s="4">
        <v>22</v>
      </c>
      <c r="BU19" s="4">
        <v>0</v>
      </c>
      <c r="BV19" s="4">
        <v>0</v>
      </c>
      <c r="BW19" s="4" t="s">
        <v>1953</v>
      </c>
      <c r="BX19" s="4" t="s">
        <v>1918</v>
      </c>
      <c r="BY19" s="4" t="s">
        <v>1954</v>
      </c>
      <c r="BZ19" s="4" t="s">
        <v>1987</v>
      </c>
      <c r="CA19" s="4" t="s">
        <v>1956</v>
      </c>
      <c r="CB19" s="14" t="s">
        <v>2311</v>
      </c>
      <c r="CC19" s="14" t="s">
        <v>1669</v>
      </c>
      <c r="CD19" s="14" t="s">
        <v>1670</v>
      </c>
      <c r="CE19" s="14" t="s">
        <v>1671</v>
      </c>
      <c r="CF19" s="14" t="s">
        <v>1672</v>
      </c>
      <c r="CG19" s="14" t="s">
        <v>2403</v>
      </c>
      <c r="CH19" s="14" t="s">
        <v>1673</v>
      </c>
      <c r="CI19" s="14" t="s">
        <v>1674</v>
      </c>
      <c r="CJ19" s="14" t="s">
        <v>1675</v>
      </c>
      <c r="CK19" s="14" t="s">
        <v>1676</v>
      </c>
      <c r="CQ19" s="14" t="s">
        <v>2404</v>
      </c>
      <c r="CR19" s="4" t="s">
        <v>2083</v>
      </c>
      <c r="CS19" s="14" t="s">
        <v>103</v>
      </c>
      <c r="CT19" s="4" t="s">
        <v>594</v>
      </c>
      <c r="CU19" s="14" t="s">
        <v>103</v>
      </c>
      <c r="CV19" s="4" t="s">
        <v>103</v>
      </c>
      <c r="CW19" s="14" t="s">
        <v>103</v>
      </c>
    </row>
    <row r="20" spans="1:101" s="4" customFormat="1" x14ac:dyDescent="0.2">
      <c r="A20" s="14" t="s">
        <v>1678</v>
      </c>
      <c r="B20" s="14" t="s">
        <v>2492</v>
      </c>
      <c r="C20" s="4">
        <v>20</v>
      </c>
      <c r="D20" s="14" t="s">
        <v>2493</v>
      </c>
      <c r="E20" s="4">
        <v>20</v>
      </c>
      <c r="F20" s="14" t="s">
        <v>1679</v>
      </c>
      <c r="G20" s="4">
        <v>39</v>
      </c>
      <c r="H20" s="4" t="s">
        <v>594</v>
      </c>
      <c r="I20" s="4" t="s">
        <v>103</v>
      </c>
      <c r="K20" s="4" t="s">
        <v>103</v>
      </c>
      <c r="M20" s="4" t="s">
        <v>103</v>
      </c>
      <c r="O20" s="4" t="s">
        <v>594</v>
      </c>
      <c r="P20" s="14" t="s">
        <v>103</v>
      </c>
      <c r="Q20" s="14" t="s">
        <v>103</v>
      </c>
      <c r="R20" s="4" t="s">
        <v>594</v>
      </c>
      <c r="S20" s="4" t="s">
        <v>594</v>
      </c>
      <c r="T20" s="4" t="s">
        <v>594</v>
      </c>
      <c r="U20" s="4" t="s">
        <v>594</v>
      </c>
      <c r="V20" s="4" t="s">
        <v>594</v>
      </c>
      <c r="W20" s="4" t="s">
        <v>103</v>
      </c>
      <c r="X20" s="4" t="s">
        <v>594</v>
      </c>
      <c r="Y20" s="14" t="s">
        <v>103</v>
      </c>
      <c r="Z20" s="14" t="s">
        <v>594</v>
      </c>
      <c r="AA20" s="4" t="s">
        <v>594</v>
      </c>
      <c r="AB20" s="14" t="s">
        <v>103</v>
      </c>
      <c r="AC20" s="4" t="s">
        <v>1983</v>
      </c>
      <c r="AD20" s="14" t="s">
        <v>103</v>
      </c>
      <c r="AH20" s="14" t="s">
        <v>2419</v>
      </c>
      <c r="AI20" s="4" t="s">
        <v>1968</v>
      </c>
      <c r="AJ20" s="4">
        <v>16</v>
      </c>
      <c r="AK20" s="4" t="s">
        <v>1891</v>
      </c>
      <c r="AL20" s="4" t="s">
        <v>1945</v>
      </c>
      <c r="AM20" s="4" t="s">
        <v>1919</v>
      </c>
      <c r="AN20" s="4" t="s">
        <v>1920</v>
      </c>
      <c r="AO20" s="4" t="s">
        <v>594</v>
      </c>
      <c r="AP20" s="4" t="s">
        <v>594</v>
      </c>
      <c r="AQ20" s="4" t="s">
        <v>1921</v>
      </c>
      <c r="AR20" s="4" t="s">
        <v>103</v>
      </c>
      <c r="AS20" s="4" t="s">
        <v>1922</v>
      </c>
      <c r="AT20" s="14" t="s">
        <v>103</v>
      </c>
      <c r="AV20" s="14" t="s">
        <v>103</v>
      </c>
      <c r="AW20" s="4" t="s">
        <v>1960</v>
      </c>
      <c r="AX20" s="4">
        <v>0</v>
      </c>
      <c r="AY20" s="4">
        <v>0</v>
      </c>
      <c r="AZ20" s="4" t="s">
        <v>1948</v>
      </c>
      <c r="BA20" s="4" t="s">
        <v>1926</v>
      </c>
      <c r="BC20" s="4">
        <v>60</v>
      </c>
      <c r="BD20" s="4" t="s">
        <v>1950</v>
      </c>
      <c r="BF20" s="14" t="s">
        <v>103</v>
      </c>
      <c r="BG20" s="4" t="s">
        <v>103</v>
      </c>
      <c r="BH20" s="14" t="s">
        <v>103</v>
      </c>
      <c r="BI20" s="4" t="s">
        <v>103</v>
      </c>
      <c r="BJ20" s="14" t="s">
        <v>103</v>
      </c>
      <c r="BK20" s="4" t="s">
        <v>2006</v>
      </c>
      <c r="BL20" s="14" t="s">
        <v>2494</v>
      </c>
      <c r="BM20" s="4" t="s">
        <v>1914</v>
      </c>
      <c r="BN20" s="14" t="s">
        <v>2495</v>
      </c>
      <c r="BO20" s="4" t="s">
        <v>2021</v>
      </c>
      <c r="BP20" s="4" t="s">
        <v>594</v>
      </c>
      <c r="BS20" s="4" t="s">
        <v>1914</v>
      </c>
      <c r="BT20" s="4">
        <v>3</v>
      </c>
      <c r="BU20" s="4">
        <v>1</v>
      </c>
      <c r="BV20" s="4">
        <v>19</v>
      </c>
      <c r="BW20" s="4" t="s">
        <v>1891</v>
      </c>
      <c r="BX20" s="4" t="s">
        <v>1945</v>
      </c>
      <c r="BY20" s="4" t="s">
        <v>1947</v>
      </c>
      <c r="CA20" s="4" t="s">
        <v>1966</v>
      </c>
      <c r="CB20" s="14" t="s">
        <v>2496</v>
      </c>
      <c r="CC20" s="14" t="s">
        <v>1680</v>
      </c>
      <c r="CD20" s="14" t="s">
        <v>1681</v>
      </c>
      <c r="CE20" s="14" t="s">
        <v>1682</v>
      </c>
      <c r="CF20" s="14" t="s">
        <v>1683</v>
      </c>
      <c r="CG20" s="14" t="s">
        <v>2497</v>
      </c>
      <c r="CH20" s="14" t="s">
        <v>1684</v>
      </c>
      <c r="CI20" s="14" t="s">
        <v>1685</v>
      </c>
      <c r="CJ20" s="14" t="s">
        <v>1686</v>
      </c>
      <c r="CK20" s="14" t="s">
        <v>1687</v>
      </c>
      <c r="CL20" s="14" t="s">
        <v>2498</v>
      </c>
      <c r="CM20" s="14" t="s">
        <v>1688</v>
      </c>
      <c r="CN20" s="14" t="s">
        <v>1689</v>
      </c>
      <c r="CO20" s="14" t="s">
        <v>1690</v>
      </c>
      <c r="CP20" s="14" t="s">
        <v>1691</v>
      </c>
      <c r="CQ20" s="14" t="s">
        <v>2499</v>
      </c>
      <c r="CR20" s="4" t="s">
        <v>2083</v>
      </c>
      <c r="CS20" s="14" t="s">
        <v>103</v>
      </c>
      <c r="CT20" s="4" t="s">
        <v>1914</v>
      </c>
      <c r="CU20" s="14" t="s">
        <v>2500</v>
      </c>
      <c r="CV20" s="4" t="s">
        <v>2093</v>
      </c>
      <c r="CW20" s="14" t="s">
        <v>1692</v>
      </c>
    </row>
    <row r="21" spans="1:101" s="4" customFormat="1" x14ac:dyDescent="0.2">
      <c r="A21" s="14" t="s">
        <v>1693</v>
      </c>
      <c r="B21" s="14" t="s">
        <v>2506</v>
      </c>
      <c r="C21" s="4">
        <v>20</v>
      </c>
      <c r="D21" s="14" t="s">
        <v>2507</v>
      </c>
      <c r="E21" s="4">
        <v>20</v>
      </c>
      <c r="F21" s="14" t="s">
        <v>1694</v>
      </c>
      <c r="G21" s="4">
        <v>52</v>
      </c>
      <c r="H21" s="4" t="s">
        <v>1942</v>
      </c>
      <c r="I21" s="4" t="s">
        <v>1942</v>
      </c>
      <c r="J21" s="4">
        <v>2</v>
      </c>
      <c r="K21" s="4" t="s">
        <v>1942</v>
      </c>
      <c r="L21" s="4">
        <v>2</v>
      </c>
      <c r="M21" s="4" t="s">
        <v>1942</v>
      </c>
      <c r="N21" s="4">
        <v>2</v>
      </c>
      <c r="O21" s="4" t="s">
        <v>1942</v>
      </c>
      <c r="P21" s="14" t="s">
        <v>2360</v>
      </c>
      <c r="Q21" s="14" t="s">
        <v>103</v>
      </c>
      <c r="R21" s="4" t="s">
        <v>594</v>
      </c>
      <c r="S21" s="4" t="s">
        <v>1914</v>
      </c>
      <c r="T21" s="4" t="s">
        <v>594</v>
      </c>
      <c r="U21" s="4" t="s">
        <v>594</v>
      </c>
      <c r="V21" s="4" t="s">
        <v>594</v>
      </c>
      <c r="W21" s="4" t="s">
        <v>103</v>
      </c>
      <c r="X21" s="4" t="s">
        <v>1914</v>
      </c>
      <c r="Y21" s="14" t="s">
        <v>1695</v>
      </c>
      <c r="Z21" s="14" t="s">
        <v>1696</v>
      </c>
      <c r="AA21" s="4" t="s">
        <v>1914</v>
      </c>
      <c r="AB21" s="14" t="s">
        <v>2508</v>
      </c>
      <c r="AC21" s="4" t="s">
        <v>1914</v>
      </c>
      <c r="AD21" s="14" t="s">
        <v>2509</v>
      </c>
      <c r="AE21" s="4">
        <v>63</v>
      </c>
      <c r="AF21" s="4">
        <v>136</v>
      </c>
      <c r="AG21" s="4">
        <v>34.06</v>
      </c>
      <c r="AH21" s="14" t="s">
        <v>2317</v>
      </c>
      <c r="AI21" s="4" t="s">
        <v>1917</v>
      </c>
      <c r="AJ21" s="4">
        <v>28</v>
      </c>
      <c r="AK21" s="4" t="s">
        <v>1895</v>
      </c>
      <c r="AL21" s="4" t="s">
        <v>1945</v>
      </c>
      <c r="AM21" s="4" t="s">
        <v>1919</v>
      </c>
      <c r="AN21" s="4" t="s">
        <v>1946</v>
      </c>
      <c r="AO21" s="4" t="s">
        <v>594</v>
      </c>
      <c r="AP21" s="4" t="s">
        <v>594</v>
      </c>
      <c r="AQ21" s="4" t="s">
        <v>1921</v>
      </c>
      <c r="AR21" s="4" t="s">
        <v>103</v>
      </c>
      <c r="AS21" s="4" t="s">
        <v>1922</v>
      </c>
      <c r="AT21" s="14" t="s">
        <v>103</v>
      </c>
      <c r="AV21" s="14" t="s">
        <v>103</v>
      </c>
      <c r="AW21" s="4" t="s">
        <v>1960</v>
      </c>
      <c r="AX21" s="4">
        <v>0</v>
      </c>
      <c r="AY21" s="4">
        <v>0</v>
      </c>
      <c r="AZ21" s="4" t="s">
        <v>1948</v>
      </c>
      <c r="BA21" s="4" t="s">
        <v>1926</v>
      </c>
      <c r="BC21" s="4">
        <v>20</v>
      </c>
      <c r="BD21" s="4" t="s">
        <v>1950</v>
      </c>
      <c r="BF21" s="14" t="s">
        <v>103</v>
      </c>
      <c r="BG21" s="4" t="s">
        <v>103</v>
      </c>
      <c r="BH21" s="14" t="s">
        <v>103</v>
      </c>
      <c r="BI21" s="4" t="s">
        <v>103</v>
      </c>
      <c r="BJ21" s="14" t="s">
        <v>103</v>
      </c>
      <c r="BK21" s="4" t="s">
        <v>2006</v>
      </c>
      <c r="BL21" s="14" t="s">
        <v>2510</v>
      </c>
      <c r="BM21" s="4" t="s">
        <v>1914</v>
      </c>
      <c r="BN21" s="14" t="s">
        <v>2436</v>
      </c>
      <c r="BO21" s="4" t="s">
        <v>1932</v>
      </c>
      <c r="BP21" s="4" t="s">
        <v>1914</v>
      </c>
      <c r="BQ21" s="4">
        <v>2</v>
      </c>
      <c r="BR21" s="4">
        <v>0</v>
      </c>
      <c r="BS21" s="4" t="s">
        <v>594</v>
      </c>
      <c r="BV21" s="4">
        <v>0</v>
      </c>
      <c r="BW21" s="4" t="s">
        <v>1953</v>
      </c>
      <c r="BX21" s="4" t="s">
        <v>1918</v>
      </c>
      <c r="BY21" s="4" t="s">
        <v>1954</v>
      </c>
      <c r="BZ21" s="4" t="s">
        <v>1987</v>
      </c>
      <c r="CA21" s="4" t="s">
        <v>1956</v>
      </c>
      <c r="CB21" s="14" t="s">
        <v>2326</v>
      </c>
      <c r="CC21" s="14" t="s">
        <v>1697</v>
      </c>
      <c r="CD21" s="14" t="s">
        <v>1698</v>
      </c>
      <c r="CE21" s="14" t="s">
        <v>1699</v>
      </c>
      <c r="CF21" s="14" t="s">
        <v>1700</v>
      </c>
      <c r="CG21" s="14" t="s">
        <v>2380</v>
      </c>
      <c r="CH21" s="14" t="s">
        <v>1701</v>
      </c>
      <c r="CI21" s="14" t="s">
        <v>1702</v>
      </c>
      <c r="CJ21" s="14" t="s">
        <v>1703</v>
      </c>
      <c r="CK21" s="14" t="s">
        <v>1704</v>
      </c>
      <c r="CL21" s="14" t="s">
        <v>2481</v>
      </c>
      <c r="CM21" s="14" t="s">
        <v>1705</v>
      </c>
      <c r="CN21" s="14" t="s">
        <v>1706</v>
      </c>
      <c r="CO21" s="14" t="s">
        <v>1707</v>
      </c>
      <c r="CP21" s="14" t="s">
        <v>1708</v>
      </c>
      <c r="CQ21" s="14" t="s">
        <v>2145</v>
      </c>
      <c r="CR21" s="4" t="s">
        <v>2083</v>
      </c>
      <c r="CS21" s="14" t="s">
        <v>103</v>
      </c>
      <c r="CT21" s="4" t="s">
        <v>1914</v>
      </c>
      <c r="CU21" s="14" t="s">
        <v>2511</v>
      </c>
      <c r="CV21" s="4" t="s">
        <v>2093</v>
      </c>
      <c r="CW21" s="14" t="s">
        <v>2512</v>
      </c>
    </row>
    <row r="22" spans="1:101" s="4" customFormat="1" x14ac:dyDescent="0.2">
      <c r="A22" s="14" t="s">
        <v>1709</v>
      </c>
      <c r="B22" s="14" t="s">
        <v>2561</v>
      </c>
      <c r="C22" s="4">
        <v>20</v>
      </c>
      <c r="D22" s="14" t="s">
        <v>2562</v>
      </c>
      <c r="E22" s="4">
        <v>20</v>
      </c>
      <c r="F22" s="14" t="s">
        <v>1710</v>
      </c>
      <c r="G22" s="4">
        <v>80</v>
      </c>
      <c r="H22" s="4" t="s">
        <v>1942</v>
      </c>
      <c r="I22" s="4" t="s">
        <v>1942</v>
      </c>
      <c r="J22" s="4">
        <v>2</v>
      </c>
      <c r="K22" s="4" t="s">
        <v>1942</v>
      </c>
      <c r="L22" s="4">
        <v>3</v>
      </c>
      <c r="M22" s="4" t="s">
        <v>1942</v>
      </c>
      <c r="N22" s="4">
        <v>2</v>
      </c>
      <c r="O22" s="4" t="s">
        <v>1942</v>
      </c>
      <c r="P22" s="14" t="s">
        <v>2563</v>
      </c>
      <c r="Q22" s="14" t="s">
        <v>103</v>
      </c>
      <c r="R22" s="4" t="s">
        <v>1942</v>
      </c>
      <c r="S22" s="4" t="s">
        <v>1914</v>
      </c>
      <c r="T22" s="4" t="s">
        <v>594</v>
      </c>
      <c r="U22" s="4" t="s">
        <v>594</v>
      </c>
      <c r="V22" s="4" t="s">
        <v>594</v>
      </c>
      <c r="W22" s="4" t="s">
        <v>103</v>
      </c>
      <c r="X22" s="4" t="s">
        <v>594</v>
      </c>
      <c r="Y22" s="14" t="s">
        <v>103</v>
      </c>
      <c r="Z22" s="14" t="s">
        <v>104</v>
      </c>
      <c r="AA22" s="4" t="s">
        <v>1914</v>
      </c>
      <c r="AB22" s="14" t="s">
        <v>2564</v>
      </c>
      <c r="AC22" s="4" t="s">
        <v>1983</v>
      </c>
      <c r="AD22" s="14" t="s">
        <v>103</v>
      </c>
      <c r="AE22" s="4">
        <v>47</v>
      </c>
      <c r="AF22" s="4">
        <v>155</v>
      </c>
      <c r="AG22" s="4">
        <v>19.559999999999999</v>
      </c>
      <c r="AH22" s="14" t="s">
        <v>2288</v>
      </c>
      <c r="AI22" s="4" t="s">
        <v>1917</v>
      </c>
      <c r="AJ22" s="4">
        <v>60</v>
      </c>
      <c r="AK22" s="4" t="s">
        <v>1894</v>
      </c>
      <c r="AL22" s="4" t="s">
        <v>1945</v>
      </c>
      <c r="AM22" s="4" t="s">
        <v>1919</v>
      </c>
      <c r="AN22" s="4" t="s">
        <v>2092</v>
      </c>
      <c r="AO22" s="4" t="s">
        <v>594</v>
      </c>
      <c r="AP22" s="4" t="s">
        <v>594</v>
      </c>
      <c r="AQ22" s="4" t="s">
        <v>1921</v>
      </c>
      <c r="AR22" s="4" t="s">
        <v>103</v>
      </c>
      <c r="AS22" s="4" t="s">
        <v>1922</v>
      </c>
      <c r="AT22" s="14" t="s">
        <v>103</v>
      </c>
      <c r="AV22" s="14" t="s">
        <v>103</v>
      </c>
      <c r="AW22" s="4" t="s">
        <v>1947</v>
      </c>
      <c r="AX22" s="4">
        <v>0</v>
      </c>
      <c r="AY22" s="4">
        <v>0</v>
      </c>
      <c r="AZ22" s="4" t="s">
        <v>1948</v>
      </c>
      <c r="BA22" s="4" t="s">
        <v>1926</v>
      </c>
      <c r="BC22" s="4">
        <v>20</v>
      </c>
      <c r="BD22" s="4" t="s">
        <v>1950</v>
      </c>
      <c r="BF22" s="14" t="s">
        <v>103</v>
      </c>
      <c r="BG22" s="4" t="s">
        <v>103</v>
      </c>
      <c r="BH22" s="14" t="s">
        <v>103</v>
      </c>
      <c r="BI22" s="4" t="s">
        <v>103</v>
      </c>
      <c r="BJ22" s="14" t="s">
        <v>103</v>
      </c>
      <c r="BM22" s="4" t="s">
        <v>1914</v>
      </c>
      <c r="BN22" s="14" t="s">
        <v>2182</v>
      </c>
      <c r="BO22" s="4" t="s">
        <v>2021</v>
      </c>
      <c r="BP22" s="4" t="s">
        <v>594</v>
      </c>
      <c r="BS22" s="4" t="s">
        <v>594</v>
      </c>
      <c r="BV22" s="4">
        <v>0</v>
      </c>
      <c r="BW22" s="4" t="s">
        <v>1953</v>
      </c>
      <c r="BX22" s="4" t="s">
        <v>1945</v>
      </c>
      <c r="BY22" s="4" t="s">
        <v>1954</v>
      </c>
      <c r="BZ22" s="4" t="s">
        <v>1965</v>
      </c>
      <c r="CA22" s="4" t="s">
        <v>1934</v>
      </c>
      <c r="CB22" s="14" t="s">
        <v>2555</v>
      </c>
      <c r="CC22" s="14" t="s">
        <v>1711</v>
      </c>
      <c r="CD22" s="14" t="s">
        <v>1712</v>
      </c>
      <c r="CE22" s="14" t="s">
        <v>1713</v>
      </c>
      <c r="CF22" s="14" t="s">
        <v>1714</v>
      </c>
      <c r="CG22" s="14" t="s">
        <v>2559</v>
      </c>
      <c r="CH22" s="14" t="s">
        <v>1715</v>
      </c>
      <c r="CI22" s="14" t="s">
        <v>1716</v>
      </c>
      <c r="CJ22" s="14" t="s">
        <v>1717</v>
      </c>
      <c r="CK22" s="14" t="s">
        <v>1718</v>
      </c>
      <c r="CL22" s="14" t="s">
        <v>2565</v>
      </c>
      <c r="CM22" s="14" t="s">
        <v>1719</v>
      </c>
      <c r="CN22" s="14" t="s">
        <v>1720</v>
      </c>
      <c r="CO22" s="14" t="s">
        <v>1721</v>
      </c>
      <c r="CP22" s="14" t="s">
        <v>1722</v>
      </c>
      <c r="CQ22" s="14" t="s">
        <v>2398</v>
      </c>
      <c r="CR22" s="4" t="s">
        <v>1939</v>
      </c>
      <c r="CS22" s="14" t="s">
        <v>103</v>
      </c>
      <c r="CT22" s="4" t="s">
        <v>594</v>
      </c>
      <c r="CU22" s="14" t="s">
        <v>103</v>
      </c>
      <c r="CV22" s="4" t="s">
        <v>103</v>
      </c>
      <c r="CW22" s="14" t="s">
        <v>103</v>
      </c>
    </row>
    <row r="23" spans="1:101" s="4" customFormat="1" x14ac:dyDescent="0.2">
      <c r="A23" s="14" t="s">
        <v>1723</v>
      </c>
      <c r="B23" s="14" t="s">
        <v>2603</v>
      </c>
      <c r="C23" s="4">
        <v>20</v>
      </c>
      <c r="D23" s="14" t="s">
        <v>2604</v>
      </c>
      <c r="E23" s="4">
        <v>20</v>
      </c>
      <c r="F23" s="14" t="s">
        <v>1724</v>
      </c>
      <c r="G23" s="4">
        <v>45</v>
      </c>
      <c r="H23" s="4" t="s">
        <v>1942</v>
      </c>
      <c r="I23" s="4" t="s">
        <v>1942</v>
      </c>
      <c r="J23" s="4">
        <v>3</v>
      </c>
      <c r="K23" s="4" t="s">
        <v>1942</v>
      </c>
      <c r="L23" s="4">
        <v>3</v>
      </c>
      <c r="M23" s="4" t="s">
        <v>1942</v>
      </c>
      <c r="N23" s="4">
        <v>3</v>
      </c>
      <c r="O23" s="4" t="s">
        <v>594</v>
      </c>
      <c r="P23" s="14" t="s">
        <v>103</v>
      </c>
      <c r="Q23" s="14" t="s">
        <v>103</v>
      </c>
      <c r="R23" s="4" t="s">
        <v>594</v>
      </c>
      <c r="S23" s="4" t="s">
        <v>1914</v>
      </c>
      <c r="T23" s="4" t="s">
        <v>594</v>
      </c>
      <c r="U23" s="4" t="s">
        <v>594</v>
      </c>
      <c r="V23" s="4" t="s">
        <v>594</v>
      </c>
      <c r="W23" s="4" t="s">
        <v>103</v>
      </c>
      <c r="X23" s="4" t="s">
        <v>594</v>
      </c>
      <c r="Y23" s="14" t="s">
        <v>103</v>
      </c>
      <c r="Z23" s="14" t="s">
        <v>2605</v>
      </c>
      <c r="AA23" s="4" t="s">
        <v>1914</v>
      </c>
      <c r="AB23" s="14" t="s">
        <v>2606</v>
      </c>
      <c r="AC23" s="4" t="s">
        <v>1983</v>
      </c>
      <c r="AD23" s="14" t="s">
        <v>103</v>
      </c>
      <c r="AE23" s="4">
        <v>69</v>
      </c>
      <c r="AF23" s="4">
        <v>162</v>
      </c>
      <c r="AG23" s="4">
        <v>26.29</v>
      </c>
      <c r="AH23" s="14" t="s">
        <v>2304</v>
      </c>
      <c r="AI23" s="4" t="s">
        <v>1968</v>
      </c>
      <c r="AJ23" s="4">
        <v>18</v>
      </c>
      <c r="AK23" s="4" t="s">
        <v>1891</v>
      </c>
      <c r="AL23" s="4" t="s">
        <v>1945</v>
      </c>
      <c r="AM23" s="4" t="s">
        <v>1919</v>
      </c>
      <c r="AN23" s="4" t="s">
        <v>1920</v>
      </c>
      <c r="AO23" s="4" t="s">
        <v>594</v>
      </c>
      <c r="AP23" s="4" t="s">
        <v>594</v>
      </c>
      <c r="AQ23" s="4" t="s">
        <v>594</v>
      </c>
      <c r="AR23" s="4" t="s">
        <v>103</v>
      </c>
      <c r="AS23" s="4" t="s">
        <v>1922</v>
      </c>
      <c r="AT23" s="14" t="s">
        <v>103</v>
      </c>
      <c r="AV23" s="14" t="s">
        <v>103</v>
      </c>
      <c r="AW23" s="4" t="s">
        <v>1960</v>
      </c>
      <c r="AX23" s="4">
        <v>0</v>
      </c>
      <c r="AY23" s="4">
        <v>0</v>
      </c>
      <c r="AZ23" s="4" t="s">
        <v>1948</v>
      </c>
      <c r="BA23" s="4" t="s">
        <v>1926</v>
      </c>
      <c r="BC23" s="4">
        <v>54</v>
      </c>
      <c r="BD23" s="4" t="s">
        <v>1950</v>
      </c>
      <c r="BF23" s="14" t="s">
        <v>103</v>
      </c>
      <c r="BG23" s="4" t="s">
        <v>103</v>
      </c>
      <c r="BH23" s="14" t="s">
        <v>103</v>
      </c>
      <c r="BI23" s="4" t="s">
        <v>103</v>
      </c>
      <c r="BJ23" s="14" t="s">
        <v>103</v>
      </c>
      <c r="BK23" s="4" t="s">
        <v>2006</v>
      </c>
      <c r="BL23" s="14" t="s">
        <v>2607</v>
      </c>
      <c r="BM23" s="4" t="s">
        <v>1914</v>
      </c>
      <c r="BN23" s="14" t="s">
        <v>2608</v>
      </c>
      <c r="BO23" s="4" t="s">
        <v>1932</v>
      </c>
      <c r="BP23" s="4" t="s">
        <v>1914</v>
      </c>
      <c r="BQ23" s="4">
        <v>5</v>
      </c>
      <c r="BR23" s="4">
        <v>0</v>
      </c>
      <c r="BS23" s="4" t="s">
        <v>594</v>
      </c>
      <c r="BV23" s="4">
        <v>0</v>
      </c>
      <c r="BW23" s="4" t="s">
        <v>1953</v>
      </c>
      <c r="BX23" s="4" t="s">
        <v>1918</v>
      </c>
      <c r="BY23" s="4" t="s">
        <v>1954</v>
      </c>
      <c r="BZ23" s="4" t="s">
        <v>1987</v>
      </c>
      <c r="CB23" s="14" t="s">
        <v>2440</v>
      </c>
      <c r="CC23" s="14" t="s">
        <v>1725</v>
      </c>
      <c r="CD23" s="14" t="s">
        <v>1726</v>
      </c>
      <c r="CE23" s="14" t="s">
        <v>1727</v>
      </c>
      <c r="CF23" s="14" t="s">
        <v>1728</v>
      </c>
      <c r="CG23" s="14" t="s">
        <v>2609</v>
      </c>
      <c r="CH23" s="14" t="s">
        <v>1729</v>
      </c>
      <c r="CI23" s="14" t="s">
        <v>1730</v>
      </c>
      <c r="CJ23" s="14" t="s">
        <v>1731</v>
      </c>
      <c r="CK23" s="14" t="s">
        <v>1732</v>
      </c>
      <c r="CL23" s="14" t="s">
        <v>2610</v>
      </c>
      <c r="CM23" s="14" t="s">
        <v>1733</v>
      </c>
      <c r="CN23" s="14" t="s">
        <v>1734</v>
      </c>
      <c r="CO23" s="14" t="s">
        <v>1735</v>
      </c>
      <c r="CP23" s="14" t="s">
        <v>1736</v>
      </c>
      <c r="CQ23" s="14" t="s">
        <v>2393</v>
      </c>
      <c r="CR23" s="4" t="s">
        <v>1939</v>
      </c>
      <c r="CS23" s="14" t="s">
        <v>103</v>
      </c>
      <c r="CT23" s="4" t="s">
        <v>594</v>
      </c>
      <c r="CU23" s="14" t="s">
        <v>103</v>
      </c>
      <c r="CV23" s="4" t="s">
        <v>103</v>
      </c>
      <c r="CW23" s="14" t="s">
        <v>103</v>
      </c>
    </row>
    <row r="24" spans="1:101" s="4" customFormat="1" x14ac:dyDescent="0.2">
      <c r="A24" s="14" t="s">
        <v>1737</v>
      </c>
      <c r="B24" s="14" t="s">
        <v>2784</v>
      </c>
      <c r="C24" s="4">
        <v>20</v>
      </c>
      <c r="D24" s="14" t="s">
        <v>2785</v>
      </c>
      <c r="E24" s="4">
        <v>20</v>
      </c>
      <c r="F24" s="14" t="s">
        <v>1738</v>
      </c>
      <c r="G24" s="4">
        <v>56</v>
      </c>
      <c r="H24" s="4" t="s">
        <v>1942</v>
      </c>
      <c r="I24" s="4" t="s">
        <v>1942</v>
      </c>
      <c r="J24" s="4">
        <v>2</v>
      </c>
      <c r="K24" s="4" t="s">
        <v>1942</v>
      </c>
      <c r="L24" s="4">
        <v>3</v>
      </c>
      <c r="M24" s="4" t="s">
        <v>1942</v>
      </c>
      <c r="N24" s="4">
        <v>2</v>
      </c>
      <c r="O24" s="4" t="s">
        <v>1942</v>
      </c>
      <c r="P24" s="14" t="s">
        <v>2163</v>
      </c>
      <c r="Q24" s="14" t="s">
        <v>103</v>
      </c>
      <c r="R24" s="4" t="s">
        <v>594</v>
      </c>
      <c r="S24" s="4" t="s">
        <v>594</v>
      </c>
      <c r="T24" s="4" t="s">
        <v>594</v>
      </c>
      <c r="U24" s="4" t="s">
        <v>594</v>
      </c>
      <c r="V24" s="4" t="s">
        <v>594</v>
      </c>
      <c r="W24" s="4" t="s">
        <v>103</v>
      </c>
      <c r="X24" s="4" t="s">
        <v>594</v>
      </c>
      <c r="Y24" s="14" t="s">
        <v>103</v>
      </c>
      <c r="Z24" s="14" t="s">
        <v>2786</v>
      </c>
      <c r="AA24" s="4" t="s">
        <v>1914</v>
      </c>
      <c r="AB24" s="14" t="s">
        <v>1739</v>
      </c>
      <c r="AC24" s="4" t="s">
        <v>1983</v>
      </c>
      <c r="AD24" s="14" t="s">
        <v>103</v>
      </c>
      <c r="AE24" s="4">
        <v>56</v>
      </c>
      <c r="AF24" s="4">
        <v>152</v>
      </c>
      <c r="AG24" s="4">
        <v>24.24</v>
      </c>
      <c r="AH24" s="14" t="s">
        <v>2715</v>
      </c>
      <c r="AI24" s="4" t="s">
        <v>1968</v>
      </c>
      <c r="AJ24" s="4">
        <v>21</v>
      </c>
      <c r="AK24" s="4" t="s">
        <v>1895</v>
      </c>
      <c r="AL24" s="4" t="s">
        <v>1945</v>
      </c>
      <c r="AM24" s="4" t="s">
        <v>1919</v>
      </c>
      <c r="AN24" s="4" t="s">
        <v>1946</v>
      </c>
      <c r="AO24" s="4" t="s">
        <v>594</v>
      </c>
      <c r="AP24" s="4" t="s">
        <v>594</v>
      </c>
      <c r="AQ24" s="4" t="s">
        <v>1921</v>
      </c>
      <c r="AR24" s="4" t="s">
        <v>103</v>
      </c>
      <c r="AS24" s="4" t="s">
        <v>1922</v>
      </c>
      <c r="AT24" s="14" t="s">
        <v>103</v>
      </c>
      <c r="AV24" s="14" t="s">
        <v>103</v>
      </c>
      <c r="AW24" s="4" t="s">
        <v>1947</v>
      </c>
      <c r="AX24" s="4">
        <v>0</v>
      </c>
      <c r="AY24" s="4">
        <v>0</v>
      </c>
      <c r="AZ24" s="4" t="s">
        <v>1948</v>
      </c>
      <c r="BA24" s="4" t="s">
        <v>1926</v>
      </c>
      <c r="BC24" s="4">
        <v>35</v>
      </c>
      <c r="BD24" s="4" t="s">
        <v>1950</v>
      </c>
      <c r="BE24" s="4" t="s">
        <v>594</v>
      </c>
      <c r="BF24" s="14" t="s">
        <v>103</v>
      </c>
      <c r="BG24" s="4" t="s">
        <v>103</v>
      </c>
      <c r="BH24" s="14" t="s">
        <v>103</v>
      </c>
      <c r="BI24" s="4" t="s">
        <v>103</v>
      </c>
      <c r="BJ24" s="14" t="s">
        <v>103</v>
      </c>
      <c r="BM24" s="4" t="s">
        <v>1914</v>
      </c>
      <c r="BN24" s="14" t="s">
        <v>2773</v>
      </c>
      <c r="BO24" s="4" t="s">
        <v>1932</v>
      </c>
      <c r="BP24" s="4" t="s">
        <v>1914</v>
      </c>
      <c r="BQ24" s="4">
        <v>1</v>
      </c>
      <c r="BR24" s="4">
        <v>0</v>
      </c>
      <c r="BS24" s="4" t="s">
        <v>594</v>
      </c>
      <c r="BV24" s="4">
        <v>0</v>
      </c>
      <c r="BW24" s="4" t="s">
        <v>1953</v>
      </c>
      <c r="BX24" s="4" t="s">
        <v>1918</v>
      </c>
      <c r="BY24" s="4" t="s">
        <v>1954</v>
      </c>
      <c r="BZ24" s="4" t="s">
        <v>1926</v>
      </c>
      <c r="CA24" s="4" t="s">
        <v>1956</v>
      </c>
      <c r="CB24" s="14" t="s">
        <v>2787</v>
      </c>
      <c r="CC24" s="14" t="s">
        <v>1740</v>
      </c>
      <c r="CD24" s="14" t="s">
        <v>1741</v>
      </c>
      <c r="CE24" s="14" t="s">
        <v>1742</v>
      </c>
      <c r="CF24" s="14" t="s">
        <v>1743</v>
      </c>
      <c r="CG24" s="14" t="s">
        <v>2788</v>
      </c>
      <c r="CH24" s="14" t="s">
        <v>1744</v>
      </c>
      <c r="CI24" s="14" t="s">
        <v>1745</v>
      </c>
      <c r="CJ24" s="14" t="s">
        <v>1746</v>
      </c>
      <c r="CK24" s="14" t="s">
        <v>1747</v>
      </c>
      <c r="CL24" s="14" t="s">
        <v>2789</v>
      </c>
      <c r="CM24" s="14" t="s">
        <v>1748</v>
      </c>
      <c r="CN24" s="14" t="s">
        <v>1749</v>
      </c>
      <c r="CO24" s="14" t="s">
        <v>1750</v>
      </c>
      <c r="CP24" s="14" t="s">
        <v>1751</v>
      </c>
      <c r="CQ24" s="14" t="s">
        <v>2237</v>
      </c>
      <c r="CR24" s="4" t="s">
        <v>1939</v>
      </c>
      <c r="CS24" s="14" t="s">
        <v>103</v>
      </c>
      <c r="CT24" s="4" t="s">
        <v>594</v>
      </c>
      <c r="CU24" s="14" t="s">
        <v>103</v>
      </c>
      <c r="CV24" s="4" t="s">
        <v>103</v>
      </c>
      <c r="CW24" s="14" t="s">
        <v>103</v>
      </c>
    </row>
    <row r="25" spans="1:101" s="4" customFormat="1" x14ac:dyDescent="0.2">
      <c r="A25" s="14" t="s">
        <v>1752</v>
      </c>
      <c r="B25" s="14" t="s">
        <v>2828</v>
      </c>
      <c r="C25" s="4">
        <v>20</v>
      </c>
      <c r="D25" s="14" t="s">
        <v>2829</v>
      </c>
      <c r="E25" s="4">
        <v>20</v>
      </c>
      <c r="F25" s="14" t="s">
        <v>1753</v>
      </c>
      <c r="G25" s="4">
        <v>54</v>
      </c>
      <c r="H25" s="4" t="s">
        <v>1942</v>
      </c>
      <c r="I25" s="4" t="s">
        <v>1942</v>
      </c>
      <c r="J25" s="4">
        <v>2</v>
      </c>
      <c r="K25" s="4" t="s">
        <v>1942</v>
      </c>
      <c r="L25" s="4">
        <v>3</v>
      </c>
      <c r="M25" s="4" t="s">
        <v>1942</v>
      </c>
      <c r="N25" s="4">
        <v>2</v>
      </c>
      <c r="O25" s="4" t="s">
        <v>1942</v>
      </c>
      <c r="P25" s="14" t="s">
        <v>2501</v>
      </c>
      <c r="Q25" s="14" t="s">
        <v>103</v>
      </c>
      <c r="R25" s="4" t="s">
        <v>1942</v>
      </c>
      <c r="S25" s="4" t="s">
        <v>594</v>
      </c>
      <c r="T25" s="4" t="s">
        <v>594</v>
      </c>
      <c r="U25" s="4" t="s">
        <v>594</v>
      </c>
      <c r="V25" s="4" t="s">
        <v>594</v>
      </c>
      <c r="W25" s="4" t="s">
        <v>103</v>
      </c>
      <c r="X25" s="4" t="s">
        <v>594</v>
      </c>
      <c r="Y25" s="14" t="s">
        <v>103</v>
      </c>
      <c r="Z25" s="14" t="s">
        <v>1754</v>
      </c>
      <c r="AA25" s="4" t="s">
        <v>1914</v>
      </c>
      <c r="AB25" s="14" t="s">
        <v>2830</v>
      </c>
      <c r="AC25" s="4" t="s">
        <v>1914</v>
      </c>
      <c r="AD25" s="14" t="s">
        <v>1755</v>
      </c>
      <c r="AH25" s="14" t="s">
        <v>2831</v>
      </c>
      <c r="AI25" s="4" t="s">
        <v>1968</v>
      </c>
      <c r="AJ25" s="4">
        <v>25</v>
      </c>
      <c r="AK25" s="4" t="s">
        <v>1895</v>
      </c>
      <c r="AL25" s="4" t="s">
        <v>1918</v>
      </c>
      <c r="AM25" s="4" t="s">
        <v>1919</v>
      </c>
      <c r="AN25" s="4" t="s">
        <v>1920</v>
      </c>
      <c r="AO25" s="4" t="s">
        <v>594</v>
      </c>
      <c r="AP25" s="4" t="s">
        <v>1914</v>
      </c>
      <c r="AQ25" s="4" t="s">
        <v>1921</v>
      </c>
      <c r="AR25" s="4" t="s">
        <v>103</v>
      </c>
      <c r="AS25" s="4" t="s">
        <v>2004</v>
      </c>
      <c r="AT25" s="14" t="s">
        <v>2832</v>
      </c>
      <c r="AV25" s="14" t="s">
        <v>103</v>
      </c>
      <c r="AW25" s="4" t="s">
        <v>1960</v>
      </c>
      <c r="AX25" s="4">
        <v>0</v>
      </c>
      <c r="AY25" s="4">
        <v>0</v>
      </c>
      <c r="AZ25" s="4" t="s">
        <v>1961</v>
      </c>
      <c r="BA25" s="4" t="s">
        <v>1995</v>
      </c>
      <c r="BB25" s="4">
        <v>2.1</v>
      </c>
      <c r="BC25" s="4">
        <v>30</v>
      </c>
      <c r="BD25" s="4" t="s">
        <v>1950</v>
      </c>
      <c r="BE25" s="4" t="s">
        <v>594</v>
      </c>
      <c r="BF25" s="14" t="s">
        <v>103</v>
      </c>
      <c r="BG25" s="4" t="s">
        <v>103</v>
      </c>
      <c r="BH25" s="14" t="s">
        <v>103</v>
      </c>
      <c r="BI25" s="4" t="s">
        <v>103</v>
      </c>
      <c r="BJ25" s="14" t="s">
        <v>103</v>
      </c>
      <c r="BM25" s="4" t="s">
        <v>1914</v>
      </c>
      <c r="BN25" s="14" t="s">
        <v>2048</v>
      </c>
      <c r="BO25" s="4" t="s">
        <v>1932</v>
      </c>
      <c r="BP25" s="4" t="s">
        <v>1914</v>
      </c>
      <c r="BQ25" s="4">
        <v>1</v>
      </c>
      <c r="BR25" s="4">
        <v>0</v>
      </c>
      <c r="BS25" s="4" t="s">
        <v>594</v>
      </c>
      <c r="BV25" s="4">
        <v>0</v>
      </c>
      <c r="BW25" s="4" t="s">
        <v>1953</v>
      </c>
      <c r="BX25" s="4" t="s">
        <v>1918</v>
      </c>
      <c r="BY25" s="4" t="s">
        <v>1954</v>
      </c>
      <c r="BZ25" s="4" t="s">
        <v>1926</v>
      </c>
      <c r="CA25" s="4" t="s">
        <v>1956</v>
      </c>
      <c r="CB25" s="14" t="s">
        <v>2681</v>
      </c>
      <c r="CC25" s="14" t="s">
        <v>1756</v>
      </c>
      <c r="CD25" s="14" t="s">
        <v>1757</v>
      </c>
      <c r="CE25" s="14" t="s">
        <v>1758</v>
      </c>
      <c r="CF25" s="14" t="s">
        <v>1759</v>
      </c>
      <c r="CG25" s="14" t="s">
        <v>2833</v>
      </c>
      <c r="CH25" s="14" t="s">
        <v>1760</v>
      </c>
      <c r="CI25" s="14" t="s">
        <v>1761</v>
      </c>
      <c r="CJ25" s="14" t="s">
        <v>1762</v>
      </c>
      <c r="CK25" s="14" t="s">
        <v>1763</v>
      </c>
      <c r="CQ25" s="14" t="s">
        <v>2732</v>
      </c>
      <c r="CR25" s="4" t="s">
        <v>1939</v>
      </c>
      <c r="CS25" s="14" t="s">
        <v>103</v>
      </c>
      <c r="CT25" s="4" t="s">
        <v>594</v>
      </c>
      <c r="CU25" s="14" t="s">
        <v>103</v>
      </c>
      <c r="CV25" s="4" t="s">
        <v>103</v>
      </c>
      <c r="CW25" s="14" t="s">
        <v>103</v>
      </c>
    </row>
    <row r="26" spans="1:101" s="4" customFormat="1" x14ac:dyDescent="0.2">
      <c r="A26" s="14" t="s">
        <v>1764</v>
      </c>
      <c r="B26" s="14" t="s">
        <v>1940</v>
      </c>
      <c r="C26" s="4">
        <v>17</v>
      </c>
      <c r="D26" s="14" t="s">
        <v>1941</v>
      </c>
      <c r="E26" s="4">
        <v>20</v>
      </c>
      <c r="F26" s="14" t="s">
        <v>1765</v>
      </c>
      <c r="G26" s="4">
        <v>63</v>
      </c>
      <c r="H26" s="4" t="s">
        <v>1942</v>
      </c>
      <c r="I26" s="4" t="s">
        <v>1942</v>
      </c>
      <c r="J26" s="4">
        <v>3</v>
      </c>
      <c r="K26" s="4" t="s">
        <v>1942</v>
      </c>
      <c r="L26" s="4">
        <v>3</v>
      </c>
      <c r="M26" s="4" t="s">
        <v>1942</v>
      </c>
      <c r="N26" s="4">
        <v>3</v>
      </c>
      <c r="O26" s="4" t="s">
        <v>1942</v>
      </c>
      <c r="P26" s="14" t="s">
        <v>1943</v>
      </c>
      <c r="Q26" s="14" t="s">
        <v>103</v>
      </c>
      <c r="R26" s="4" t="s">
        <v>594</v>
      </c>
      <c r="S26" s="4" t="s">
        <v>594</v>
      </c>
      <c r="T26" s="4" t="s">
        <v>1914</v>
      </c>
      <c r="U26" s="4" t="s">
        <v>594</v>
      </c>
      <c r="V26" s="4" t="s">
        <v>594</v>
      </c>
      <c r="W26" s="4" t="s">
        <v>103</v>
      </c>
      <c r="X26" s="4" t="s">
        <v>594</v>
      </c>
      <c r="Y26" s="14" t="s">
        <v>103</v>
      </c>
      <c r="Z26" s="14" t="s">
        <v>1766</v>
      </c>
      <c r="AA26" s="4" t="s">
        <v>1914</v>
      </c>
      <c r="AB26" s="14" t="s">
        <v>1767</v>
      </c>
      <c r="AC26" s="4" t="s">
        <v>594</v>
      </c>
      <c r="AD26" s="14" t="s">
        <v>103</v>
      </c>
      <c r="AE26" s="4">
        <v>79</v>
      </c>
      <c r="AF26" s="4">
        <v>146</v>
      </c>
      <c r="AG26" s="4">
        <v>37.06</v>
      </c>
      <c r="AH26" s="14" t="s">
        <v>1944</v>
      </c>
      <c r="AI26" s="4" t="s">
        <v>1917</v>
      </c>
      <c r="AJ26" s="4">
        <v>23</v>
      </c>
      <c r="AK26" s="4" t="s">
        <v>1895</v>
      </c>
      <c r="AL26" s="4" t="s">
        <v>1945</v>
      </c>
      <c r="AM26" s="4" t="s">
        <v>1919</v>
      </c>
      <c r="AN26" s="4" t="s">
        <v>1946</v>
      </c>
      <c r="AO26" s="4" t="s">
        <v>594</v>
      </c>
      <c r="AP26" s="4" t="s">
        <v>1914</v>
      </c>
      <c r="AQ26" s="4" t="s">
        <v>1921</v>
      </c>
      <c r="AR26" s="4" t="s">
        <v>103</v>
      </c>
      <c r="AS26" s="4" t="s">
        <v>1922</v>
      </c>
      <c r="AT26" s="14" t="s">
        <v>103</v>
      </c>
      <c r="AU26" s="4" t="s">
        <v>1923</v>
      </c>
      <c r="AV26" s="14" t="s">
        <v>627</v>
      </c>
      <c r="AW26" s="4" t="s">
        <v>1947</v>
      </c>
      <c r="AX26" s="4">
        <v>0</v>
      </c>
      <c r="AY26" s="4">
        <v>0</v>
      </c>
      <c r="AZ26" s="4" t="s">
        <v>1948</v>
      </c>
      <c r="BA26" s="4" t="s">
        <v>1949</v>
      </c>
      <c r="BB26" s="4">
        <v>0.96</v>
      </c>
      <c r="BC26" s="4">
        <v>30</v>
      </c>
      <c r="BD26" s="4" t="s">
        <v>1950</v>
      </c>
      <c r="BE26" s="4" t="s">
        <v>594</v>
      </c>
      <c r="BF26" s="14" t="s">
        <v>103</v>
      </c>
      <c r="BG26" s="4" t="s">
        <v>103</v>
      </c>
      <c r="BH26" s="14" t="s">
        <v>103</v>
      </c>
      <c r="BI26" s="4" t="s">
        <v>103</v>
      </c>
      <c r="BJ26" s="14" t="s">
        <v>103</v>
      </c>
      <c r="BK26" s="4" t="s">
        <v>1930</v>
      </c>
      <c r="BL26" s="14" t="s">
        <v>1951</v>
      </c>
      <c r="BM26" s="4" t="s">
        <v>1914</v>
      </c>
      <c r="BN26" s="14" t="s">
        <v>1952</v>
      </c>
      <c r="BO26" s="4" t="s">
        <v>1932</v>
      </c>
      <c r="BP26" s="4" t="s">
        <v>594</v>
      </c>
      <c r="BS26" s="4" t="s">
        <v>1914</v>
      </c>
      <c r="BT26" s="4">
        <v>15</v>
      </c>
      <c r="BU26" s="4">
        <v>0</v>
      </c>
      <c r="BV26" s="4">
        <v>0</v>
      </c>
      <c r="BW26" s="4" t="s">
        <v>1953</v>
      </c>
      <c r="BX26" s="4" t="s">
        <v>1918</v>
      </c>
      <c r="BY26" s="4" t="s">
        <v>1954</v>
      </c>
      <c r="BZ26" s="4" t="s">
        <v>1955</v>
      </c>
      <c r="CA26" s="4" t="s">
        <v>1956</v>
      </c>
      <c r="CB26" s="14" t="s">
        <v>1957</v>
      </c>
      <c r="CC26" s="14" t="s">
        <v>1768</v>
      </c>
      <c r="CD26" s="14" t="s">
        <v>1769</v>
      </c>
      <c r="CE26" s="14" t="s">
        <v>1770</v>
      </c>
      <c r="CF26" s="14" t="s">
        <v>1771</v>
      </c>
      <c r="CG26" s="14" t="s">
        <v>1958</v>
      </c>
      <c r="CH26" s="14" t="s">
        <v>1772</v>
      </c>
      <c r="CI26" s="14" t="s">
        <v>1773</v>
      </c>
      <c r="CJ26" s="14" t="s">
        <v>1774</v>
      </c>
      <c r="CK26" s="14" t="s">
        <v>1775</v>
      </c>
      <c r="CL26" s="14" t="s">
        <v>1937</v>
      </c>
      <c r="CM26" s="14" t="s">
        <v>636</v>
      </c>
      <c r="CN26" s="14" t="s">
        <v>637</v>
      </c>
      <c r="CO26" s="14" t="s">
        <v>638</v>
      </c>
      <c r="CP26" s="14" t="s">
        <v>639</v>
      </c>
      <c r="CQ26" s="14" t="s">
        <v>1959</v>
      </c>
      <c r="CR26" s="4" t="s">
        <v>1939</v>
      </c>
      <c r="CS26" s="14" t="s">
        <v>103</v>
      </c>
      <c r="CT26" s="4" t="s">
        <v>594</v>
      </c>
      <c r="CU26" s="14" t="s">
        <v>103</v>
      </c>
      <c r="CV26" s="4" t="s">
        <v>103</v>
      </c>
      <c r="CW26" s="14" t="s">
        <v>103</v>
      </c>
    </row>
    <row r="27" spans="1:101" s="4" customFormat="1" x14ac:dyDescent="0.2">
      <c r="A27" s="14" t="s">
        <v>1776</v>
      </c>
      <c r="B27" s="14" t="s">
        <v>2444</v>
      </c>
      <c r="C27" s="4">
        <v>20</v>
      </c>
      <c r="D27" s="14" t="s">
        <v>2445</v>
      </c>
      <c r="E27" s="4">
        <v>20</v>
      </c>
      <c r="F27" s="14" t="s">
        <v>1777</v>
      </c>
      <c r="G27" s="4">
        <v>62</v>
      </c>
      <c r="H27" s="4" t="s">
        <v>1942</v>
      </c>
      <c r="I27" s="4" t="s">
        <v>1942</v>
      </c>
      <c r="J27" s="4">
        <v>3</v>
      </c>
      <c r="K27" s="4" t="s">
        <v>1942</v>
      </c>
      <c r="L27" s="4">
        <v>3</v>
      </c>
      <c r="M27" s="4" t="s">
        <v>1942</v>
      </c>
      <c r="N27" s="4">
        <v>3</v>
      </c>
      <c r="O27" s="4" t="s">
        <v>1942</v>
      </c>
      <c r="P27" s="14" t="s">
        <v>2446</v>
      </c>
      <c r="Q27" s="14" t="s">
        <v>103</v>
      </c>
      <c r="R27" s="4" t="s">
        <v>594</v>
      </c>
      <c r="S27" s="4" t="s">
        <v>594</v>
      </c>
      <c r="T27" s="4" t="s">
        <v>594</v>
      </c>
      <c r="U27" s="4" t="s">
        <v>594</v>
      </c>
      <c r="V27" s="4" t="s">
        <v>594</v>
      </c>
      <c r="X27" s="4" t="s">
        <v>594</v>
      </c>
      <c r="Z27" s="14" t="s">
        <v>1778</v>
      </c>
      <c r="AA27" s="4" t="s">
        <v>1914</v>
      </c>
      <c r="AB27" s="14" t="s">
        <v>1779</v>
      </c>
      <c r="AC27" s="4" t="s">
        <v>594</v>
      </c>
      <c r="AE27" s="4">
        <v>62</v>
      </c>
      <c r="AF27" s="4">
        <v>160</v>
      </c>
      <c r="AG27" s="4">
        <v>24.22</v>
      </c>
      <c r="AH27" s="14" t="s">
        <v>2447</v>
      </c>
      <c r="AI27" s="4" t="s">
        <v>1968</v>
      </c>
      <c r="AJ27" s="4">
        <v>24</v>
      </c>
      <c r="AK27" s="4" t="s">
        <v>1895</v>
      </c>
      <c r="AL27" s="4" t="s">
        <v>1918</v>
      </c>
      <c r="AM27" s="4" t="s">
        <v>1919</v>
      </c>
      <c r="AN27" s="4" t="s">
        <v>1920</v>
      </c>
      <c r="AO27" s="4" t="s">
        <v>594</v>
      </c>
      <c r="AP27" s="4" t="s">
        <v>1914</v>
      </c>
      <c r="AQ27" s="4" t="s">
        <v>1921</v>
      </c>
      <c r="AS27" s="4" t="s">
        <v>1922</v>
      </c>
      <c r="AU27" s="4" t="s">
        <v>1923</v>
      </c>
      <c r="AV27" s="14" t="s">
        <v>1780</v>
      </c>
      <c r="AW27" s="4" t="s">
        <v>1947</v>
      </c>
      <c r="AX27" s="4">
        <v>3</v>
      </c>
      <c r="AY27" s="4">
        <v>0</v>
      </c>
      <c r="AZ27" s="4" t="s">
        <v>1961</v>
      </c>
      <c r="BA27" s="4" t="s">
        <v>1995</v>
      </c>
      <c r="BB27" s="4">
        <v>6.82</v>
      </c>
      <c r="BC27" s="4">
        <v>40</v>
      </c>
      <c r="BD27" s="4" t="s">
        <v>1950</v>
      </c>
      <c r="BE27" s="4" t="s">
        <v>1914</v>
      </c>
      <c r="BF27" s="14" t="s">
        <v>2064</v>
      </c>
      <c r="BG27" s="4" t="s">
        <v>594</v>
      </c>
      <c r="BH27" s="14" t="s">
        <v>2065</v>
      </c>
      <c r="BI27" s="4" t="s">
        <v>1914</v>
      </c>
      <c r="BJ27" s="14" t="s">
        <v>658</v>
      </c>
      <c r="BK27" s="4" t="s">
        <v>2006</v>
      </c>
      <c r="BL27" s="14" t="s">
        <v>182</v>
      </c>
      <c r="BM27" s="4" t="s">
        <v>1914</v>
      </c>
      <c r="BN27" s="14" t="s">
        <v>2229</v>
      </c>
      <c r="BO27" s="4" t="s">
        <v>1932</v>
      </c>
      <c r="BP27" s="4" t="s">
        <v>1914</v>
      </c>
      <c r="BQ27" s="4">
        <v>1</v>
      </c>
      <c r="BR27" s="4">
        <v>0</v>
      </c>
      <c r="BS27" s="4" t="s">
        <v>594</v>
      </c>
      <c r="BV27" s="4">
        <v>0</v>
      </c>
      <c r="BW27" s="4" t="s">
        <v>1953</v>
      </c>
      <c r="BX27" s="4" t="s">
        <v>1918</v>
      </c>
      <c r="BY27" s="4" t="s">
        <v>1954</v>
      </c>
      <c r="BZ27" s="4" t="s">
        <v>1926</v>
      </c>
      <c r="CA27" s="4" t="s">
        <v>1956</v>
      </c>
      <c r="CB27" s="14" t="s">
        <v>2292</v>
      </c>
      <c r="CC27" s="14" t="s">
        <v>1781</v>
      </c>
      <c r="CD27" s="14" t="s">
        <v>1782</v>
      </c>
      <c r="CE27" s="14" t="s">
        <v>1783</v>
      </c>
      <c r="CF27" s="14" t="s">
        <v>1784</v>
      </c>
      <c r="CG27" s="14" t="s">
        <v>2181</v>
      </c>
      <c r="CH27" s="14" t="s">
        <v>1785</v>
      </c>
      <c r="CI27" s="14" t="s">
        <v>1786</v>
      </c>
      <c r="CJ27" s="14" t="s">
        <v>1787</v>
      </c>
      <c r="CK27" s="14" t="s">
        <v>1788</v>
      </c>
      <c r="CL27" s="14" t="s">
        <v>2069</v>
      </c>
      <c r="CM27" s="14" t="s">
        <v>1789</v>
      </c>
      <c r="CN27" s="14" t="s">
        <v>1790</v>
      </c>
      <c r="CO27" s="14" t="s">
        <v>1791</v>
      </c>
      <c r="CP27" s="14" t="s">
        <v>1792</v>
      </c>
      <c r="CQ27" s="14" t="s">
        <v>2448</v>
      </c>
      <c r="CR27" s="4" t="s">
        <v>1939</v>
      </c>
      <c r="CT27" s="4" t="s">
        <v>594</v>
      </c>
    </row>
    <row r="28" spans="1:101" s="4" customFormat="1" x14ac:dyDescent="0.2">
      <c r="A28" s="14" t="s">
        <v>1793</v>
      </c>
      <c r="B28" s="14" t="s">
        <v>2451</v>
      </c>
      <c r="C28" s="4">
        <v>20</v>
      </c>
      <c r="D28" s="14" t="s">
        <v>2452</v>
      </c>
      <c r="E28" s="4">
        <v>20</v>
      </c>
      <c r="F28" s="14" t="s">
        <v>1794</v>
      </c>
      <c r="G28" s="4">
        <v>44</v>
      </c>
      <c r="H28" s="4" t="s">
        <v>1942</v>
      </c>
      <c r="I28" s="4" t="s">
        <v>1942</v>
      </c>
      <c r="J28" s="4">
        <v>3</v>
      </c>
      <c r="K28" s="4" t="s">
        <v>1942</v>
      </c>
      <c r="L28" s="4">
        <v>5</v>
      </c>
      <c r="M28" s="4" t="s">
        <v>1942</v>
      </c>
      <c r="N28" s="4">
        <v>3</v>
      </c>
      <c r="O28" s="4" t="s">
        <v>594</v>
      </c>
      <c r="Q28" s="14" t="s">
        <v>103</v>
      </c>
      <c r="R28" s="4" t="s">
        <v>594</v>
      </c>
      <c r="S28" s="4" t="s">
        <v>594</v>
      </c>
      <c r="T28" s="4" t="s">
        <v>594</v>
      </c>
      <c r="U28" s="4" t="s">
        <v>594</v>
      </c>
      <c r="V28" s="4" t="s">
        <v>594</v>
      </c>
      <c r="X28" s="4" t="s">
        <v>594</v>
      </c>
      <c r="Z28" s="14" t="s">
        <v>1795</v>
      </c>
      <c r="AA28" s="4" t="s">
        <v>594</v>
      </c>
      <c r="AC28" s="4" t="s">
        <v>1914</v>
      </c>
      <c r="AD28" s="14" t="s">
        <v>1796</v>
      </c>
      <c r="AE28" s="4">
        <v>88</v>
      </c>
      <c r="AF28" s="4">
        <v>153</v>
      </c>
      <c r="AG28" s="4">
        <v>37.590000000000003</v>
      </c>
      <c r="AH28" s="14" t="s">
        <v>2447</v>
      </c>
      <c r="AI28" s="4" t="s">
        <v>1968</v>
      </c>
      <c r="AJ28" s="4">
        <v>23</v>
      </c>
      <c r="AK28" s="4" t="s">
        <v>1893</v>
      </c>
      <c r="AL28" s="4" t="s">
        <v>1945</v>
      </c>
      <c r="AM28" s="4" t="s">
        <v>1919</v>
      </c>
      <c r="AN28" s="4" t="s">
        <v>2131</v>
      </c>
      <c r="AO28" s="4" t="s">
        <v>1914</v>
      </c>
      <c r="AP28" s="4" t="s">
        <v>594</v>
      </c>
      <c r="AQ28" s="4" t="s">
        <v>1921</v>
      </c>
      <c r="AS28" s="4" t="s">
        <v>1922</v>
      </c>
      <c r="AU28" s="4" t="s">
        <v>2453</v>
      </c>
      <c r="AW28" s="4" t="s">
        <v>1960</v>
      </c>
      <c r="AX28" s="4">
        <v>0</v>
      </c>
      <c r="AY28" s="4">
        <v>0</v>
      </c>
      <c r="AZ28" s="4" t="s">
        <v>1948</v>
      </c>
      <c r="BA28" s="4" t="s">
        <v>1926</v>
      </c>
      <c r="BC28" s="4">
        <v>65</v>
      </c>
      <c r="BD28" s="4" t="s">
        <v>1950</v>
      </c>
      <c r="BE28" s="4" t="s">
        <v>1914</v>
      </c>
      <c r="BF28" s="14" t="s">
        <v>2418</v>
      </c>
      <c r="BG28" s="4" t="s">
        <v>594</v>
      </c>
      <c r="BH28" s="14" t="s">
        <v>2454</v>
      </c>
      <c r="BI28" s="4" t="s">
        <v>1914</v>
      </c>
      <c r="BJ28" s="14" t="s">
        <v>758</v>
      </c>
      <c r="BK28" s="4" t="s">
        <v>1930</v>
      </c>
      <c r="BL28" s="14" t="s">
        <v>104</v>
      </c>
      <c r="BM28" s="4" t="s">
        <v>1914</v>
      </c>
      <c r="BN28" s="14" t="s">
        <v>2455</v>
      </c>
      <c r="BO28" s="4" t="s">
        <v>2021</v>
      </c>
      <c r="BP28" s="4" t="s">
        <v>594</v>
      </c>
      <c r="BS28" s="4" t="s">
        <v>594</v>
      </c>
      <c r="BV28" s="4">
        <v>7</v>
      </c>
      <c r="BW28" s="4" t="s">
        <v>1891</v>
      </c>
      <c r="BX28" s="4" t="s">
        <v>1918</v>
      </c>
      <c r="BY28" s="4" t="s">
        <v>1933</v>
      </c>
      <c r="BZ28" s="4" t="s">
        <v>1955</v>
      </c>
      <c r="CA28" s="4" t="s">
        <v>1966</v>
      </c>
      <c r="CB28" s="14" t="s">
        <v>1971</v>
      </c>
      <c r="CC28" s="14" t="s">
        <v>1797</v>
      </c>
      <c r="CD28" s="14" t="s">
        <v>1798</v>
      </c>
      <c r="CE28" s="14" t="s">
        <v>1799</v>
      </c>
      <c r="CF28" s="14" t="s">
        <v>1800</v>
      </c>
      <c r="CG28" s="14" t="s">
        <v>2190</v>
      </c>
      <c r="CH28" s="14" t="s">
        <v>1801</v>
      </c>
      <c r="CI28" s="14" t="s">
        <v>1802</v>
      </c>
      <c r="CJ28" s="14" t="s">
        <v>1803</v>
      </c>
      <c r="CK28" s="14" t="s">
        <v>1804</v>
      </c>
      <c r="CL28" s="14" t="s">
        <v>2456</v>
      </c>
      <c r="CM28" s="14" t="s">
        <v>1805</v>
      </c>
      <c r="CN28" s="14" t="s">
        <v>1806</v>
      </c>
      <c r="CO28" s="14" t="s">
        <v>1807</v>
      </c>
      <c r="CP28" s="14" t="s">
        <v>1808</v>
      </c>
      <c r="CQ28" s="14" t="s">
        <v>2024</v>
      </c>
      <c r="CR28" s="4" t="s">
        <v>1939</v>
      </c>
      <c r="CT28" s="4" t="s">
        <v>594</v>
      </c>
    </row>
    <row r="29" spans="1:101" s="4" customFormat="1" x14ac:dyDescent="0.2">
      <c r="A29" s="14" t="s">
        <v>1809</v>
      </c>
      <c r="B29" s="14" t="s">
        <v>2473</v>
      </c>
      <c r="C29" s="4">
        <v>20</v>
      </c>
      <c r="D29" s="14" t="s">
        <v>2474</v>
      </c>
      <c r="E29" s="4">
        <v>20</v>
      </c>
      <c r="F29" s="14" t="s">
        <v>1810</v>
      </c>
      <c r="G29" s="4">
        <v>60</v>
      </c>
      <c r="H29" s="4" t="s">
        <v>1942</v>
      </c>
      <c r="I29" s="4" t="s">
        <v>1942</v>
      </c>
      <c r="J29" s="4">
        <v>1</v>
      </c>
      <c r="K29" s="4" t="s">
        <v>1942</v>
      </c>
      <c r="L29" s="4">
        <v>2</v>
      </c>
      <c r="M29" s="4" t="s">
        <v>1942</v>
      </c>
      <c r="N29" s="4">
        <v>1</v>
      </c>
      <c r="O29" s="4" t="s">
        <v>1942</v>
      </c>
      <c r="P29" s="14" t="s">
        <v>2475</v>
      </c>
      <c r="Q29" s="14" t="s">
        <v>103</v>
      </c>
      <c r="R29" s="4" t="s">
        <v>1942</v>
      </c>
      <c r="S29" s="4" t="s">
        <v>594</v>
      </c>
      <c r="T29" s="4" t="s">
        <v>1914</v>
      </c>
      <c r="U29" s="4" t="s">
        <v>594</v>
      </c>
      <c r="V29" s="4" t="s">
        <v>594</v>
      </c>
      <c r="X29" s="4" t="s">
        <v>594</v>
      </c>
      <c r="Z29" s="14" t="s">
        <v>1811</v>
      </c>
      <c r="AA29" s="4" t="s">
        <v>594</v>
      </c>
      <c r="AC29" s="4" t="s">
        <v>1914</v>
      </c>
      <c r="AD29" s="14" t="s">
        <v>1812</v>
      </c>
      <c r="AE29" s="4">
        <v>77</v>
      </c>
      <c r="AF29" s="4">
        <v>154</v>
      </c>
      <c r="AG29" s="4">
        <v>32.47</v>
      </c>
      <c r="AH29" s="14" t="s">
        <v>2476</v>
      </c>
      <c r="AI29" s="4" t="s">
        <v>1968</v>
      </c>
      <c r="AJ29" s="4">
        <v>39</v>
      </c>
      <c r="AK29" s="4" t="s">
        <v>1895</v>
      </c>
      <c r="AL29" s="4" t="s">
        <v>1945</v>
      </c>
      <c r="AM29" s="4" t="s">
        <v>1919</v>
      </c>
      <c r="AN29" s="4" t="s">
        <v>1946</v>
      </c>
      <c r="AO29" s="4" t="s">
        <v>594</v>
      </c>
      <c r="AP29" s="4" t="s">
        <v>594</v>
      </c>
      <c r="AQ29" s="4" t="s">
        <v>1921</v>
      </c>
      <c r="AS29" s="4" t="s">
        <v>2018</v>
      </c>
      <c r="AU29" s="4" t="s">
        <v>1923</v>
      </c>
      <c r="AV29" s="14" t="s">
        <v>627</v>
      </c>
      <c r="AW29" s="4" t="s">
        <v>1924</v>
      </c>
      <c r="AX29" s="4">
        <v>0</v>
      </c>
      <c r="AY29" s="4">
        <v>0</v>
      </c>
      <c r="AZ29" s="4" t="s">
        <v>1948</v>
      </c>
      <c r="BA29" s="4" t="s">
        <v>1926</v>
      </c>
      <c r="BC29" s="4">
        <v>30</v>
      </c>
      <c r="BD29" s="4" t="s">
        <v>1950</v>
      </c>
      <c r="BE29" s="4" t="s">
        <v>1914</v>
      </c>
      <c r="BF29" s="14" t="s">
        <v>2440</v>
      </c>
      <c r="BG29" s="4" t="s">
        <v>594</v>
      </c>
      <c r="BH29" s="14" t="s">
        <v>2385</v>
      </c>
      <c r="BI29" s="4" t="s">
        <v>1914</v>
      </c>
      <c r="BJ29" s="14" t="s">
        <v>1813</v>
      </c>
      <c r="BK29" s="4" t="s">
        <v>2006</v>
      </c>
      <c r="BL29" s="14" t="s">
        <v>182</v>
      </c>
      <c r="BM29" s="4" t="s">
        <v>1914</v>
      </c>
      <c r="BN29" s="14" t="s">
        <v>2336</v>
      </c>
      <c r="BO29" s="4" t="s">
        <v>1932</v>
      </c>
      <c r="BP29" s="4" t="s">
        <v>594</v>
      </c>
      <c r="BS29" s="4" t="s">
        <v>1914</v>
      </c>
      <c r="BT29" s="4">
        <v>9</v>
      </c>
      <c r="BU29" s="4">
        <v>0</v>
      </c>
      <c r="BV29" s="4">
        <v>0</v>
      </c>
      <c r="BW29" s="4" t="s">
        <v>1953</v>
      </c>
      <c r="BX29" s="4" t="s">
        <v>1918</v>
      </c>
      <c r="BY29" s="4" t="s">
        <v>1954</v>
      </c>
      <c r="BZ29" s="4" t="s">
        <v>1955</v>
      </c>
      <c r="CA29" s="4" t="s">
        <v>1956</v>
      </c>
      <c r="CB29" s="14" t="s">
        <v>1964</v>
      </c>
      <c r="CC29" s="14" t="s">
        <v>1814</v>
      </c>
      <c r="CD29" s="14" t="s">
        <v>1815</v>
      </c>
      <c r="CE29" s="14" t="s">
        <v>1816</v>
      </c>
      <c r="CF29" s="14" t="s">
        <v>1817</v>
      </c>
      <c r="CG29" s="14" t="s">
        <v>2477</v>
      </c>
      <c r="CH29" s="14" t="s">
        <v>1818</v>
      </c>
      <c r="CI29" s="14" t="s">
        <v>1819</v>
      </c>
      <c r="CJ29" s="14" t="s">
        <v>1820</v>
      </c>
      <c r="CK29" s="14" t="s">
        <v>1821</v>
      </c>
      <c r="CL29" s="14" t="s">
        <v>2293</v>
      </c>
      <c r="CM29" s="14" t="s">
        <v>1822</v>
      </c>
      <c r="CN29" s="14" t="s">
        <v>1823</v>
      </c>
      <c r="CO29" s="14" t="s">
        <v>1824</v>
      </c>
      <c r="CP29" s="14" t="s">
        <v>1825</v>
      </c>
      <c r="CQ29" s="14" t="s">
        <v>2478</v>
      </c>
      <c r="CR29" s="4" t="s">
        <v>1939</v>
      </c>
      <c r="CT29" s="4" t="s">
        <v>594</v>
      </c>
    </row>
    <row r="30" spans="1:101" s="4" customFormat="1" x14ac:dyDescent="0.2">
      <c r="A30" s="14" t="s">
        <v>1826</v>
      </c>
      <c r="B30" s="14" t="s">
        <v>2522</v>
      </c>
      <c r="C30" s="4">
        <v>20</v>
      </c>
      <c r="D30" s="14" t="s">
        <v>2523</v>
      </c>
      <c r="E30" s="4">
        <v>20</v>
      </c>
      <c r="F30" s="14" t="s">
        <v>1827</v>
      </c>
      <c r="G30" s="4">
        <v>42</v>
      </c>
      <c r="H30" s="4" t="s">
        <v>1942</v>
      </c>
      <c r="I30" s="4" t="s">
        <v>1942</v>
      </c>
      <c r="J30" s="4">
        <v>2</v>
      </c>
      <c r="K30" s="4" t="s">
        <v>1942</v>
      </c>
      <c r="L30" s="4">
        <v>2</v>
      </c>
      <c r="M30" s="4" t="s">
        <v>1942</v>
      </c>
      <c r="N30" s="4">
        <v>2</v>
      </c>
      <c r="O30" s="4" t="s">
        <v>594</v>
      </c>
      <c r="Q30" s="14" t="s">
        <v>103</v>
      </c>
      <c r="R30" s="4" t="s">
        <v>594</v>
      </c>
      <c r="S30" s="4" t="s">
        <v>594</v>
      </c>
      <c r="T30" s="4" t="s">
        <v>594</v>
      </c>
      <c r="U30" s="4" t="s">
        <v>594</v>
      </c>
      <c r="V30" s="4" t="s">
        <v>594</v>
      </c>
      <c r="X30" s="4" t="s">
        <v>594</v>
      </c>
      <c r="Z30" s="14" t="s">
        <v>182</v>
      </c>
      <c r="AA30" s="4" t="s">
        <v>1914</v>
      </c>
      <c r="AB30" s="14" t="s">
        <v>1828</v>
      </c>
      <c r="AC30" s="4" t="s">
        <v>594</v>
      </c>
      <c r="AE30" s="4">
        <v>72</v>
      </c>
      <c r="AF30" s="4">
        <v>168</v>
      </c>
      <c r="AG30" s="4">
        <v>25.51</v>
      </c>
      <c r="AH30" s="14" t="s">
        <v>2524</v>
      </c>
      <c r="AI30" s="4" t="s">
        <v>1917</v>
      </c>
      <c r="AJ30" s="4">
        <v>64</v>
      </c>
      <c r="AK30" s="4" t="s">
        <v>1893</v>
      </c>
      <c r="AL30" s="4" t="s">
        <v>1945</v>
      </c>
      <c r="AM30" s="4" t="s">
        <v>1919</v>
      </c>
      <c r="AN30" s="4" t="s">
        <v>2131</v>
      </c>
      <c r="AO30" s="4" t="s">
        <v>1914</v>
      </c>
      <c r="AP30" s="4" t="s">
        <v>594</v>
      </c>
      <c r="AQ30" s="4" t="s">
        <v>1921</v>
      </c>
      <c r="AS30" s="4" t="s">
        <v>2093</v>
      </c>
      <c r="AT30" s="14" t="s">
        <v>1829</v>
      </c>
      <c r="AU30" s="4" t="s">
        <v>1923</v>
      </c>
      <c r="AV30" s="14" t="s">
        <v>1830</v>
      </c>
      <c r="AW30" s="4" t="s">
        <v>1924</v>
      </c>
      <c r="AX30" s="4">
        <v>0</v>
      </c>
      <c r="AY30" s="4">
        <v>0</v>
      </c>
      <c r="AZ30" s="4" t="s">
        <v>1961</v>
      </c>
      <c r="BA30" s="4" t="s">
        <v>1995</v>
      </c>
      <c r="BB30" s="4">
        <v>2</v>
      </c>
      <c r="BC30" s="4">
        <v>75</v>
      </c>
      <c r="BD30" s="4" t="s">
        <v>1950</v>
      </c>
      <c r="BE30" s="4" t="s">
        <v>594</v>
      </c>
      <c r="BI30" s="4" t="s">
        <v>103</v>
      </c>
      <c r="BK30" s="4" t="s">
        <v>1930</v>
      </c>
      <c r="BL30" s="14" t="s">
        <v>182</v>
      </c>
      <c r="BM30" s="4" t="s">
        <v>1914</v>
      </c>
      <c r="BN30" s="14" t="s">
        <v>2450</v>
      </c>
      <c r="BO30" s="4" t="s">
        <v>2021</v>
      </c>
      <c r="BP30" s="4" t="s">
        <v>594</v>
      </c>
      <c r="BS30" s="4" t="s">
        <v>1914</v>
      </c>
      <c r="BT30" s="4">
        <v>6</v>
      </c>
      <c r="BU30" s="4">
        <v>0</v>
      </c>
      <c r="BV30" s="4">
        <v>0</v>
      </c>
      <c r="BW30" s="4" t="s">
        <v>1953</v>
      </c>
      <c r="BX30" s="4" t="s">
        <v>1918</v>
      </c>
      <c r="BY30" s="4" t="s">
        <v>1954</v>
      </c>
      <c r="BZ30" s="4" t="s">
        <v>1926</v>
      </c>
      <c r="CA30" s="4" t="s">
        <v>1956</v>
      </c>
      <c r="CB30" s="14" t="s">
        <v>2521</v>
      </c>
      <c r="CC30" s="14" t="s">
        <v>1831</v>
      </c>
      <c r="CD30" s="14" t="s">
        <v>1832</v>
      </c>
      <c r="CE30" s="14" t="s">
        <v>1833</v>
      </c>
      <c r="CF30" s="14" t="s">
        <v>1834</v>
      </c>
      <c r="CG30" s="14" t="s">
        <v>2496</v>
      </c>
      <c r="CH30" s="14" t="s">
        <v>1835</v>
      </c>
      <c r="CI30" s="14" t="s">
        <v>1836</v>
      </c>
      <c r="CJ30" s="14" t="s">
        <v>1837</v>
      </c>
      <c r="CK30" s="14" t="s">
        <v>1838</v>
      </c>
      <c r="CL30" s="14" t="s">
        <v>2525</v>
      </c>
      <c r="CM30" s="14" t="s">
        <v>1839</v>
      </c>
      <c r="CN30" s="14" t="s">
        <v>1840</v>
      </c>
      <c r="CO30" s="14" t="s">
        <v>1841</v>
      </c>
      <c r="CP30" s="14" t="s">
        <v>1842</v>
      </c>
      <c r="CQ30" s="14" t="s">
        <v>2526</v>
      </c>
      <c r="CR30" s="4" t="s">
        <v>1939</v>
      </c>
      <c r="CT30" s="4" t="s">
        <v>594</v>
      </c>
    </row>
    <row r="31" spans="1:101" s="4" customFormat="1" x14ac:dyDescent="0.2">
      <c r="A31" s="14" t="s">
        <v>1843</v>
      </c>
      <c r="B31" s="14" t="s">
        <v>2542</v>
      </c>
      <c r="C31" s="4">
        <v>20</v>
      </c>
      <c r="D31" s="14" t="s">
        <v>2543</v>
      </c>
      <c r="E31" s="4">
        <v>20</v>
      </c>
      <c r="F31" s="14" t="s">
        <v>1844</v>
      </c>
      <c r="G31" s="4">
        <v>70</v>
      </c>
      <c r="H31" s="4" t="s">
        <v>1942</v>
      </c>
      <c r="I31" s="4" t="s">
        <v>1942</v>
      </c>
      <c r="J31" s="4">
        <v>4</v>
      </c>
      <c r="K31" s="4" t="s">
        <v>1942</v>
      </c>
      <c r="L31" s="4">
        <v>4</v>
      </c>
      <c r="M31" s="4" t="s">
        <v>1942</v>
      </c>
      <c r="N31" s="4">
        <v>4</v>
      </c>
      <c r="O31" s="4" t="s">
        <v>1942</v>
      </c>
      <c r="P31" s="14" t="s">
        <v>2544</v>
      </c>
      <c r="Q31" s="14" t="s">
        <v>103</v>
      </c>
      <c r="R31" s="4" t="s">
        <v>594</v>
      </c>
      <c r="S31" s="4" t="s">
        <v>1914</v>
      </c>
      <c r="T31" s="4" t="s">
        <v>594</v>
      </c>
      <c r="U31" s="4" t="s">
        <v>1914</v>
      </c>
      <c r="V31" s="4" t="s">
        <v>594</v>
      </c>
      <c r="X31" s="4" t="s">
        <v>594</v>
      </c>
      <c r="Z31" s="14" t="s">
        <v>1845</v>
      </c>
      <c r="AA31" s="4" t="s">
        <v>1914</v>
      </c>
      <c r="AB31" s="14" t="s">
        <v>1846</v>
      </c>
      <c r="AC31" s="4" t="s">
        <v>594</v>
      </c>
      <c r="AE31" s="4">
        <v>60</v>
      </c>
      <c r="AF31" s="4">
        <v>159</v>
      </c>
      <c r="AG31" s="4">
        <v>23.73</v>
      </c>
      <c r="AH31" s="14" t="s">
        <v>2126</v>
      </c>
      <c r="AI31" s="4" t="s">
        <v>1917</v>
      </c>
      <c r="AJ31" s="4">
        <v>30</v>
      </c>
      <c r="AK31" s="4" t="s">
        <v>1895</v>
      </c>
      <c r="AL31" s="4" t="s">
        <v>1945</v>
      </c>
      <c r="AM31" s="4" t="s">
        <v>1919</v>
      </c>
      <c r="AN31" s="4" t="s">
        <v>1946</v>
      </c>
      <c r="AO31" s="4" t="s">
        <v>594</v>
      </c>
      <c r="AP31" s="4" t="s">
        <v>594</v>
      </c>
      <c r="AQ31" s="4" t="s">
        <v>1921</v>
      </c>
      <c r="AS31" s="4" t="s">
        <v>1922</v>
      </c>
      <c r="AU31" s="4" t="s">
        <v>1923</v>
      </c>
      <c r="AV31" s="14" t="s">
        <v>627</v>
      </c>
      <c r="AW31" s="4" t="s">
        <v>1947</v>
      </c>
      <c r="AX31" s="4">
        <v>0</v>
      </c>
      <c r="AY31" s="4">
        <v>0</v>
      </c>
      <c r="AZ31" s="4" t="s">
        <v>1948</v>
      </c>
      <c r="BA31" s="4" t="s">
        <v>1926</v>
      </c>
      <c r="BC31" s="4">
        <v>40</v>
      </c>
      <c r="BD31" s="4" t="s">
        <v>1950</v>
      </c>
      <c r="BE31" s="4" t="s">
        <v>1914</v>
      </c>
      <c r="BF31" s="14" t="s">
        <v>2545</v>
      </c>
      <c r="BG31" s="4" t="s">
        <v>594</v>
      </c>
      <c r="BH31" s="14" t="s">
        <v>2470</v>
      </c>
      <c r="BI31" s="4" t="s">
        <v>1914</v>
      </c>
      <c r="BJ31" s="14" t="s">
        <v>1847</v>
      </c>
      <c r="BK31" s="4" t="s">
        <v>1930</v>
      </c>
      <c r="BL31" s="14" t="s">
        <v>104</v>
      </c>
      <c r="BM31" s="4" t="s">
        <v>1914</v>
      </c>
      <c r="BN31" s="14" t="s">
        <v>2315</v>
      </c>
      <c r="BO31" s="4" t="s">
        <v>1932</v>
      </c>
      <c r="BP31" s="4" t="s">
        <v>1914</v>
      </c>
      <c r="BQ31" s="4">
        <v>2</v>
      </c>
      <c r="BR31" s="4">
        <v>0</v>
      </c>
      <c r="BS31" s="4" t="s">
        <v>594</v>
      </c>
      <c r="BV31" s="4">
        <v>15</v>
      </c>
      <c r="BW31" s="4" t="s">
        <v>1891</v>
      </c>
      <c r="BX31" s="4" t="s">
        <v>1918</v>
      </c>
      <c r="BY31" s="4" t="s">
        <v>1947</v>
      </c>
      <c r="BZ31" s="4" t="s">
        <v>1955</v>
      </c>
      <c r="CB31" s="14" t="s">
        <v>2039</v>
      </c>
      <c r="CC31" s="14" t="s">
        <v>1848</v>
      </c>
      <c r="CD31" s="14" t="s">
        <v>1849</v>
      </c>
      <c r="CE31" s="14" t="s">
        <v>1850</v>
      </c>
      <c r="CF31" s="14" t="s">
        <v>1851</v>
      </c>
      <c r="CG31" s="14" t="s">
        <v>2157</v>
      </c>
      <c r="CH31" s="14" t="s">
        <v>1852</v>
      </c>
      <c r="CI31" s="14" t="s">
        <v>1853</v>
      </c>
      <c r="CJ31" s="14" t="s">
        <v>1854</v>
      </c>
      <c r="CK31" s="14" t="s">
        <v>1855</v>
      </c>
      <c r="CL31" s="14" t="s">
        <v>2423</v>
      </c>
      <c r="CM31" s="14" t="s">
        <v>1856</v>
      </c>
      <c r="CN31" s="14" t="s">
        <v>1857</v>
      </c>
      <c r="CO31" s="14" t="s">
        <v>1858</v>
      </c>
      <c r="CP31" s="14" t="s">
        <v>1859</v>
      </c>
      <c r="CQ31" s="14" t="s">
        <v>2480</v>
      </c>
      <c r="CR31" s="4" t="s">
        <v>1939</v>
      </c>
      <c r="CT31" s="4" t="s">
        <v>594</v>
      </c>
    </row>
    <row r="32" spans="1:101" s="4" customFormat="1" x14ac:dyDescent="0.2">
      <c r="A32" s="14" t="s">
        <v>1860</v>
      </c>
      <c r="B32" s="14" t="s">
        <v>2725</v>
      </c>
      <c r="C32" s="4">
        <v>20</v>
      </c>
      <c r="D32" s="14" t="s">
        <v>2726</v>
      </c>
      <c r="E32" s="4">
        <v>20</v>
      </c>
      <c r="F32" s="14" t="s">
        <v>1861</v>
      </c>
      <c r="G32" s="4">
        <v>63</v>
      </c>
      <c r="I32" s="4" t="s">
        <v>103</v>
      </c>
      <c r="K32" s="4" t="s">
        <v>103</v>
      </c>
      <c r="M32" s="4" t="s">
        <v>103</v>
      </c>
      <c r="P32" s="14" t="s">
        <v>103</v>
      </c>
      <c r="Q32" s="14" t="s">
        <v>103</v>
      </c>
      <c r="R32" s="4" t="s">
        <v>594</v>
      </c>
      <c r="S32" s="4" t="s">
        <v>594</v>
      </c>
      <c r="T32" s="4" t="s">
        <v>1914</v>
      </c>
      <c r="U32" s="4" t="s">
        <v>1914</v>
      </c>
      <c r="V32" s="4" t="s">
        <v>594</v>
      </c>
      <c r="W32" s="4" t="s">
        <v>103</v>
      </c>
      <c r="X32" s="4" t="s">
        <v>594</v>
      </c>
      <c r="Y32" s="14" t="s">
        <v>103</v>
      </c>
      <c r="Z32" s="14" t="s">
        <v>1862</v>
      </c>
      <c r="AA32" s="4" t="s">
        <v>1914</v>
      </c>
      <c r="AB32" s="14" t="s">
        <v>1360</v>
      </c>
      <c r="AC32" s="4" t="s">
        <v>594</v>
      </c>
      <c r="AD32" s="14" t="s">
        <v>103</v>
      </c>
      <c r="AE32" s="4">
        <v>86</v>
      </c>
      <c r="AF32" s="4">
        <v>170</v>
      </c>
      <c r="AG32" s="4">
        <v>29.76</v>
      </c>
      <c r="AH32" s="14" t="s">
        <v>2419</v>
      </c>
      <c r="AI32" s="4" t="s">
        <v>1968</v>
      </c>
      <c r="AJ32" s="4">
        <v>35</v>
      </c>
      <c r="AK32" s="4" t="s">
        <v>1895</v>
      </c>
      <c r="AL32" s="4" t="s">
        <v>1945</v>
      </c>
      <c r="AM32" s="4" t="s">
        <v>1919</v>
      </c>
      <c r="AN32" s="4" t="s">
        <v>1946</v>
      </c>
      <c r="AO32" s="4" t="s">
        <v>594</v>
      </c>
      <c r="AP32" s="4" t="s">
        <v>594</v>
      </c>
      <c r="AQ32" s="4" t="s">
        <v>1921</v>
      </c>
      <c r="AR32" s="4" t="s">
        <v>103</v>
      </c>
      <c r="AS32" s="4" t="s">
        <v>1922</v>
      </c>
      <c r="AT32" s="14" t="s">
        <v>103</v>
      </c>
      <c r="AU32" s="4" t="s">
        <v>1923</v>
      </c>
      <c r="AV32" s="14" t="s">
        <v>692</v>
      </c>
      <c r="AW32" s="4" t="s">
        <v>1947</v>
      </c>
      <c r="AX32" s="4">
        <v>0</v>
      </c>
      <c r="AY32" s="4">
        <v>0</v>
      </c>
      <c r="AZ32" s="4" t="s">
        <v>1948</v>
      </c>
      <c r="BA32" s="4" t="s">
        <v>1926</v>
      </c>
      <c r="BC32" s="4">
        <v>70</v>
      </c>
      <c r="BD32" s="4" t="s">
        <v>1950</v>
      </c>
      <c r="BE32" s="4" t="s">
        <v>1914</v>
      </c>
      <c r="BF32" s="14" t="s">
        <v>2502</v>
      </c>
      <c r="BG32" s="4" t="s">
        <v>594</v>
      </c>
      <c r="BH32" s="14" t="s">
        <v>2560</v>
      </c>
      <c r="BI32" s="4" t="s">
        <v>1914</v>
      </c>
      <c r="BJ32" s="14" t="s">
        <v>1863</v>
      </c>
      <c r="BK32" s="4" t="s">
        <v>2006</v>
      </c>
      <c r="BL32" s="14" t="s">
        <v>104</v>
      </c>
      <c r="BM32" s="4" t="s">
        <v>1914</v>
      </c>
      <c r="BN32" s="14" t="s">
        <v>2727</v>
      </c>
      <c r="BO32" s="4" t="s">
        <v>2021</v>
      </c>
      <c r="BP32" s="4" t="s">
        <v>594</v>
      </c>
      <c r="BS32" s="4" t="s">
        <v>1914</v>
      </c>
      <c r="BT32" s="4">
        <v>5</v>
      </c>
      <c r="BU32" s="4">
        <v>0</v>
      </c>
      <c r="BV32" s="4">
        <v>0</v>
      </c>
      <c r="BW32" s="4" t="s">
        <v>1953</v>
      </c>
      <c r="BX32" s="4" t="s">
        <v>1918</v>
      </c>
      <c r="BY32" s="4" t="s">
        <v>1954</v>
      </c>
      <c r="BZ32" s="4" t="s">
        <v>1987</v>
      </c>
      <c r="CA32" s="4" t="s">
        <v>1956</v>
      </c>
      <c r="CB32" s="14" t="s">
        <v>2281</v>
      </c>
      <c r="CC32" s="14" t="s">
        <v>1864</v>
      </c>
      <c r="CD32" s="14" t="s">
        <v>1865</v>
      </c>
      <c r="CE32" s="14" t="s">
        <v>1866</v>
      </c>
      <c r="CF32" s="14" t="s">
        <v>1867</v>
      </c>
      <c r="CG32" s="14" t="s">
        <v>2383</v>
      </c>
      <c r="CH32" s="14" t="s">
        <v>1868</v>
      </c>
      <c r="CI32" s="14" t="s">
        <v>1869</v>
      </c>
      <c r="CJ32" s="14" t="s">
        <v>1870</v>
      </c>
      <c r="CK32" s="14" t="s">
        <v>1871</v>
      </c>
      <c r="CL32" s="14" t="s">
        <v>2695</v>
      </c>
      <c r="CM32" s="14" t="s">
        <v>1872</v>
      </c>
      <c r="CN32" s="14" t="s">
        <v>1873</v>
      </c>
      <c r="CO32" s="14" t="s">
        <v>1874</v>
      </c>
      <c r="CP32" s="14" t="s">
        <v>1875</v>
      </c>
      <c r="CQ32" s="14" t="s">
        <v>2010</v>
      </c>
      <c r="CR32" s="4" t="s">
        <v>1939</v>
      </c>
      <c r="CS32" s="14" t="s">
        <v>103</v>
      </c>
      <c r="CT32" s="4" t="s">
        <v>594</v>
      </c>
      <c r="CU32" s="14" t="s">
        <v>103</v>
      </c>
      <c r="CV32" s="4" t="s">
        <v>103</v>
      </c>
      <c r="CW32" s="14" t="s">
        <v>103</v>
      </c>
    </row>
    <row r="33" spans="1:101" s="4" customFormat="1" x14ac:dyDescent="0.2">
      <c r="A33" s="14" t="s">
        <v>1876</v>
      </c>
      <c r="B33" s="14" t="s">
        <v>2834</v>
      </c>
      <c r="C33" s="4">
        <v>20</v>
      </c>
      <c r="D33" s="14" t="s">
        <v>2835</v>
      </c>
      <c r="E33" s="4">
        <v>20</v>
      </c>
      <c r="F33" s="14" t="s">
        <v>1877</v>
      </c>
      <c r="G33" s="4">
        <v>54</v>
      </c>
      <c r="I33" s="4" t="s">
        <v>103</v>
      </c>
      <c r="K33" s="4" t="s">
        <v>103</v>
      </c>
      <c r="M33" s="4" t="s">
        <v>103</v>
      </c>
      <c r="P33" s="14" t="s">
        <v>103</v>
      </c>
      <c r="Q33" s="14" t="s">
        <v>103</v>
      </c>
      <c r="R33" s="4" t="s">
        <v>594</v>
      </c>
      <c r="S33" s="4" t="s">
        <v>594</v>
      </c>
      <c r="T33" s="4" t="s">
        <v>594</v>
      </c>
      <c r="U33" s="4" t="s">
        <v>594</v>
      </c>
      <c r="V33" s="4" t="s">
        <v>594</v>
      </c>
      <c r="W33" s="4" t="s">
        <v>103</v>
      </c>
      <c r="X33" s="4" t="s">
        <v>594</v>
      </c>
      <c r="Y33" s="14" t="s">
        <v>103</v>
      </c>
      <c r="Z33" s="14" t="s">
        <v>104</v>
      </c>
      <c r="AA33" s="4" t="s">
        <v>1914</v>
      </c>
      <c r="AB33" s="14" t="s">
        <v>1878</v>
      </c>
      <c r="AC33" s="4" t="s">
        <v>594</v>
      </c>
      <c r="AD33" s="14" t="s">
        <v>103</v>
      </c>
      <c r="AE33" s="4">
        <v>64</v>
      </c>
      <c r="AF33" s="4">
        <v>169</v>
      </c>
      <c r="AG33" s="4">
        <v>22.41</v>
      </c>
      <c r="AH33" s="14" t="s">
        <v>2558</v>
      </c>
      <c r="AI33" s="4" t="s">
        <v>1917</v>
      </c>
      <c r="AJ33" s="4">
        <v>45</v>
      </c>
      <c r="AK33" s="4" t="s">
        <v>1895</v>
      </c>
      <c r="AL33" s="4" t="s">
        <v>1918</v>
      </c>
      <c r="AM33" s="4" t="s">
        <v>1919</v>
      </c>
      <c r="AN33" s="4" t="s">
        <v>1920</v>
      </c>
      <c r="AO33" s="4" t="s">
        <v>594</v>
      </c>
      <c r="AP33" s="4" t="s">
        <v>594</v>
      </c>
      <c r="AQ33" s="4" t="s">
        <v>1921</v>
      </c>
      <c r="AR33" s="4" t="s">
        <v>103</v>
      </c>
      <c r="AS33" s="4" t="s">
        <v>1922</v>
      </c>
      <c r="AT33" s="14" t="s">
        <v>103</v>
      </c>
      <c r="AU33" s="4" t="s">
        <v>1923</v>
      </c>
      <c r="AV33" s="14" t="s">
        <v>692</v>
      </c>
      <c r="AW33" s="4" t="s">
        <v>1924</v>
      </c>
      <c r="AX33" s="4">
        <v>0</v>
      </c>
      <c r="AY33" s="4">
        <v>0</v>
      </c>
      <c r="AZ33" s="4" t="s">
        <v>1948</v>
      </c>
      <c r="BA33" s="4" t="s">
        <v>1926</v>
      </c>
      <c r="BC33" s="4">
        <v>50</v>
      </c>
      <c r="BD33" s="4" t="s">
        <v>1950</v>
      </c>
      <c r="BF33" s="14" t="s">
        <v>103</v>
      </c>
      <c r="BG33" s="4" t="s">
        <v>103</v>
      </c>
      <c r="BH33" s="14" t="s">
        <v>103</v>
      </c>
      <c r="BI33" s="4" t="s">
        <v>103</v>
      </c>
      <c r="BJ33" s="14" t="s">
        <v>103</v>
      </c>
      <c r="BK33" s="4" t="s">
        <v>1930</v>
      </c>
      <c r="BL33" s="14" t="s">
        <v>104</v>
      </c>
      <c r="BM33" s="4" t="s">
        <v>1914</v>
      </c>
      <c r="BN33" s="14" t="s">
        <v>2836</v>
      </c>
      <c r="BO33" s="4" t="s">
        <v>1932</v>
      </c>
      <c r="BP33" s="4" t="s">
        <v>1914</v>
      </c>
      <c r="BQ33" s="4">
        <v>2</v>
      </c>
      <c r="BR33" s="4">
        <v>0</v>
      </c>
      <c r="BS33" s="4" t="s">
        <v>594</v>
      </c>
      <c r="BV33" s="4">
        <v>5</v>
      </c>
      <c r="BW33" s="4" t="s">
        <v>1891</v>
      </c>
      <c r="BX33" s="4" t="s">
        <v>1918</v>
      </c>
      <c r="BY33" s="4" t="s">
        <v>1947</v>
      </c>
      <c r="BZ33" s="4" t="s">
        <v>1926</v>
      </c>
      <c r="CB33" s="14" t="s">
        <v>2490</v>
      </c>
      <c r="CC33" s="14" t="s">
        <v>1879</v>
      </c>
      <c r="CD33" s="14" t="s">
        <v>1880</v>
      </c>
      <c r="CE33" s="14" t="s">
        <v>1881</v>
      </c>
      <c r="CF33" s="14" t="s">
        <v>1882</v>
      </c>
      <c r="CG33" s="14" t="s">
        <v>2837</v>
      </c>
      <c r="CH33" s="14" t="s">
        <v>1883</v>
      </c>
      <c r="CI33" s="14" t="s">
        <v>1884</v>
      </c>
      <c r="CJ33" s="14" t="s">
        <v>1885</v>
      </c>
      <c r="CK33" s="14" t="s">
        <v>1886</v>
      </c>
      <c r="CL33" s="14" t="s">
        <v>2838</v>
      </c>
      <c r="CM33" s="14" t="s">
        <v>1887</v>
      </c>
      <c r="CN33" s="14" t="s">
        <v>1888</v>
      </c>
      <c r="CO33" s="14" t="s">
        <v>1889</v>
      </c>
      <c r="CP33" s="14" t="s">
        <v>1890</v>
      </c>
      <c r="CQ33" s="14" t="s">
        <v>2839</v>
      </c>
      <c r="CR33" s="4" t="s">
        <v>1939</v>
      </c>
      <c r="CS33" s="14" t="s">
        <v>103</v>
      </c>
      <c r="CT33" s="4" t="s">
        <v>594</v>
      </c>
      <c r="CU33" s="14" t="s">
        <v>103</v>
      </c>
      <c r="CV33" s="4" t="s">
        <v>103</v>
      </c>
      <c r="CW33" s="14" t="s">
        <v>103</v>
      </c>
    </row>
    <row r="34" spans="1:101" s="4" customFormat="1" x14ac:dyDescent="0.2">
      <c r="A34" s="14" t="s">
        <v>879</v>
      </c>
      <c r="B34" s="14" t="s">
        <v>2122</v>
      </c>
      <c r="C34" s="4">
        <v>20</v>
      </c>
      <c r="D34" s="14" t="s">
        <v>2123</v>
      </c>
      <c r="E34" s="4">
        <v>20</v>
      </c>
      <c r="F34" s="14" t="s">
        <v>880</v>
      </c>
      <c r="G34" s="4">
        <v>63</v>
      </c>
      <c r="H34" s="4" t="s">
        <v>1942</v>
      </c>
      <c r="I34" s="4" t="s">
        <v>1942</v>
      </c>
      <c r="J34" s="4">
        <v>4</v>
      </c>
      <c r="K34" s="4" t="s">
        <v>1942</v>
      </c>
      <c r="L34" s="4">
        <v>4</v>
      </c>
      <c r="M34" s="4" t="s">
        <v>1942</v>
      </c>
      <c r="N34" s="4">
        <v>4</v>
      </c>
      <c r="O34" s="4" t="s">
        <v>1942</v>
      </c>
      <c r="P34" s="14" t="s">
        <v>2124</v>
      </c>
      <c r="Q34" s="14" t="s">
        <v>103</v>
      </c>
      <c r="R34" s="4" t="s">
        <v>594</v>
      </c>
      <c r="S34" s="4" t="s">
        <v>594</v>
      </c>
      <c r="T34" s="4" t="s">
        <v>594</v>
      </c>
      <c r="U34" s="4" t="s">
        <v>594</v>
      </c>
      <c r="V34" s="4" t="s">
        <v>594</v>
      </c>
      <c r="X34" s="4" t="s">
        <v>594</v>
      </c>
      <c r="Z34" s="14" t="s">
        <v>881</v>
      </c>
      <c r="AA34" s="4" t="s">
        <v>594</v>
      </c>
      <c r="AC34" s="4" t="s">
        <v>594</v>
      </c>
      <c r="AE34" s="4">
        <v>69</v>
      </c>
      <c r="AF34" s="4">
        <v>150</v>
      </c>
      <c r="AG34" s="4">
        <v>30.67</v>
      </c>
      <c r="AH34" s="14" t="s">
        <v>2115</v>
      </c>
      <c r="AI34" s="4" t="s">
        <v>1917</v>
      </c>
      <c r="AJ34" s="4">
        <v>26</v>
      </c>
      <c r="AK34" s="4" t="s">
        <v>1895</v>
      </c>
      <c r="AL34" s="4" t="s">
        <v>1918</v>
      </c>
      <c r="AM34" s="4" t="s">
        <v>2091</v>
      </c>
      <c r="AN34" s="4" t="s">
        <v>1920</v>
      </c>
      <c r="AO34" s="4" t="s">
        <v>594</v>
      </c>
      <c r="AP34" s="4" t="s">
        <v>594</v>
      </c>
      <c r="AQ34" s="4" t="s">
        <v>1921</v>
      </c>
      <c r="AS34" s="4" t="s">
        <v>2004</v>
      </c>
      <c r="AT34" s="14" t="s">
        <v>882</v>
      </c>
      <c r="AU34" s="4" t="s">
        <v>103</v>
      </c>
      <c r="AW34" s="4" t="s">
        <v>1960</v>
      </c>
      <c r="AX34" s="4">
        <v>100</v>
      </c>
      <c r="AY34" s="4">
        <v>30</v>
      </c>
      <c r="AZ34" s="4" t="s">
        <v>1961</v>
      </c>
      <c r="BA34" s="4" t="s">
        <v>1995</v>
      </c>
      <c r="BB34" s="4">
        <v>2.72</v>
      </c>
      <c r="BC34" s="4">
        <v>50</v>
      </c>
      <c r="BD34" s="4" t="s">
        <v>1950</v>
      </c>
      <c r="BE34" s="4" t="s">
        <v>594</v>
      </c>
      <c r="BI34" s="4" t="s">
        <v>103</v>
      </c>
      <c r="BK34" s="4" t="s">
        <v>2006</v>
      </c>
      <c r="BL34" s="14" t="s">
        <v>103</v>
      </c>
      <c r="BM34" s="4" t="s">
        <v>1914</v>
      </c>
      <c r="BN34" s="14" t="s">
        <v>1985</v>
      </c>
      <c r="BO34" s="4" t="s">
        <v>1932</v>
      </c>
      <c r="BP34" s="4" t="s">
        <v>1914</v>
      </c>
      <c r="BQ34" s="4">
        <v>1</v>
      </c>
      <c r="BR34" s="4">
        <v>0</v>
      </c>
      <c r="BS34" s="4" t="s">
        <v>594</v>
      </c>
      <c r="BV34" s="4">
        <v>5</v>
      </c>
      <c r="BW34" s="4" t="s">
        <v>1891</v>
      </c>
      <c r="BX34" s="4" t="s">
        <v>1918</v>
      </c>
      <c r="BY34" s="4" t="s">
        <v>1933</v>
      </c>
      <c r="BZ34" s="4" t="s">
        <v>1987</v>
      </c>
      <c r="CA34" s="4" t="s">
        <v>1966</v>
      </c>
      <c r="CB34" s="14" t="s">
        <v>2125</v>
      </c>
      <c r="CC34" s="14" t="s">
        <v>883</v>
      </c>
      <c r="CD34" s="14" t="s">
        <v>884</v>
      </c>
      <c r="CE34" s="14" t="s">
        <v>885</v>
      </c>
      <c r="CF34" s="14" t="s">
        <v>886</v>
      </c>
      <c r="CG34" s="14" t="s">
        <v>2126</v>
      </c>
      <c r="CH34" s="14" t="s">
        <v>887</v>
      </c>
      <c r="CI34" s="14" t="s">
        <v>888</v>
      </c>
      <c r="CJ34" s="14" t="s">
        <v>889</v>
      </c>
      <c r="CK34" s="14" t="s">
        <v>890</v>
      </c>
      <c r="CL34" s="14" t="s">
        <v>2041</v>
      </c>
      <c r="CM34" s="14" t="s">
        <v>891</v>
      </c>
      <c r="CN34" s="14" t="s">
        <v>892</v>
      </c>
      <c r="CO34" s="14" t="s">
        <v>893</v>
      </c>
      <c r="CP34" s="14" t="s">
        <v>894</v>
      </c>
      <c r="CQ34" s="14" t="s">
        <v>2127</v>
      </c>
      <c r="CR34" s="4" t="s">
        <v>1939</v>
      </c>
      <c r="CT34" s="4" t="s">
        <v>594</v>
      </c>
    </row>
    <row r="35" spans="1:101" s="4" customFormat="1" x14ac:dyDescent="0.2">
      <c r="A35" s="14" t="s">
        <v>895</v>
      </c>
      <c r="B35" s="14" t="s">
        <v>2128</v>
      </c>
      <c r="C35" s="4">
        <v>20</v>
      </c>
      <c r="D35" s="14" t="s">
        <v>2129</v>
      </c>
      <c r="E35" s="4">
        <v>20</v>
      </c>
      <c r="F35" s="14" t="s">
        <v>896</v>
      </c>
      <c r="G35" s="4">
        <v>50</v>
      </c>
      <c r="H35" s="4" t="s">
        <v>1942</v>
      </c>
      <c r="I35" s="4" t="s">
        <v>1942</v>
      </c>
      <c r="J35" s="4">
        <v>2</v>
      </c>
      <c r="K35" s="4" t="s">
        <v>1942</v>
      </c>
      <c r="L35" s="4">
        <v>2</v>
      </c>
      <c r="M35" s="4" t="s">
        <v>1942</v>
      </c>
      <c r="N35" s="4">
        <v>2</v>
      </c>
      <c r="O35" s="4" t="s">
        <v>594</v>
      </c>
      <c r="Q35" s="14" t="s">
        <v>103</v>
      </c>
      <c r="R35" s="4" t="s">
        <v>594</v>
      </c>
      <c r="S35" s="4" t="s">
        <v>594</v>
      </c>
      <c r="T35" s="4" t="s">
        <v>594</v>
      </c>
      <c r="U35" s="4" t="s">
        <v>594</v>
      </c>
      <c r="V35" s="4" t="s">
        <v>594</v>
      </c>
      <c r="X35" s="4" t="s">
        <v>594</v>
      </c>
      <c r="Z35" s="14" t="s">
        <v>104</v>
      </c>
      <c r="AA35" s="4" t="s">
        <v>594</v>
      </c>
      <c r="AC35" s="4" t="s">
        <v>594</v>
      </c>
      <c r="AE35" s="4">
        <v>61</v>
      </c>
      <c r="AF35" s="4">
        <v>160</v>
      </c>
      <c r="AG35" s="4">
        <v>23.83</v>
      </c>
      <c r="AH35" s="14" t="s">
        <v>2130</v>
      </c>
      <c r="AI35" s="4" t="s">
        <v>1968</v>
      </c>
      <c r="AJ35" s="4">
        <v>8</v>
      </c>
      <c r="AK35" s="4" t="s">
        <v>1893</v>
      </c>
      <c r="AL35" s="4" t="s">
        <v>1972</v>
      </c>
      <c r="AM35" s="4" t="s">
        <v>2091</v>
      </c>
      <c r="AN35" s="4" t="s">
        <v>2131</v>
      </c>
      <c r="AO35" s="4" t="s">
        <v>1914</v>
      </c>
      <c r="AP35" s="4" t="s">
        <v>594</v>
      </c>
      <c r="AQ35" s="4" t="s">
        <v>1921</v>
      </c>
      <c r="AS35" s="4" t="s">
        <v>2093</v>
      </c>
      <c r="AT35" s="14" t="s">
        <v>897</v>
      </c>
      <c r="AU35" s="4" t="s">
        <v>2032</v>
      </c>
      <c r="AW35" s="4" t="s">
        <v>1960</v>
      </c>
      <c r="AX35" s="4">
        <v>20</v>
      </c>
      <c r="AY35" s="4">
        <v>2</v>
      </c>
      <c r="AZ35" s="4" t="s">
        <v>1948</v>
      </c>
      <c r="BA35" s="4" t="s">
        <v>1926</v>
      </c>
      <c r="BC35" s="4">
        <v>30</v>
      </c>
      <c r="BD35" s="4" t="s">
        <v>1950</v>
      </c>
      <c r="BE35" s="4" t="s">
        <v>594</v>
      </c>
      <c r="BI35" s="4" t="s">
        <v>103</v>
      </c>
      <c r="BK35" s="4" t="s">
        <v>1930</v>
      </c>
      <c r="BL35" s="14" t="s">
        <v>2132</v>
      </c>
      <c r="BM35" s="4" t="s">
        <v>1914</v>
      </c>
      <c r="BN35" s="14" t="s">
        <v>2066</v>
      </c>
      <c r="BO35" s="4" t="s">
        <v>2021</v>
      </c>
      <c r="BP35" s="4" t="s">
        <v>594</v>
      </c>
      <c r="BS35" s="4" t="s">
        <v>1914</v>
      </c>
      <c r="BT35" s="4">
        <v>8</v>
      </c>
      <c r="BU35" s="4">
        <v>0</v>
      </c>
      <c r="BV35" s="4">
        <v>0</v>
      </c>
      <c r="BW35" s="4" t="s">
        <v>1953</v>
      </c>
      <c r="BX35" s="4" t="s">
        <v>1918</v>
      </c>
      <c r="BY35" s="4" t="s">
        <v>1933</v>
      </c>
      <c r="BZ35" s="4" t="s">
        <v>1955</v>
      </c>
      <c r="CA35" s="4" t="s">
        <v>103</v>
      </c>
      <c r="CB35" s="14" t="s">
        <v>2133</v>
      </c>
      <c r="CC35" s="14" t="s">
        <v>898</v>
      </c>
      <c r="CD35" s="14" t="s">
        <v>899</v>
      </c>
      <c r="CE35" s="14" t="s">
        <v>900</v>
      </c>
      <c r="CF35" s="14" t="s">
        <v>901</v>
      </c>
      <c r="CG35" s="14" t="s">
        <v>2134</v>
      </c>
      <c r="CH35" s="14" t="s">
        <v>902</v>
      </c>
      <c r="CI35" s="14" t="s">
        <v>903</v>
      </c>
      <c r="CJ35" s="14" t="s">
        <v>904</v>
      </c>
      <c r="CK35" s="14" t="s">
        <v>905</v>
      </c>
      <c r="CL35" s="14" t="s">
        <v>2135</v>
      </c>
      <c r="CM35" s="14" t="s">
        <v>906</v>
      </c>
      <c r="CN35" s="14" t="s">
        <v>907</v>
      </c>
      <c r="CO35" s="14" t="s">
        <v>908</v>
      </c>
      <c r="CP35" s="14" t="s">
        <v>909</v>
      </c>
      <c r="CQ35" s="14" t="s">
        <v>2136</v>
      </c>
      <c r="CR35" s="4" t="s">
        <v>1939</v>
      </c>
      <c r="CT35" s="4" t="s">
        <v>594</v>
      </c>
    </row>
    <row r="36" spans="1:101" s="4" customFormat="1" x14ac:dyDescent="0.2">
      <c r="A36" s="14" t="s">
        <v>910</v>
      </c>
      <c r="B36" s="14" t="s">
        <v>2202</v>
      </c>
      <c r="C36" s="4">
        <v>20</v>
      </c>
      <c r="D36" s="14" t="s">
        <v>2203</v>
      </c>
      <c r="E36" s="4">
        <v>20</v>
      </c>
      <c r="F36" s="14" t="s">
        <v>911</v>
      </c>
      <c r="G36" s="4">
        <v>47</v>
      </c>
      <c r="H36" s="4" t="s">
        <v>1942</v>
      </c>
      <c r="I36" s="4" t="s">
        <v>1942</v>
      </c>
      <c r="J36" s="4">
        <v>1</v>
      </c>
      <c r="K36" s="4" t="s">
        <v>1942</v>
      </c>
      <c r="L36" s="4">
        <v>1</v>
      </c>
      <c r="M36" s="4" t="s">
        <v>1942</v>
      </c>
      <c r="N36" s="4">
        <v>1</v>
      </c>
      <c r="O36" s="4" t="s">
        <v>594</v>
      </c>
      <c r="Q36" s="14" t="s">
        <v>103</v>
      </c>
      <c r="R36" s="4" t="s">
        <v>594</v>
      </c>
      <c r="S36" s="4" t="s">
        <v>594</v>
      </c>
      <c r="T36" s="4" t="s">
        <v>594</v>
      </c>
      <c r="U36" s="4" t="s">
        <v>594</v>
      </c>
      <c r="V36" s="4" t="s">
        <v>594</v>
      </c>
      <c r="X36" s="4" t="s">
        <v>594</v>
      </c>
      <c r="Z36" s="14" t="s">
        <v>104</v>
      </c>
      <c r="AA36" s="4" t="s">
        <v>594</v>
      </c>
      <c r="AC36" s="4" t="s">
        <v>594</v>
      </c>
      <c r="AE36" s="4">
        <v>65</v>
      </c>
      <c r="AF36" s="4">
        <v>167</v>
      </c>
      <c r="AG36" s="4">
        <v>23.31</v>
      </c>
      <c r="AH36" s="14" t="s">
        <v>2204</v>
      </c>
      <c r="AI36" s="4" t="s">
        <v>1968</v>
      </c>
      <c r="AJ36" s="4">
        <v>38</v>
      </c>
      <c r="AK36" s="4" t="s">
        <v>1895</v>
      </c>
      <c r="AL36" s="4" t="s">
        <v>1918</v>
      </c>
      <c r="AM36" s="4" t="s">
        <v>2091</v>
      </c>
      <c r="AN36" s="4" t="s">
        <v>1920</v>
      </c>
      <c r="AO36" s="4" t="s">
        <v>594</v>
      </c>
      <c r="AP36" s="4" t="s">
        <v>594</v>
      </c>
      <c r="AQ36" s="4" t="s">
        <v>1921</v>
      </c>
      <c r="AS36" s="4" t="s">
        <v>2004</v>
      </c>
      <c r="AT36" s="14" t="s">
        <v>152</v>
      </c>
      <c r="AU36" s="4" t="s">
        <v>103</v>
      </c>
      <c r="AW36" s="4" t="s">
        <v>1960</v>
      </c>
      <c r="AX36" s="4">
        <v>80</v>
      </c>
      <c r="AY36" s="4">
        <v>80</v>
      </c>
      <c r="AZ36" s="4" t="s">
        <v>1948</v>
      </c>
      <c r="BA36" s="4" t="s">
        <v>1926</v>
      </c>
      <c r="BC36" s="4">
        <v>70</v>
      </c>
      <c r="BD36" s="4" t="s">
        <v>1950</v>
      </c>
      <c r="BI36" s="4" t="s">
        <v>103</v>
      </c>
      <c r="BK36" s="4" t="s">
        <v>1930</v>
      </c>
      <c r="BL36" s="14" t="s">
        <v>103</v>
      </c>
      <c r="BM36" s="4" t="s">
        <v>1914</v>
      </c>
      <c r="BN36" s="14" t="s">
        <v>2169</v>
      </c>
      <c r="BO36" s="4" t="s">
        <v>1932</v>
      </c>
      <c r="BP36" s="4" t="s">
        <v>1914</v>
      </c>
      <c r="BQ36" s="4">
        <v>2</v>
      </c>
      <c r="BR36" s="4">
        <v>0</v>
      </c>
      <c r="BS36" s="4" t="s">
        <v>594</v>
      </c>
      <c r="BW36" s="4" t="s">
        <v>1953</v>
      </c>
      <c r="BX36" s="4" t="s">
        <v>1918</v>
      </c>
      <c r="BY36" s="4" t="s">
        <v>1954</v>
      </c>
      <c r="BZ36" s="4" t="s">
        <v>1987</v>
      </c>
      <c r="CB36" s="14" t="s">
        <v>2205</v>
      </c>
      <c r="CC36" s="14" t="s">
        <v>912</v>
      </c>
      <c r="CD36" s="14" t="s">
        <v>913</v>
      </c>
      <c r="CE36" s="14" t="s">
        <v>914</v>
      </c>
      <c r="CF36" s="14" t="s">
        <v>915</v>
      </c>
      <c r="CG36" s="14" t="s">
        <v>2041</v>
      </c>
      <c r="CH36" s="14" t="s">
        <v>916</v>
      </c>
      <c r="CI36" s="14" t="s">
        <v>917</v>
      </c>
      <c r="CJ36" s="14" t="s">
        <v>918</v>
      </c>
      <c r="CK36" s="14" t="s">
        <v>919</v>
      </c>
      <c r="CL36" s="14" t="s">
        <v>2206</v>
      </c>
      <c r="CM36" s="14" t="s">
        <v>920</v>
      </c>
      <c r="CN36" s="14" t="s">
        <v>921</v>
      </c>
      <c r="CO36" s="14" t="s">
        <v>922</v>
      </c>
      <c r="CP36" s="14" t="s">
        <v>923</v>
      </c>
      <c r="CQ36" s="14" t="s">
        <v>2207</v>
      </c>
      <c r="CR36" s="4" t="s">
        <v>1939</v>
      </c>
      <c r="CT36" s="4" t="s">
        <v>594</v>
      </c>
    </row>
    <row r="37" spans="1:101" x14ac:dyDescent="0.2">
      <c r="A37" s="5" t="s">
        <v>924</v>
      </c>
      <c r="B37" s="5" t="s">
        <v>2285</v>
      </c>
      <c r="C37">
        <v>20</v>
      </c>
      <c r="D37" s="5" t="s">
        <v>2286</v>
      </c>
      <c r="E37">
        <v>20</v>
      </c>
      <c r="F37" s="5" t="s">
        <v>925</v>
      </c>
      <c r="G37">
        <v>64</v>
      </c>
      <c r="H37" t="s">
        <v>1942</v>
      </c>
      <c r="I37" t="s">
        <v>1942</v>
      </c>
      <c r="J37">
        <v>2</v>
      </c>
      <c r="K37" t="s">
        <v>1942</v>
      </c>
      <c r="L37">
        <v>2</v>
      </c>
      <c r="M37" t="s">
        <v>1942</v>
      </c>
      <c r="N37">
        <v>2</v>
      </c>
      <c r="O37" t="s">
        <v>1942</v>
      </c>
      <c r="P37" s="5" t="s">
        <v>2287</v>
      </c>
      <c r="Q37" s="5" t="s">
        <v>103</v>
      </c>
      <c r="R37" t="s">
        <v>594</v>
      </c>
      <c r="S37" t="s">
        <v>594</v>
      </c>
      <c r="T37" t="s">
        <v>1914</v>
      </c>
      <c r="U37" t="s">
        <v>594</v>
      </c>
      <c r="V37" t="s">
        <v>594</v>
      </c>
      <c r="W37" t="s">
        <v>103</v>
      </c>
      <c r="X37" t="s">
        <v>594</v>
      </c>
      <c r="Y37" s="5" t="s">
        <v>103</v>
      </c>
      <c r="Z37" s="5" t="s">
        <v>104</v>
      </c>
      <c r="AA37" t="s">
        <v>594</v>
      </c>
      <c r="AB37" s="5" t="s">
        <v>103</v>
      </c>
      <c r="AC37" t="s">
        <v>594</v>
      </c>
      <c r="AD37" s="5" t="s">
        <v>103</v>
      </c>
      <c r="AE37">
        <v>69</v>
      </c>
      <c r="AF37">
        <v>158</v>
      </c>
      <c r="AG37">
        <v>27.64</v>
      </c>
      <c r="AH37" s="5" t="s">
        <v>1937</v>
      </c>
      <c r="AI37" t="s">
        <v>1968</v>
      </c>
      <c r="AJ37">
        <v>13</v>
      </c>
      <c r="AK37" t="s">
        <v>1895</v>
      </c>
      <c r="AL37" t="s">
        <v>1918</v>
      </c>
      <c r="AM37" t="s">
        <v>2091</v>
      </c>
      <c r="AN37" t="s">
        <v>1920</v>
      </c>
      <c r="AO37" t="s">
        <v>594</v>
      </c>
      <c r="AP37" t="s">
        <v>1914</v>
      </c>
      <c r="AQ37" t="s">
        <v>1921</v>
      </c>
      <c r="AR37" t="s">
        <v>103</v>
      </c>
      <c r="AS37" t="s">
        <v>2093</v>
      </c>
      <c r="AT37" s="5" t="s">
        <v>152</v>
      </c>
      <c r="AU37" t="s">
        <v>103</v>
      </c>
      <c r="AV37" s="5" t="s">
        <v>103</v>
      </c>
      <c r="AW37" t="s">
        <v>1960</v>
      </c>
      <c r="AX37">
        <v>5</v>
      </c>
      <c r="AY37">
        <v>0</v>
      </c>
      <c r="AZ37" t="s">
        <v>1961</v>
      </c>
      <c r="BA37" t="s">
        <v>1995</v>
      </c>
      <c r="BC37">
        <v>30</v>
      </c>
      <c r="BD37" t="s">
        <v>1950</v>
      </c>
      <c r="BF37" s="5" t="s">
        <v>103</v>
      </c>
      <c r="BG37" t="s">
        <v>103</v>
      </c>
      <c r="BH37" s="5" t="s">
        <v>103</v>
      </c>
      <c r="BI37" t="s">
        <v>103</v>
      </c>
      <c r="BJ37" s="5" t="s">
        <v>103</v>
      </c>
      <c r="BK37" t="s">
        <v>1930</v>
      </c>
      <c r="BL37" s="5" t="s">
        <v>103</v>
      </c>
      <c r="BM37" t="s">
        <v>1914</v>
      </c>
      <c r="BN37" s="5" t="s">
        <v>2235</v>
      </c>
      <c r="BO37" t="s">
        <v>1932</v>
      </c>
      <c r="BP37" t="s">
        <v>1914</v>
      </c>
      <c r="BQ37">
        <v>1</v>
      </c>
      <c r="BR37">
        <v>0</v>
      </c>
      <c r="BS37" t="s">
        <v>594</v>
      </c>
      <c r="BW37" t="s">
        <v>1891</v>
      </c>
      <c r="BX37" t="s">
        <v>1918</v>
      </c>
      <c r="BY37" t="s">
        <v>1933</v>
      </c>
      <c r="CB37" s="5" t="s">
        <v>2282</v>
      </c>
      <c r="CC37" s="5" t="s">
        <v>212</v>
      </c>
      <c r="CD37" s="5" t="s">
        <v>103</v>
      </c>
      <c r="CE37" s="5" t="s">
        <v>926</v>
      </c>
      <c r="CF37" s="5" t="s">
        <v>927</v>
      </c>
      <c r="CG37" s="5" t="s">
        <v>2055</v>
      </c>
      <c r="CH37" s="5" t="s">
        <v>928</v>
      </c>
      <c r="CI37" s="5" t="s">
        <v>929</v>
      </c>
      <c r="CJ37" s="5" t="s">
        <v>930</v>
      </c>
      <c r="CK37" s="5" t="s">
        <v>931</v>
      </c>
      <c r="CL37" s="5" t="s">
        <v>2288</v>
      </c>
      <c r="CM37" s="5" t="s">
        <v>932</v>
      </c>
      <c r="CN37" s="5" t="s">
        <v>933</v>
      </c>
      <c r="CO37" s="5" t="s">
        <v>934</v>
      </c>
      <c r="CP37" s="5" t="s">
        <v>935</v>
      </c>
      <c r="CQ37" s="5" t="s">
        <v>2289</v>
      </c>
      <c r="CR37" t="s">
        <v>2274</v>
      </c>
      <c r="CS37" s="5" t="s">
        <v>2290</v>
      </c>
      <c r="CT37" t="s">
        <v>1914</v>
      </c>
      <c r="CU37" s="5" t="s">
        <v>2291</v>
      </c>
      <c r="CV37" t="s">
        <v>2276</v>
      </c>
      <c r="CW37" s="5" t="s">
        <v>103</v>
      </c>
    </row>
    <row r="38" spans="1:101" s="4" customFormat="1" x14ac:dyDescent="0.2">
      <c r="A38" s="14" t="s">
        <v>936</v>
      </c>
      <c r="B38" s="14" t="s">
        <v>2330</v>
      </c>
      <c r="C38" s="4">
        <v>20</v>
      </c>
      <c r="D38" s="14" t="s">
        <v>2331</v>
      </c>
      <c r="E38" s="4">
        <v>20</v>
      </c>
      <c r="F38" s="14" t="s">
        <v>937</v>
      </c>
      <c r="G38" s="4">
        <v>55</v>
      </c>
      <c r="H38" s="4" t="s">
        <v>1942</v>
      </c>
      <c r="I38" s="4" t="s">
        <v>1942</v>
      </c>
      <c r="J38" s="4">
        <v>2</v>
      </c>
      <c r="K38" s="4" t="s">
        <v>1942</v>
      </c>
      <c r="L38" s="4">
        <v>2</v>
      </c>
      <c r="M38" s="4" t="s">
        <v>1942</v>
      </c>
      <c r="N38" s="4">
        <v>2</v>
      </c>
      <c r="O38" s="4" t="s">
        <v>1942</v>
      </c>
      <c r="P38" s="14" t="s">
        <v>2332</v>
      </c>
      <c r="Q38" s="14" t="s">
        <v>103</v>
      </c>
      <c r="R38" s="4" t="s">
        <v>594</v>
      </c>
      <c r="S38" s="4" t="s">
        <v>1914</v>
      </c>
      <c r="T38" s="4" t="s">
        <v>594</v>
      </c>
      <c r="U38" s="4" t="s">
        <v>1914</v>
      </c>
      <c r="V38" s="4" t="s">
        <v>594</v>
      </c>
      <c r="X38" s="4" t="s">
        <v>594</v>
      </c>
      <c r="Z38" s="14" t="s">
        <v>104</v>
      </c>
      <c r="AA38" s="4" t="s">
        <v>1914</v>
      </c>
      <c r="AB38" s="14" t="s">
        <v>938</v>
      </c>
      <c r="AC38" s="4" t="s">
        <v>594</v>
      </c>
      <c r="AE38" s="4">
        <v>75</v>
      </c>
      <c r="AF38" s="4">
        <v>162</v>
      </c>
      <c r="AG38" s="4">
        <v>28.58</v>
      </c>
      <c r="AH38" s="14" t="s">
        <v>2333</v>
      </c>
      <c r="AI38" s="4" t="s">
        <v>1968</v>
      </c>
      <c r="AJ38" s="4">
        <v>23</v>
      </c>
      <c r="AK38" s="4" t="s">
        <v>1895</v>
      </c>
      <c r="AL38" s="4" t="s">
        <v>1918</v>
      </c>
      <c r="AM38" s="4" t="s">
        <v>2091</v>
      </c>
      <c r="AN38" s="4" t="s">
        <v>1920</v>
      </c>
      <c r="AO38" s="4" t="s">
        <v>594</v>
      </c>
      <c r="AP38" s="4" t="s">
        <v>594</v>
      </c>
      <c r="AQ38" s="4" t="s">
        <v>1921</v>
      </c>
      <c r="AS38" s="4" t="s">
        <v>2018</v>
      </c>
      <c r="AU38" s="4" t="s">
        <v>103</v>
      </c>
      <c r="AW38" s="4" t="s">
        <v>1960</v>
      </c>
      <c r="AX38" s="4">
        <v>50</v>
      </c>
      <c r="AY38" s="4">
        <v>0</v>
      </c>
      <c r="AZ38" s="4" t="s">
        <v>1948</v>
      </c>
      <c r="BA38" s="4" t="s">
        <v>1926</v>
      </c>
      <c r="BC38" s="4">
        <v>15</v>
      </c>
      <c r="BD38" s="4" t="s">
        <v>1963</v>
      </c>
      <c r="BI38" s="4" t="s">
        <v>103</v>
      </c>
      <c r="BK38" s="4" t="s">
        <v>1930</v>
      </c>
      <c r="BM38" s="4" t="s">
        <v>1914</v>
      </c>
      <c r="BN38" s="14" t="s">
        <v>2303</v>
      </c>
      <c r="BO38" s="4" t="s">
        <v>1932</v>
      </c>
      <c r="BP38" s="4" t="s">
        <v>1914</v>
      </c>
      <c r="BQ38" s="4">
        <v>2</v>
      </c>
      <c r="BR38" s="4">
        <v>0</v>
      </c>
      <c r="BS38" s="4" t="s">
        <v>594</v>
      </c>
      <c r="BW38" s="4" t="s">
        <v>1891</v>
      </c>
      <c r="BX38" s="4" t="s">
        <v>1918</v>
      </c>
      <c r="BY38" s="4" t="s">
        <v>1947</v>
      </c>
      <c r="CB38" s="14" t="s">
        <v>2334</v>
      </c>
      <c r="CC38" s="14" t="s">
        <v>939</v>
      </c>
      <c r="CD38" s="14" t="s">
        <v>940</v>
      </c>
      <c r="CE38" s="14" t="s">
        <v>941</v>
      </c>
      <c r="CF38" s="14" t="s">
        <v>942</v>
      </c>
      <c r="CG38" s="14" t="s">
        <v>2065</v>
      </c>
      <c r="CH38" s="14" t="s">
        <v>943</v>
      </c>
      <c r="CI38" s="14" t="s">
        <v>944</v>
      </c>
      <c r="CJ38" s="14" t="s">
        <v>945</v>
      </c>
      <c r="CK38" s="14" t="s">
        <v>946</v>
      </c>
      <c r="CL38" s="14" t="s">
        <v>2293</v>
      </c>
      <c r="CM38" s="14" t="s">
        <v>947</v>
      </c>
      <c r="CN38" s="14" t="s">
        <v>948</v>
      </c>
      <c r="CO38" s="14" t="s">
        <v>949</v>
      </c>
      <c r="CP38" s="14" t="s">
        <v>950</v>
      </c>
      <c r="CQ38" s="14" t="s">
        <v>2335</v>
      </c>
      <c r="CR38" s="4" t="s">
        <v>1939</v>
      </c>
      <c r="CT38" s="4" t="s">
        <v>594</v>
      </c>
    </row>
    <row r="39" spans="1:101" s="4" customFormat="1" x14ac:dyDescent="0.2">
      <c r="A39" s="14" t="s">
        <v>951</v>
      </c>
      <c r="B39" s="14" t="s">
        <v>2458</v>
      </c>
      <c r="C39" s="4">
        <v>20</v>
      </c>
      <c r="D39" s="14" t="s">
        <v>2459</v>
      </c>
      <c r="E39" s="4">
        <v>20</v>
      </c>
      <c r="F39" s="14" t="s">
        <v>952</v>
      </c>
      <c r="G39" s="4">
        <v>46</v>
      </c>
      <c r="H39" s="4" t="s">
        <v>1942</v>
      </c>
      <c r="I39" s="4" t="s">
        <v>1942</v>
      </c>
      <c r="J39" s="4">
        <v>2</v>
      </c>
      <c r="K39" s="4" t="s">
        <v>1942</v>
      </c>
      <c r="L39" s="4">
        <v>2</v>
      </c>
      <c r="M39" s="4" t="s">
        <v>1942</v>
      </c>
      <c r="N39" s="4">
        <v>2</v>
      </c>
      <c r="O39" s="4" t="s">
        <v>594</v>
      </c>
      <c r="P39" s="14" t="s">
        <v>103</v>
      </c>
      <c r="Q39" s="14" t="s">
        <v>103</v>
      </c>
      <c r="R39" s="4" t="s">
        <v>594</v>
      </c>
      <c r="S39" s="4" t="s">
        <v>1914</v>
      </c>
      <c r="T39" s="4" t="s">
        <v>594</v>
      </c>
      <c r="U39" s="4" t="s">
        <v>594</v>
      </c>
      <c r="V39" s="4" t="s">
        <v>594</v>
      </c>
      <c r="W39" s="4" t="s">
        <v>103</v>
      </c>
      <c r="X39" s="4" t="s">
        <v>594</v>
      </c>
      <c r="Y39" s="14" t="s">
        <v>103</v>
      </c>
      <c r="Z39" s="14" t="s">
        <v>104</v>
      </c>
      <c r="AA39" s="4" t="s">
        <v>1914</v>
      </c>
      <c r="AB39" s="14" t="s">
        <v>953</v>
      </c>
      <c r="AC39" s="4" t="s">
        <v>594</v>
      </c>
      <c r="AD39" s="14" t="s">
        <v>103</v>
      </c>
      <c r="AH39" s="14" t="s">
        <v>2173</v>
      </c>
      <c r="AI39" s="4" t="s">
        <v>1917</v>
      </c>
      <c r="AJ39" s="4">
        <v>22</v>
      </c>
      <c r="AK39" s="4" t="s">
        <v>1895</v>
      </c>
      <c r="AL39" s="4" t="s">
        <v>1918</v>
      </c>
      <c r="AM39" s="4" t="s">
        <v>1919</v>
      </c>
      <c r="AN39" s="4" t="s">
        <v>1920</v>
      </c>
      <c r="AO39" s="4" t="s">
        <v>594</v>
      </c>
      <c r="AP39" s="4" t="s">
        <v>594</v>
      </c>
      <c r="AQ39" s="4" t="s">
        <v>1921</v>
      </c>
      <c r="AR39" s="4" t="s">
        <v>103</v>
      </c>
      <c r="AS39" s="4" t="s">
        <v>2093</v>
      </c>
      <c r="AT39" s="14" t="s">
        <v>954</v>
      </c>
      <c r="AV39" s="14" t="s">
        <v>103</v>
      </c>
      <c r="AW39" s="4" t="s">
        <v>1960</v>
      </c>
      <c r="AX39" s="4">
        <v>90</v>
      </c>
      <c r="AY39" s="4">
        <v>30</v>
      </c>
      <c r="AZ39" s="4" t="s">
        <v>1948</v>
      </c>
      <c r="BA39" s="4" t="s">
        <v>1926</v>
      </c>
      <c r="BC39" s="4">
        <v>20</v>
      </c>
      <c r="BD39" s="4" t="s">
        <v>1963</v>
      </c>
      <c r="BE39" s="4" t="s">
        <v>1914</v>
      </c>
      <c r="BF39" s="14" t="s">
        <v>2460</v>
      </c>
      <c r="BG39" s="4" t="s">
        <v>594</v>
      </c>
      <c r="BH39" s="14" t="s">
        <v>2461</v>
      </c>
      <c r="BI39" s="4" t="s">
        <v>594</v>
      </c>
      <c r="BJ39" s="14" t="s">
        <v>103</v>
      </c>
      <c r="BK39" s="4" t="s">
        <v>1930</v>
      </c>
      <c r="BM39" s="4" t="s">
        <v>1914</v>
      </c>
      <c r="BN39" s="14" t="s">
        <v>2462</v>
      </c>
      <c r="BO39" s="4" t="s">
        <v>1932</v>
      </c>
      <c r="BP39" s="4" t="s">
        <v>1914</v>
      </c>
      <c r="BQ39" s="4">
        <v>1</v>
      </c>
      <c r="BR39" s="4">
        <v>0</v>
      </c>
      <c r="BS39" s="4" t="s">
        <v>594</v>
      </c>
      <c r="BV39" s="4">
        <v>6</v>
      </c>
      <c r="BW39" s="4" t="s">
        <v>1891</v>
      </c>
      <c r="BX39" s="4" t="s">
        <v>1918</v>
      </c>
      <c r="BY39" s="4" t="s">
        <v>1947</v>
      </c>
      <c r="BZ39" s="4" t="s">
        <v>1926</v>
      </c>
      <c r="CA39" s="4" t="s">
        <v>1966</v>
      </c>
      <c r="CB39" s="14" t="s">
        <v>2249</v>
      </c>
      <c r="CC39" s="14" t="s">
        <v>955</v>
      </c>
      <c r="CD39" s="14" t="s">
        <v>956</v>
      </c>
      <c r="CE39" s="14" t="s">
        <v>957</v>
      </c>
      <c r="CF39" s="14" t="s">
        <v>958</v>
      </c>
      <c r="CQ39" s="14" t="s">
        <v>2338</v>
      </c>
      <c r="CR39" s="4" t="s">
        <v>1939</v>
      </c>
      <c r="CS39" s="14" t="s">
        <v>103</v>
      </c>
      <c r="CT39" s="4" t="s">
        <v>594</v>
      </c>
      <c r="CU39" s="14" t="s">
        <v>103</v>
      </c>
      <c r="CV39" s="4" t="s">
        <v>103</v>
      </c>
      <c r="CW39" s="14" t="s">
        <v>103</v>
      </c>
    </row>
    <row r="40" spans="1:101" s="4" customFormat="1" x14ac:dyDescent="0.2">
      <c r="A40" s="14" t="s">
        <v>959</v>
      </c>
      <c r="B40" s="14" t="s">
        <v>2644</v>
      </c>
      <c r="C40" s="4">
        <v>20</v>
      </c>
      <c r="D40" s="14" t="s">
        <v>2645</v>
      </c>
      <c r="E40" s="4">
        <v>20</v>
      </c>
      <c r="F40" s="14" t="s">
        <v>960</v>
      </c>
      <c r="G40" s="4">
        <v>61</v>
      </c>
      <c r="H40" s="4" t="s">
        <v>594</v>
      </c>
      <c r="I40" s="4" t="s">
        <v>103</v>
      </c>
      <c r="K40" s="4" t="s">
        <v>103</v>
      </c>
      <c r="M40" s="4" t="s">
        <v>103</v>
      </c>
      <c r="O40" s="4" t="s">
        <v>1942</v>
      </c>
      <c r="P40" s="14" t="s">
        <v>103</v>
      </c>
      <c r="Q40" s="14" t="s">
        <v>103</v>
      </c>
      <c r="R40" s="4" t="s">
        <v>594</v>
      </c>
      <c r="S40" s="4" t="s">
        <v>594</v>
      </c>
      <c r="T40" s="4" t="s">
        <v>594</v>
      </c>
      <c r="U40" s="4" t="s">
        <v>594</v>
      </c>
      <c r="V40" s="4" t="s">
        <v>594</v>
      </c>
      <c r="W40" s="4" t="s">
        <v>103</v>
      </c>
      <c r="X40" s="4" t="s">
        <v>594</v>
      </c>
      <c r="Y40" s="14" t="s">
        <v>103</v>
      </c>
      <c r="Z40" s="14" t="s">
        <v>104</v>
      </c>
      <c r="AA40" s="4" t="s">
        <v>1914</v>
      </c>
      <c r="AB40" s="14" t="s">
        <v>225</v>
      </c>
      <c r="AC40" s="4" t="s">
        <v>594</v>
      </c>
      <c r="AD40" s="14" t="s">
        <v>103</v>
      </c>
      <c r="AE40" s="4">
        <v>71</v>
      </c>
      <c r="AF40" s="4">
        <v>166</v>
      </c>
      <c r="AG40" s="4">
        <v>25.77</v>
      </c>
      <c r="AH40" s="14" t="s">
        <v>2300</v>
      </c>
      <c r="AI40" s="4" t="s">
        <v>1968</v>
      </c>
      <c r="AJ40" s="4">
        <v>22</v>
      </c>
      <c r="AK40" s="4" t="s">
        <v>1895</v>
      </c>
      <c r="AL40" s="4" t="s">
        <v>1918</v>
      </c>
      <c r="AM40" s="4" t="s">
        <v>1919</v>
      </c>
      <c r="AN40" s="4" t="s">
        <v>1920</v>
      </c>
      <c r="AO40" s="4" t="s">
        <v>594</v>
      </c>
      <c r="AP40" s="4" t="s">
        <v>594</v>
      </c>
      <c r="AQ40" s="4" t="s">
        <v>1921</v>
      </c>
      <c r="AR40" s="4" t="s">
        <v>103</v>
      </c>
      <c r="AS40" s="4" t="s">
        <v>2018</v>
      </c>
      <c r="AT40" s="14" t="s">
        <v>103</v>
      </c>
      <c r="AV40" s="14" t="s">
        <v>103</v>
      </c>
      <c r="AW40" s="4" t="s">
        <v>1960</v>
      </c>
      <c r="AX40" s="4">
        <v>90</v>
      </c>
      <c r="AY40" s="4">
        <v>81</v>
      </c>
      <c r="AZ40" s="4" t="s">
        <v>1948</v>
      </c>
      <c r="BA40" s="4" t="s">
        <v>1926</v>
      </c>
      <c r="BC40" s="4">
        <v>20</v>
      </c>
      <c r="BD40" s="4" t="s">
        <v>1963</v>
      </c>
      <c r="BE40" s="4" t="s">
        <v>1914</v>
      </c>
      <c r="BF40" s="14" t="s">
        <v>2646</v>
      </c>
      <c r="BG40" s="4" t="s">
        <v>594</v>
      </c>
      <c r="BH40" s="14" t="s">
        <v>2647</v>
      </c>
      <c r="BI40" s="4" t="s">
        <v>594</v>
      </c>
      <c r="BJ40" s="14" t="s">
        <v>103</v>
      </c>
      <c r="BK40" s="4" t="s">
        <v>2006</v>
      </c>
      <c r="BM40" s="4" t="s">
        <v>1914</v>
      </c>
      <c r="BN40" s="14" t="s">
        <v>2648</v>
      </c>
      <c r="BO40" s="4" t="s">
        <v>1932</v>
      </c>
      <c r="BP40" s="4" t="s">
        <v>1914</v>
      </c>
      <c r="BQ40" s="4">
        <v>2</v>
      </c>
      <c r="BR40" s="4">
        <v>0</v>
      </c>
      <c r="BS40" s="4" t="s">
        <v>594</v>
      </c>
      <c r="BV40" s="4">
        <v>2</v>
      </c>
      <c r="BW40" s="4" t="s">
        <v>1891</v>
      </c>
      <c r="BX40" s="4" t="s">
        <v>1918</v>
      </c>
      <c r="BY40" s="4" t="s">
        <v>1933</v>
      </c>
      <c r="BZ40" s="4" t="s">
        <v>1926</v>
      </c>
      <c r="CB40" s="14" t="s">
        <v>2344</v>
      </c>
      <c r="CC40" s="14" t="s">
        <v>961</v>
      </c>
      <c r="CD40" s="14" t="s">
        <v>962</v>
      </c>
      <c r="CE40" s="14" t="s">
        <v>963</v>
      </c>
      <c r="CF40" s="14" t="s">
        <v>964</v>
      </c>
      <c r="CG40" s="14" t="s">
        <v>2442</v>
      </c>
      <c r="CH40" s="14" t="s">
        <v>287</v>
      </c>
      <c r="CI40" s="14" t="s">
        <v>288</v>
      </c>
      <c r="CJ40" s="14" t="s">
        <v>289</v>
      </c>
      <c r="CK40" s="14" t="s">
        <v>290</v>
      </c>
      <c r="CL40" s="14" t="s">
        <v>2649</v>
      </c>
      <c r="CM40" s="14" t="s">
        <v>965</v>
      </c>
      <c r="CN40" s="14" t="s">
        <v>966</v>
      </c>
      <c r="CO40" s="14" t="s">
        <v>967</v>
      </c>
      <c r="CP40" s="14" t="s">
        <v>968</v>
      </c>
      <c r="CQ40" s="14" t="s">
        <v>2404</v>
      </c>
      <c r="CR40" s="4" t="s">
        <v>1939</v>
      </c>
      <c r="CS40" s="14" t="s">
        <v>103</v>
      </c>
      <c r="CT40" s="4" t="s">
        <v>594</v>
      </c>
      <c r="CU40" s="14" t="s">
        <v>103</v>
      </c>
      <c r="CV40" s="4" t="s">
        <v>103</v>
      </c>
      <c r="CW40" s="14" t="s">
        <v>103</v>
      </c>
    </row>
    <row r="41" spans="1:101" s="4" customFormat="1" x14ac:dyDescent="0.2">
      <c r="A41" s="14" t="s">
        <v>969</v>
      </c>
      <c r="B41" s="14" t="s">
        <v>2672</v>
      </c>
      <c r="C41" s="4">
        <v>20</v>
      </c>
      <c r="D41" s="14" t="s">
        <v>2673</v>
      </c>
      <c r="E41" s="4">
        <v>20</v>
      </c>
      <c r="F41" s="14" t="s">
        <v>970</v>
      </c>
      <c r="G41" s="4">
        <v>40</v>
      </c>
      <c r="H41" s="4" t="s">
        <v>1942</v>
      </c>
      <c r="I41" s="4" t="s">
        <v>1942</v>
      </c>
      <c r="J41" s="4">
        <v>3</v>
      </c>
      <c r="K41" s="4" t="s">
        <v>1942</v>
      </c>
      <c r="L41" s="4">
        <v>3</v>
      </c>
      <c r="M41" s="4" t="s">
        <v>1942</v>
      </c>
      <c r="N41" s="4">
        <v>3</v>
      </c>
      <c r="O41" s="4" t="s">
        <v>594</v>
      </c>
      <c r="P41" s="14" t="s">
        <v>103</v>
      </c>
      <c r="Q41" s="14" t="s">
        <v>103</v>
      </c>
      <c r="R41" s="4" t="s">
        <v>594</v>
      </c>
      <c r="S41" s="4" t="s">
        <v>594</v>
      </c>
      <c r="T41" s="4" t="s">
        <v>594</v>
      </c>
      <c r="U41" s="4" t="s">
        <v>594</v>
      </c>
      <c r="V41" s="4" t="s">
        <v>594</v>
      </c>
      <c r="W41" s="4" t="s">
        <v>103</v>
      </c>
      <c r="X41" s="4" t="s">
        <v>594</v>
      </c>
      <c r="Y41" s="14" t="s">
        <v>103</v>
      </c>
      <c r="AA41" s="4" t="s">
        <v>594</v>
      </c>
      <c r="AB41" s="14" t="s">
        <v>103</v>
      </c>
      <c r="AC41" s="4" t="s">
        <v>594</v>
      </c>
      <c r="AD41" s="14" t="s">
        <v>103</v>
      </c>
      <c r="AH41" s="14" t="s">
        <v>2620</v>
      </c>
      <c r="AI41" s="4" t="s">
        <v>1968</v>
      </c>
      <c r="AJ41" s="4">
        <v>40</v>
      </c>
      <c r="AK41" s="4" t="s">
        <v>1895</v>
      </c>
      <c r="AL41" s="4" t="s">
        <v>1918</v>
      </c>
      <c r="AM41" s="4" t="s">
        <v>1919</v>
      </c>
      <c r="AN41" s="4" t="s">
        <v>1920</v>
      </c>
      <c r="AO41" s="4" t="s">
        <v>594</v>
      </c>
      <c r="AP41" s="4" t="s">
        <v>594</v>
      </c>
      <c r="AQ41" s="4" t="s">
        <v>1921</v>
      </c>
      <c r="AR41" s="4" t="s">
        <v>103</v>
      </c>
      <c r="AS41" s="4" t="s">
        <v>2093</v>
      </c>
      <c r="AT41" s="14" t="s">
        <v>971</v>
      </c>
      <c r="AV41" s="14" t="s">
        <v>103</v>
      </c>
      <c r="AW41" s="4" t="s">
        <v>1947</v>
      </c>
      <c r="AX41" s="4">
        <v>50</v>
      </c>
      <c r="AY41" s="4">
        <v>60</v>
      </c>
      <c r="AZ41" s="4" t="s">
        <v>1948</v>
      </c>
      <c r="BA41" s="4" t="s">
        <v>1926</v>
      </c>
      <c r="BC41" s="4">
        <v>40</v>
      </c>
      <c r="BD41" s="4" t="s">
        <v>1963</v>
      </c>
      <c r="BE41" s="4" t="s">
        <v>1914</v>
      </c>
      <c r="BF41" s="14" t="s">
        <v>2674</v>
      </c>
      <c r="BG41" s="4" t="s">
        <v>594</v>
      </c>
      <c r="BH41" s="14" t="s">
        <v>2675</v>
      </c>
      <c r="BI41" s="4" t="s">
        <v>1914</v>
      </c>
      <c r="BJ41" s="14" t="s">
        <v>972</v>
      </c>
      <c r="BK41" s="4" t="s">
        <v>2012</v>
      </c>
      <c r="BM41" s="4" t="s">
        <v>1914</v>
      </c>
      <c r="BN41" s="14" t="s">
        <v>2588</v>
      </c>
      <c r="BO41" s="4" t="s">
        <v>1932</v>
      </c>
      <c r="BP41" s="4" t="s">
        <v>1914</v>
      </c>
      <c r="BQ41" s="4">
        <v>3</v>
      </c>
      <c r="BR41" s="4">
        <v>0</v>
      </c>
      <c r="BS41" s="4" t="s">
        <v>594</v>
      </c>
      <c r="BV41" s="4">
        <v>14</v>
      </c>
      <c r="BW41" s="4" t="s">
        <v>1891</v>
      </c>
      <c r="BX41" s="4" t="s">
        <v>1918</v>
      </c>
      <c r="BY41" s="4" t="s">
        <v>1947</v>
      </c>
      <c r="CA41" s="4" t="s">
        <v>1966</v>
      </c>
      <c r="CB41" s="14" t="s">
        <v>2670</v>
      </c>
      <c r="CC41" s="14" t="s">
        <v>973</v>
      </c>
      <c r="CD41" s="14" t="s">
        <v>974</v>
      </c>
      <c r="CE41" s="14" t="s">
        <v>975</v>
      </c>
      <c r="CF41" s="14" t="s">
        <v>976</v>
      </c>
      <c r="CL41" s="14" t="s">
        <v>2676</v>
      </c>
      <c r="CM41" s="14" t="s">
        <v>977</v>
      </c>
      <c r="CN41" s="14" t="s">
        <v>978</v>
      </c>
      <c r="CO41" s="14" t="s">
        <v>979</v>
      </c>
      <c r="CP41" s="14" t="s">
        <v>980</v>
      </c>
      <c r="CQ41" s="14" t="s">
        <v>2393</v>
      </c>
      <c r="CR41" s="4" t="s">
        <v>1939</v>
      </c>
      <c r="CS41" s="14" t="s">
        <v>103</v>
      </c>
      <c r="CT41" s="4" t="s">
        <v>594</v>
      </c>
      <c r="CU41" s="14" t="s">
        <v>103</v>
      </c>
      <c r="CV41" s="4" t="s">
        <v>103</v>
      </c>
      <c r="CW41" s="14" t="s">
        <v>103</v>
      </c>
    </row>
    <row r="42" spans="1:101" s="4" customFormat="1" x14ac:dyDescent="0.2">
      <c r="A42" s="14" t="s">
        <v>981</v>
      </c>
      <c r="B42" s="14" t="s">
        <v>2740</v>
      </c>
      <c r="C42" s="4">
        <v>20</v>
      </c>
      <c r="D42" s="14" t="s">
        <v>2741</v>
      </c>
      <c r="E42" s="4">
        <v>20</v>
      </c>
      <c r="F42" s="14" t="s">
        <v>982</v>
      </c>
      <c r="G42" s="4">
        <v>62</v>
      </c>
      <c r="H42" s="4" t="s">
        <v>1942</v>
      </c>
      <c r="I42" s="4" t="s">
        <v>1942</v>
      </c>
      <c r="J42" s="4">
        <v>2</v>
      </c>
      <c r="K42" s="4" t="s">
        <v>1942</v>
      </c>
      <c r="L42" s="4">
        <v>2</v>
      </c>
      <c r="M42" s="4" t="s">
        <v>1942</v>
      </c>
      <c r="N42" s="4">
        <v>2</v>
      </c>
      <c r="O42" s="4" t="s">
        <v>1942</v>
      </c>
      <c r="P42" s="14" t="s">
        <v>2742</v>
      </c>
      <c r="Q42" s="14" t="s">
        <v>103</v>
      </c>
      <c r="R42" s="4" t="s">
        <v>594</v>
      </c>
      <c r="S42" s="4" t="s">
        <v>594</v>
      </c>
      <c r="T42" s="4" t="s">
        <v>594</v>
      </c>
      <c r="U42" s="4" t="s">
        <v>594</v>
      </c>
      <c r="V42" s="4" t="s">
        <v>594</v>
      </c>
      <c r="W42" s="4" t="s">
        <v>103</v>
      </c>
      <c r="X42" s="4" t="s">
        <v>594</v>
      </c>
      <c r="Y42" s="14" t="s">
        <v>103</v>
      </c>
      <c r="AA42" s="4" t="s">
        <v>594</v>
      </c>
      <c r="AB42" s="14" t="s">
        <v>103</v>
      </c>
      <c r="AC42" s="4" t="s">
        <v>1983</v>
      </c>
      <c r="AD42" s="14" t="s">
        <v>103</v>
      </c>
      <c r="AE42" s="4">
        <v>66</v>
      </c>
      <c r="AF42" s="4">
        <v>162</v>
      </c>
      <c r="AG42" s="4">
        <v>25.15</v>
      </c>
      <c r="AH42" s="14" t="s">
        <v>2559</v>
      </c>
      <c r="AI42" s="4" t="s">
        <v>1917</v>
      </c>
      <c r="AJ42" s="4">
        <v>52</v>
      </c>
      <c r="AK42" s="4" t="s">
        <v>1894</v>
      </c>
      <c r="AL42" s="4" t="s">
        <v>1918</v>
      </c>
      <c r="AM42" s="4" t="s">
        <v>1919</v>
      </c>
      <c r="AN42" s="4" t="s">
        <v>1946</v>
      </c>
      <c r="AO42" s="4" t="s">
        <v>594</v>
      </c>
      <c r="AP42" s="4" t="s">
        <v>594</v>
      </c>
      <c r="AQ42" s="4" t="s">
        <v>1921</v>
      </c>
      <c r="AR42" s="4" t="s">
        <v>103</v>
      </c>
      <c r="AS42" s="4" t="s">
        <v>2093</v>
      </c>
      <c r="AT42" s="14" t="s">
        <v>983</v>
      </c>
      <c r="AV42" s="14" t="s">
        <v>103</v>
      </c>
      <c r="AW42" s="4" t="s">
        <v>2108</v>
      </c>
      <c r="AX42" s="4">
        <v>50</v>
      </c>
      <c r="AY42" s="4">
        <v>0</v>
      </c>
      <c r="AZ42" s="4" t="s">
        <v>1948</v>
      </c>
      <c r="BA42" s="4" t="s">
        <v>1926</v>
      </c>
      <c r="BC42" s="4">
        <v>50</v>
      </c>
      <c r="BD42" s="4" t="s">
        <v>1963</v>
      </c>
      <c r="BE42" s="4" t="s">
        <v>594</v>
      </c>
      <c r="BF42" s="14" t="s">
        <v>103</v>
      </c>
      <c r="BG42" s="4" t="s">
        <v>103</v>
      </c>
      <c r="BH42" s="14" t="s">
        <v>103</v>
      </c>
      <c r="BI42" s="4" t="s">
        <v>103</v>
      </c>
      <c r="BJ42" s="14" t="s">
        <v>103</v>
      </c>
      <c r="BK42" s="4" t="s">
        <v>2006</v>
      </c>
      <c r="BM42" s="4" t="s">
        <v>1914</v>
      </c>
      <c r="BN42" s="14" t="s">
        <v>2678</v>
      </c>
      <c r="BO42" s="4" t="s">
        <v>1932</v>
      </c>
      <c r="BP42" s="4" t="s">
        <v>594</v>
      </c>
      <c r="BS42" s="4" t="s">
        <v>1914</v>
      </c>
      <c r="BW42" s="4" t="s">
        <v>103</v>
      </c>
      <c r="BX42" s="4" t="s">
        <v>103</v>
      </c>
      <c r="BY42" s="4" t="s">
        <v>1933</v>
      </c>
      <c r="CA42" s="4" t="s">
        <v>1934</v>
      </c>
      <c r="CB42" s="14" t="s">
        <v>2479</v>
      </c>
      <c r="CC42" s="14" t="s">
        <v>984</v>
      </c>
      <c r="CD42" s="14" t="s">
        <v>985</v>
      </c>
      <c r="CE42" s="14" t="s">
        <v>986</v>
      </c>
      <c r="CF42" s="14" t="s">
        <v>987</v>
      </c>
      <c r="CG42" s="14" t="s">
        <v>2735</v>
      </c>
      <c r="CH42" s="14" t="s">
        <v>988</v>
      </c>
      <c r="CI42" s="14" t="s">
        <v>989</v>
      </c>
      <c r="CJ42" s="14" t="s">
        <v>990</v>
      </c>
      <c r="CK42" s="14" t="s">
        <v>991</v>
      </c>
      <c r="CL42" s="14" t="s">
        <v>2639</v>
      </c>
      <c r="CM42" s="14" t="s">
        <v>992</v>
      </c>
      <c r="CN42" s="14" t="s">
        <v>993</v>
      </c>
      <c r="CO42" s="14" t="s">
        <v>994</v>
      </c>
      <c r="CP42" s="14" t="s">
        <v>995</v>
      </c>
      <c r="CQ42" s="14" t="s">
        <v>2743</v>
      </c>
      <c r="CR42" s="4" t="s">
        <v>1939</v>
      </c>
      <c r="CS42" s="14" t="s">
        <v>103</v>
      </c>
      <c r="CT42" s="4" t="s">
        <v>594</v>
      </c>
      <c r="CU42" s="14" t="s">
        <v>103</v>
      </c>
      <c r="CV42" s="4" t="s">
        <v>103</v>
      </c>
      <c r="CW42" s="14" t="s">
        <v>103</v>
      </c>
    </row>
    <row r="43" spans="1:101" s="4" customFormat="1" x14ac:dyDescent="0.2">
      <c r="A43" s="14" t="s">
        <v>996</v>
      </c>
      <c r="B43" s="14" t="s">
        <v>2744</v>
      </c>
      <c r="C43" s="4">
        <v>20</v>
      </c>
      <c r="D43" s="14" t="s">
        <v>2745</v>
      </c>
      <c r="E43" s="4">
        <v>20</v>
      </c>
      <c r="F43" s="14" t="s">
        <v>997</v>
      </c>
      <c r="G43" s="4">
        <v>19</v>
      </c>
      <c r="H43" s="4" t="s">
        <v>594</v>
      </c>
      <c r="I43" s="4" t="s">
        <v>103</v>
      </c>
      <c r="K43" s="4" t="s">
        <v>103</v>
      </c>
      <c r="M43" s="4" t="s">
        <v>103</v>
      </c>
      <c r="O43" s="4" t="s">
        <v>594</v>
      </c>
      <c r="P43" s="14" t="s">
        <v>103</v>
      </c>
      <c r="Q43" s="14" t="s">
        <v>103</v>
      </c>
      <c r="R43" s="4" t="s">
        <v>594</v>
      </c>
      <c r="S43" s="4" t="s">
        <v>594</v>
      </c>
      <c r="T43" s="4" t="s">
        <v>594</v>
      </c>
      <c r="U43" s="4" t="s">
        <v>594</v>
      </c>
      <c r="V43" s="4" t="s">
        <v>594</v>
      </c>
      <c r="W43" s="4" t="s">
        <v>103</v>
      </c>
      <c r="X43" s="4" t="s">
        <v>594</v>
      </c>
      <c r="Y43" s="14" t="s">
        <v>103</v>
      </c>
      <c r="AA43" s="4" t="s">
        <v>594</v>
      </c>
      <c r="AB43" s="14" t="s">
        <v>103</v>
      </c>
      <c r="AC43" s="4" t="s">
        <v>594</v>
      </c>
      <c r="AD43" s="14" t="s">
        <v>103</v>
      </c>
      <c r="AH43" s="14" t="s">
        <v>2687</v>
      </c>
      <c r="AI43" s="4" t="s">
        <v>1917</v>
      </c>
      <c r="AJ43" s="4">
        <v>27</v>
      </c>
      <c r="AK43" s="4" t="s">
        <v>1894</v>
      </c>
      <c r="AL43" s="4" t="s">
        <v>1972</v>
      </c>
      <c r="AM43" s="4" t="s">
        <v>1919</v>
      </c>
      <c r="AN43" s="4" t="s">
        <v>2092</v>
      </c>
      <c r="AO43" s="4" t="s">
        <v>594</v>
      </c>
      <c r="AP43" s="4" t="s">
        <v>1914</v>
      </c>
      <c r="AQ43" s="4" t="s">
        <v>1914</v>
      </c>
      <c r="AR43" s="4" t="s">
        <v>103</v>
      </c>
      <c r="AS43" s="4" t="s">
        <v>2093</v>
      </c>
      <c r="AT43" s="14" t="s">
        <v>152</v>
      </c>
      <c r="AV43" s="14" t="s">
        <v>103</v>
      </c>
      <c r="AW43" s="4" t="s">
        <v>1960</v>
      </c>
      <c r="AX43" s="4">
        <v>80</v>
      </c>
      <c r="AY43" s="4">
        <v>20</v>
      </c>
      <c r="AZ43" s="4" t="s">
        <v>1948</v>
      </c>
      <c r="BA43" s="4" t="s">
        <v>1926</v>
      </c>
      <c r="BC43" s="4">
        <v>30</v>
      </c>
      <c r="BD43" s="4" t="s">
        <v>1963</v>
      </c>
      <c r="BE43" s="4" t="s">
        <v>594</v>
      </c>
      <c r="BF43" s="14" t="s">
        <v>103</v>
      </c>
      <c r="BG43" s="4" t="s">
        <v>103</v>
      </c>
      <c r="BH43" s="14" t="s">
        <v>103</v>
      </c>
      <c r="BI43" s="4" t="s">
        <v>103</v>
      </c>
      <c r="BJ43" s="14" t="s">
        <v>103</v>
      </c>
      <c r="BK43" s="4" t="s">
        <v>2006</v>
      </c>
      <c r="BM43" s="4" t="s">
        <v>1914</v>
      </c>
      <c r="BN43" s="14" t="s">
        <v>2685</v>
      </c>
      <c r="BO43" s="4" t="s">
        <v>103</v>
      </c>
      <c r="BP43" s="4" t="s">
        <v>103</v>
      </c>
      <c r="BS43" s="4" t="s">
        <v>103</v>
      </c>
      <c r="BW43" s="4" t="s">
        <v>103</v>
      </c>
      <c r="BX43" s="4" t="s">
        <v>103</v>
      </c>
      <c r="BY43" s="4" t="s">
        <v>1947</v>
      </c>
      <c r="CA43" s="4" t="s">
        <v>1966</v>
      </c>
      <c r="CB43" s="14" t="s">
        <v>2479</v>
      </c>
      <c r="CC43" s="14" t="s">
        <v>998</v>
      </c>
      <c r="CD43" s="14" t="s">
        <v>999</v>
      </c>
      <c r="CE43" s="14" t="s">
        <v>1000</v>
      </c>
      <c r="CF43" s="14" t="s">
        <v>1001</v>
      </c>
      <c r="CG43" s="14" t="s">
        <v>2677</v>
      </c>
      <c r="CH43" s="14" t="s">
        <v>1002</v>
      </c>
      <c r="CI43" s="14" t="s">
        <v>1003</v>
      </c>
      <c r="CJ43" s="14" t="s">
        <v>1004</v>
      </c>
      <c r="CK43" s="14" t="s">
        <v>1005</v>
      </c>
      <c r="CL43" s="14" t="s">
        <v>2746</v>
      </c>
      <c r="CM43" s="14" t="s">
        <v>1006</v>
      </c>
      <c r="CN43" s="14" t="s">
        <v>1007</v>
      </c>
      <c r="CO43" s="14" t="s">
        <v>1008</v>
      </c>
      <c r="CP43" s="14" t="s">
        <v>1009</v>
      </c>
      <c r="CQ43" s="14" t="s">
        <v>2747</v>
      </c>
      <c r="CR43" s="4" t="s">
        <v>1939</v>
      </c>
      <c r="CS43" s="14" t="s">
        <v>103</v>
      </c>
      <c r="CT43" s="4" t="s">
        <v>594</v>
      </c>
      <c r="CU43" s="14" t="s">
        <v>103</v>
      </c>
      <c r="CV43" s="4" t="s">
        <v>103</v>
      </c>
      <c r="CW43" s="14" t="s">
        <v>103</v>
      </c>
    </row>
    <row r="44" spans="1:101" s="4" customFormat="1" x14ac:dyDescent="0.2">
      <c r="A44" s="14" t="s">
        <v>1011</v>
      </c>
      <c r="B44" s="14" t="s">
        <v>2748</v>
      </c>
      <c r="C44" s="4">
        <v>20</v>
      </c>
      <c r="D44" s="14" t="s">
        <v>2749</v>
      </c>
      <c r="E44" s="4">
        <v>20</v>
      </c>
      <c r="F44" s="14" t="s">
        <v>1012</v>
      </c>
      <c r="G44" s="4">
        <v>56</v>
      </c>
      <c r="I44" s="4" t="s">
        <v>103</v>
      </c>
      <c r="K44" s="4" t="s">
        <v>103</v>
      </c>
      <c r="M44" s="4" t="s">
        <v>103</v>
      </c>
      <c r="P44" s="14" t="s">
        <v>103</v>
      </c>
      <c r="Q44" s="14" t="s">
        <v>103</v>
      </c>
      <c r="R44" s="4" t="s">
        <v>594</v>
      </c>
      <c r="S44" s="4" t="s">
        <v>594</v>
      </c>
      <c r="T44" s="4" t="s">
        <v>1914</v>
      </c>
      <c r="U44" s="4" t="s">
        <v>594</v>
      </c>
      <c r="V44" s="4" t="s">
        <v>594</v>
      </c>
      <c r="W44" s="4" t="s">
        <v>103</v>
      </c>
      <c r="X44" s="4" t="s">
        <v>594</v>
      </c>
      <c r="Y44" s="14" t="s">
        <v>103</v>
      </c>
      <c r="AA44" s="4" t="s">
        <v>1914</v>
      </c>
      <c r="AB44" s="14" t="s">
        <v>225</v>
      </c>
      <c r="AC44" s="4" t="s">
        <v>594</v>
      </c>
      <c r="AD44" s="14" t="s">
        <v>103</v>
      </c>
      <c r="AE44" s="4">
        <v>67</v>
      </c>
      <c r="AF44" s="4">
        <v>150</v>
      </c>
      <c r="AG44" s="4">
        <v>29.78</v>
      </c>
      <c r="AH44" s="14" t="s">
        <v>2750</v>
      </c>
      <c r="AI44" s="4" t="s">
        <v>1917</v>
      </c>
      <c r="AJ44" s="4">
        <v>22</v>
      </c>
      <c r="AK44" s="4" t="s">
        <v>1895</v>
      </c>
      <c r="AL44" s="4" t="s">
        <v>1945</v>
      </c>
      <c r="AM44" s="4" t="s">
        <v>1919</v>
      </c>
      <c r="AN44" s="4" t="s">
        <v>1946</v>
      </c>
      <c r="AO44" s="4" t="s">
        <v>594</v>
      </c>
      <c r="AP44" s="4" t="s">
        <v>594</v>
      </c>
      <c r="AQ44" s="4" t="s">
        <v>1921</v>
      </c>
      <c r="AR44" s="4" t="s">
        <v>103</v>
      </c>
      <c r="AS44" s="4" t="s">
        <v>2093</v>
      </c>
      <c r="AT44" s="14" t="s">
        <v>1013</v>
      </c>
      <c r="AV44" s="14" t="s">
        <v>103</v>
      </c>
      <c r="AW44" s="4" t="s">
        <v>1947</v>
      </c>
      <c r="AX44" s="4">
        <v>100</v>
      </c>
      <c r="AY44" s="4">
        <v>0</v>
      </c>
      <c r="AZ44" s="4" t="s">
        <v>1961</v>
      </c>
      <c r="BA44" s="4" t="s">
        <v>1995</v>
      </c>
      <c r="BB44" s="4">
        <v>2.2000000000000002</v>
      </c>
      <c r="BC44" s="4">
        <v>20</v>
      </c>
      <c r="BD44" s="4" t="s">
        <v>1963</v>
      </c>
      <c r="BE44" s="4" t="s">
        <v>594</v>
      </c>
      <c r="BF44" s="14" t="s">
        <v>103</v>
      </c>
      <c r="BG44" s="4" t="s">
        <v>103</v>
      </c>
      <c r="BH44" s="14" t="s">
        <v>103</v>
      </c>
      <c r="BI44" s="4" t="s">
        <v>103</v>
      </c>
      <c r="BJ44" s="14" t="s">
        <v>103</v>
      </c>
      <c r="BK44" s="4" t="s">
        <v>1930</v>
      </c>
      <c r="BM44" s="4" t="s">
        <v>1914</v>
      </c>
      <c r="BN44" s="14" t="s">
        <v>2751</v>
      </c>
      <c r="BO44" s="4" t="s">
        <v>2021</v>
      </c>
      <c r="BP44" s="4" t="s">
        <v>1914</v>
      </c>
      <c r="BS44" s="4" t="s">
        <v>1914</v>
      </c>
      <c r="BT44" s="4">
        <v>7</v>
      </c>
      <c r="BU44" s="4">
        <v>7</v>
      </c>
      <c r="BV44" s="4">
        <v>17</v>
      </c>
      <c r="BW44" s="4" t="s">
        <v>1891</v>
      </c>
      <c r="BX44" s="4" t="s">
        <v>1972</v>
      </c>
      <c r="BY44" s="4" t="s">
        <v>1960</v>
      </c>
      <c r="CB44" s="14" t="s">
        <v>2752</v>
      </c>
      <c r="CC44" s="14" t="s">
        <v>1014</v>
      </c>
      <c r="CD44" s="14" t="s">
        <v>1015</v>
      </c>
      <c r="CE44" s="14" t="s">
        <v>1016</v>
      </c>
      <c r="CF44" s="14" t="s">
        <v>1017</v>
      </c>
      <c r="CQ44" s="14" t="s">
        <v>2753</v>
      </c>
      <c r="CR44" s="4" t="s">
        <v>2083</v>
      </c>
      <c r="CS44" s="14" t="s">
        <v>103</v>
      </c>
      <c r="CT44" s="4" t="s">
        <v>1914</v>
      </c>
      <c r="CU44" s="14" t="s">
        <v>2414</v>
      </c>
      <c r="CV44" s="4" t="s">
        <v>2359</v>
      </c>
      <c r="CW44" s="14" t="s">
        <v>103</v>
      </c>
    </row>
    <row r="45" spans="1:101" s="4" customFormat="1" x14ac:dyDescent="0.2">
      <c r="A45" s="14" t="s">
        <v>1018</v>
      </c>
      <c r="B45" s="14" t="s">
        <v>2910</v>
      </c>
      <c r="C45" s="4">
        <v>20</v>
      </c>
      <c r="D45" s="14" t="s">
        <v>2911</v>
      </c>
      <c r="E45" s="4">
        <v>20</v>
      </c>
      <c r="F45" s="14" t="s">
        <v>1019</v>
      </c>
      <c r="G45" s="4">
        <v>39</v>
      </c>
      <c r="H45" s="4" t="s">
        <v>1942</v>
      </c>
      <c r="I45" s="4" t="s">
        <v>1942</v>
      </c>
      <c r="J45" s="4">
        <v>2</v>
      </c>
      <c r="K45" s="4" t="s">
        <v>1942</v>
      </c>
      <c r="L45" s="4">
        <v>2</v>
      </c>
      <c r="M45" s="4" t="s">
        <v>1942</v>
      </c>
      <c r="N45" s="4">
        <v>2</v>
      </c>
      <c r="O45" s="4" t="s">
        <v>594</v>
      </c>
      <c r="P45" s="14" t="s">
        <v>103</v>
      </c>
      <c r="Q45" s="14" t="s">
        <v>103</v>
      </c>
      <c r="R45" s="4" t="s">
        <v>594</v>
      </c>
      <c r="S45" s="4" t="s">
        <v>594</v>
      </c>
      <c r="T45" s="4" t="s">
        <v>594</v>
      </c>
      <c r="U45" s="4" t="s">
        <v>594</v>
      </c>
      <c r="V45" s="4" t="s">
        <v>594</v>
      </c>
      <c r="W45" s="4" t="s">
        <v>103</v>
      </c>
      <c r="X45" s="4" t="s">
        <v>594</v>
      </c>
      <c r="Y45" s="14" t="s">
        <v>103</v>
      </c>
      <c r="AA45" s="4" t="s">
        <v>594</v>
      </c>
      <c r="AB45" s="14" t="s">
        <v>103</v>
      </c>
      <c r="AC45" s="4" t="s">
        <v>594</v>
      </c>
      <c r="AD45" s="14" t="s">
        <v>103</v>
      </c>
      <c r="AE45" s="4">
        <v>69</v>
      </c>
      <c r="AF45" s="4">
        <v>169</v>
      </c>
      <c r="AG45" s="4">
        <v>24.16</v>
      </c>
      <c r="AH45" s="14" t="s">
        <v>2889</v>
      </c>
      <c r="AI45" s="4" t="s">
        <v>1968</v>
      </c>
      <c r="AJ45" s="4">
        <v>44</v>
      </c>
      <c r="AK45" s="4" t="s">
        <v>1895</v>
      </c>
      <c r="AL45" s="4" t="s">
        <v>1918</v>
      </c>
      <c r="AM45" s="4" t="s">
        <v>1919</v>
      </c>
      <c r="AN45" s="4" t="s">
        <v>1920</v>
      </c>
      <c r="AO45" s="4" t="s">
        <v>594</v>
      </c>
      <c r="AP45" s="4" t="s">
        <v>594</v>
      </c>
      <c r="AQ45" s="4" t="s">
        <v>1921</v>
      </c>
      <c r="AR45" s="4" t="s">
        <v>103</v>
      </c>
      <c r="AS45" s="4" t="s">
        <v>2004</v>
      </c>
      <c r="AT45" s="14" t="s">
        <v>350</v>
      </c>
      <c r="AV45" s="14" t="s">
        <v>103</v>
      </c>
      <c r="AW45" s="4" t="s">
        <v>1960</v>
      </c>
      <c r="AX45" s="4">
        <v>5</v>
      </c>
      <c r="AY45" s="4">
        <v>5</v>
      </c>
      <c r="AZ45" s="4" t="s">
        <v>1948</v>
      </c>
      <c r="BA45" s="4" t="s">
        <v>1926</v>
      </c>
      <c r="BC45" s="4">
        <v>10</v>
      </c>
      <c r="BD45" s="4" t="s">
        <v>1963</v>
      </c>
      <c r="BE45" s="4" t="s">
        <v>1914</v>
      </c>
      <c r="BF45" s="14" t="s">
        <v>2747</v>
      </c>
      <c r="BG45" s="4" t="s">
        <v>594</v>
      </c>
      <c r="BH45" s="14" t="s">
        <v>2732</v>
      </c>
      <c r="BI45" s="4" t="s">
        <v>1914</v>
      </c>
      <c r="BJ45" s="14" t="s">
        <v>1020</v>
      </c>
      <c r="BK45" s="4" t="s">
        <v>1930</v>
      </c>
      <c r="BM45" s="4" t="s">
        <v>1914</v>
      </c>
      <c r="BN45" s="14" t="s">
        <v>2904</v>
      </c>
      <c r="BO45" s="4" t="s">
        <v>1932</v>
      </c>
      <c r="BP45" s="4" t="s">
        <v>1914</v>
      </c>
      <c r="BQ45" s="4">
        <v>1</v>
      </c>
      <c r="BR45" s="4">
        <v>1</v>
      </c>
      <c r="BS45" s="4" t="s">
        <v>1914</v>
      </c>
      <c r="BT45" s="4">
        <v>17</v>
      </c>
      <c r="BU45" s="4">
        <v>0</v>
      </c>
      <c r="BV45" s="4">
        <v>10</v>
      </c>
      <c r="BW45" s="4" t="s">
        <v>1891</v>
      </c>
      <c r="BX45" s="4" t="s">
        <v>1945</v>
      </c>
      <c r="BY45" s="4" t="s">
        <v>1960</v>
      </c>
      <c r="CA45" s="4" t="s">
        <v>1973</v>
      </c>
      <c r="CB45" s="14" t="s">
        <v>2639</v>
      </c>
      <c r="CC45" s="14" t="s">
        <v>1021</v>
      </c>
      <c r="CD45" s="14" t="s">
        <v>1022</v>
      </c>
      <c r="CE45" s="14" t="s">
        <v>1023</v>
      </c>
      <c r="CF45" s="14" t="s">
        <v>1024</v>
      </c>
      <c r="CQ45" s="14" t="s">
        <v>2127</v>
      </c>
      <c r="CR45" s="4" t="s">
        <v>1939</v>
      </c>
      <c r="CS45" s="14" t="s">
        <v>103</v>
      </c>
      <c r="CT45" s="4" t="s">
        <v>594</v>
      </c>
      <c r="CU45" s="14" t="s">
        <v>103</v>
      </c>
      <c r="CV45" s="4" t="s">
        <v>103</v>
      </c>
      <c r="CW45" s="14" t="s">
        <v>103</v>
      </c>
    </row>
    <row r="46" spans="1:101" s="4" customFormat="1" x14ac:dyDescent="0.2">
      <c r="A46" s="14" t="s">
        <v>1025</v>
      </c>
      <c r="B46" s="14" t="s">
        <v>2238</v>
      </c>
      <c r="C46" s="4">
        <v>20</v>
      </c>
      <c r="D46" s="14" t="s">
        <v>2239</v>
      </c>
      <c r="E46" s="4">
        <v>20</v>
      </c>
      <c r="F46" s="14" t="s">
        <v>1026</v>
      </c>
      <c r="G46" s="4">
        <v>39</v>
      </c>
      <c r="H46" s="4" t="s">
        <v>1942</v>
      </c>
      <c r="I46" s="4" t="s">
        <v>1942</v>
      </c>
      <c r="J46" s="4">
        <v>2</v>
      </c>
      <c r="K46" s="4" t="s">
        <v>1942</v>
      </c>
      <c r="L46" s="4">
        <v>3</v>
      </c>
      <c r="M46" s="4" t="s">
        <v>1942</v>
      </c>
      <c r="N46" s="4">
        <v>2</v>
      </c>
      <c r="O46" s="4" t="s">
        <v>594</v>
      </c>
      <c r="P46" s="14" t="s">
        <v>103</v>
      </c>
      <c r="Q46" s="14" t="s">
        <v>103</v>
      </c>
      <c r="R46" s="4" t="s">
        <v>594</v>
      </c>
      <c r="S46" s="4" t="s">
        <v>594</v>
      </c>
      <c r="T46" s="4" t="s">
        <v>594</v>
      </c>
      <c r="U46" s="4" t="s">
        <v>594</v>
      </c>
      <c r="V46" s="4" t="s">
        <v>594</v>
      </c>
      <c r="W46" s="4" t="s">
        <v>103</v>
      </c>
      <c r="X46" s="4" t="s">
        <v>594</v>
      </c>
      <c r="Y46" s="14" t="s">
        <v>103</v>
      </c>
      <c r="Z46" s="14" t="s">
        <v>594</v>
      </c>
      <c r="AA46" s="4" t="s">
        <v>1914</v>
      </c>
      <c r="AB46" s="14" t="s">
        <v>2240</v>
      </c>
      <c r="AC46" s="4" t="s">
        <v>1983</v>
      </c>
      <c r="AD46" s="14" t="s">
        <v>103</v>
      </c>
      <c r="AE46" s="4">
        <v>82</v>
      </c>
      <c r="AF46" s="4">
        <v>162</v>
      </c>
      <c r="AG46" s="4">
        <v>31.25</v>
      </c>
      <c r="AH46" s="14" t="s">
        <v>2168</v>
      </c>
      <c r="AI46" s="4" t="s">
        <v>1917</v>
      </c>
      <c r="AJ46" s="4">
        <v>27</v>
      </c>
      <c r="AK46" s="4" t="s">
        <v>1895</v>
      </c>
      <c r="AL46" s="4" t="s">
        <v>1918</v>
      </c>
      <c r="AM46" s="4" t="s">
        <v>1919</v>
      </c>
      <c r="AN46" s="4" t="s">
        <v>1920</v>
      </c>
      <c r="AO46" s="4" t="s">
        <v>594</v>
      </c>
      <c r="AP46" s="4" t="s">
        <v>1914</v>
      </c>
      <c r="AQ46" s="4" t="s">
        <v>1921</v>
      </c>
      <c r="AR46" s="4" t="s">
        <v>103</v>
      </c>
      <c r="AS46" s="4" t="s">
        <v>1922</v>
      </c>
      <c r="AT46" s="14" t="s">
        <v>103</v>
      </c>
      <c r="AU46" s="4" t="s">
        <v>103</v>
      </c>
      <c r="AV46" s="14" t="s">
        <v>103</v>
      </c>
      <c r="AW46" s="4" t="s">
        <v>1960</v>
      </c>
      <c r="AX46" s="4">
        <v>30</v>
      </c>
      <c r="AY46" s="4">
        <v>60</v>
      </c>
      <c r="AZ46" s="4" t="s">
        <v>1961</v>
      </c>
      <c r="BA46" s="4" t="s">
        <v>1995</v>
      </c>
      <c r="BB46" s="4">
        <v>3</v>
      </c>
      <c r="BC46" s="4">
        <v>6</v>
      </c>
      <c r="BD46" s="4" t="s">
        <v>1963</v>
      </c>
      <c r="BF46" s="14" t="s">
        <v>103</v>
      </c>
      <c r="BG46" s="4" t="s">
        <v>103</v>
      </c>
      <c r="BH46" s="14" t="s">
        <v>103</v>
      </c>
      <c r="BI46" s="4" t="s">
        <v>103</v>
      </c>
      <c r="BJ46" s="14" t="s">
        <v>103</v>
      </c>
      <c r="BK46" s="4" t="s">
        <v>1930</v>
      </c>
      <c r="BL46" s="14" t="s">
        <v>2241</v>
      </c>
      <c r="BM46" s="4" t="s">
        <v>1914</v>
      </c>
      <c r="BN46" s="14" t="s">
        <v>2069</v>
      </c>
      <c r="BO46" s="4" t="s">
        <v>1932</v>
      </c>
      <c r="BP46" s="4" t="s">
        <v>1914</v>
      </c>
      <c r="BQ46" s="4">
        <v>1</v>
      </c>
      <c r="BR46" s="4">
        <v>1</v>
      </c>
      <c r="BS46" s="4" t="s">
        <v>1914</v>
      </c>
      <c r="BT46" s="4">
        <v>16</v>
      </c>
      <c r="BU46" s="4">
        <v>0</v>
      </c>
      <c r="BV46" s="4">
        <v>21</v>
      </c>
      <c r="BW46" s="4" t="s">
        <v>1895</v>
      </c>
      <c r="BX46" s="4" t="s">
        <v>1945</v>
      </c>
      <c r="BY46" s="4" t="s">
        <v>1947</v>
      </c>
      <c r="BZ46" s="4" t="s">
        <v>1965</v>
      </c>
      <c r="CA46" s="4" t="s">
        <v>1966</v>
      </c>
      <c r="CB46" s="14" t="s">
        <v>2242</v>
      </c>
      <c r="CC46" s="14" t="s">
        <v>1027</v>
      </c>
      <c r="CD46" s="14" t="s">
        <v>1028</v>
      </c>
      <c r="CE46" s="14" t="s">
        <v>1029</v>
      </c>
      <c r="CF46" s="14" t="s">
        <v>1030</v>
      </c>
      <c r="CG46" s="14" t="s">
        <v>2020</v>
      </c>
      <c r="CH46" s="14" t="s">
        <v>1031</v>
      </c>
      <c r="CI46" s="14" t="s">
        <v>1032</v>
      </c>
      <c r="CJ46" s="14" t="s">
        <v>1033</v>
      </c>
      <c r="CK46" s="14" t="s">
        <v>1034</v>
      </c>
      <c r="CL46" s="14" t="s">
        <v>2243</v>
      </c>
      <c r="CM46" s="14" t="s">
        <v>1035</v>
      </c>
      <c r="CN46" s="14" t="s">
        <v>1036</v>
      </c>
      <c r="CO46" s="14" t="s">
        <v>1037</v>
      </c>
      <c r="CP46" s="14" t="s">
        <v>1038</v>
      </c>
      <c r="CQ46" s="14" t="s">
        <v>2221</v>
      </c>
      <c r="CR46" s="4" t="s">
        <v>1939</v>
      </c>
      <c r="CS46" s="14" t="s">
        <v>103</v>
      </c>
      <c r="CT46" s="4" t="s">
        <v>594</v>
      </c>
      <c r="CU46" s="14" t="s">
        <v>103</v>
      </c>
      <c r="CV46" s="4" t="s">
        <v>103</v>
      </c>
      <c r="CW46" s="14" t="s">
        <v>103</v>
      </c>
    </row>
    <row r="47" spans="1:101" s="4" customFormat="1" x14ac:dyDescent="0.2">
      <c r="A47" s="14" t="s">
        <v>1039</v>
      </c>
      <c r="B47" s="14" t="s">
        <v>2394</v>
      </c>
      <c r="C47" s="4">
        <v>20</v>
      </c>
      <c r="D47" s="14" t="s">
        <v>2395</v>
      </c>
      <c r="E47" s="4">
        <v>20</v>
      </c>
      <c r="F47" s="14" t="s">
        <v>1040</v>
      </c>
      <c r="G47" s="4">
        <v>50</v>
      </c>
      <c r="H47" s="4" t="s">
        <v>594</v>
      </c>
      <c r="I47" s="4" t="s">
        <v>103</v>
      </c>
      <c r="K47" s="4" t="s">
        <v>103</v>
      </c>
      <c r="M47" s="4" t="s">
        <v>103</v>
      </c>
      <c r="O47" s="4" t="s">
        <v>594</v>
      </c>
      <c r="P47" s="14" t="s">
        <v>103</v>
      </c>
      <c r="Q47" s="14" t="s">
        <v>103</v>
      </c>
      <c r="R47" s="4" t="s">
        <v>594</v>
      </c>
      <c r="S47" s="4" t="s">
        <v>594</v>
      </c>
      <c r="T47" s="4" t="s">
        <v>594</v>
      </c>
      <c r="U47" s="4" t="s">
        <v>594</v>
      </c>
      <c r="V47" s="4" t="s">
        <v>594</v>
      </c>
      <c r="W47" s="4" t="s">
        <v>103</v>
      </c>
      <c r="X47" s="4" t="s">
        <v>594</v>
      </c>
      <c r="Y47" s="14" t="s">
        <v>103</v>
      </c>
      <c r="Z47" s="14" t="s">
        <v>182</v>
      </c>
      <c r="AA47" s="4" t="s">
        <v>594</v>
      </c>
      <c r="AB47" s="14" t="s">
        <v>103</v>
      </c>
      <c r="AC47" s="4" t="s">
        <v>1983</v>
      </c>
      <c r="AD47" s="14" t="s">
        <v>103</v>
      </c>
      <c r="AE47" s="4">
        <v>57</v>
      </c>
      <c r="AF47" s="4">
        <v>157</v>
      </c>
      <c r="AG47" s="4">
        <v>23.12</v>
      </c>
      <c r="AH47" s="14" t="s">
        <v>2088</v>
      </c>
      <c r="AI47" s="4" t="s">
        <v>1968</v>
      </c>
      <c r="AJ47" s="4">
        <v>28</v>
      </c>
      <c r="AK47" s="4" t="s">
        <v>1895</v>
      </c>
      <c r="AL47" s="4" t="s">
        <v>1918</v>
      </c>
      <c r="AM47" s="4" t="s">
        <v>1919</v>
      </c>
      <c r="AN47" s="4" t="s">
        <v>1920</v>
      </c>
      <c r="AO47" s="4" t="s">
        <v>594</v>
      </c>
      <c r="AP47" s="4" t="s">
        <v>594</v>
      </c>
      <c r="AQ47" s="4" t="s">
        <v>1921</v>
      </c>
      <c r="AR47" s="4" t="s">
        <v>103</v>
      </c>
      <c r="AS47" s="4" t="s">
        <v>1922</v>
      </c>
      <c r="AT47" s="14" t="s">
        <v>103</v>
      </c>
      <c r="AV47" s="14" t="s">
        <v>103</v>
      </c>
      <c r="AW47" s="4" t="s">
        <v>1947</v>
      </c>
      <c r="AX47" s="4">
        <v>100</v>
      </c>
      <c r="AY47" s="4">
        <v>100</v>
      </c>
      <c r="AZ47" s="4" t="s">
        <v>1948</v>
      </c>
      <c r="BA47" s="4" t="s">
        <v>1926</v>
      </c>
      <c r="BC47" s="4">
        <v>30</v>
      </c>
      <c r="BD47" s="4" t="s">
        <v>1963</v>
      </c>
      <c r="BF47" s="14" t="s">
        <v>103</v>
      </c>
      <c r="BG47" s="4" t="s">
        <v>103</v>
      </c>
      <c r="BH47" s="14" t="s">
        <v>103</v>
      </c>
      <c r="BI47" s="4" t="s">
        <v>103</v>
      </c>
      <c r="BJ47" s="14" t="s">
        <v>103</v>
      </c>
      <c r="BK47" s="4" t="s">
        <v>2006</v>
      </c>
      <c r="BL47" s="14" t="s">
        <v>1041</v>
      </c>
      <c r="BM47" s="4" t="s">
        <v>1914</v>
      </c>
      <c r="BN47" s="14" t="s">
        <v>2396</v>
      </c>
      <c r="BO47" s="4" t="s">
        <v>1932</v>
      </c>
      <c r="BP47" s="4" t="s">
        <v>1914</v>
      </c>
      <c r="BQ47" s="4">
        <v>2</v>
      </c>
      <c r="BR47" s="4">
        <v>1</v>
      </c>
      <c r="BS47" s="4" t="s">
        <v>594</v>
      </c>
      <c r="BV47" s="4">
        <v>0</v>
      </c>
      <c r="BW47" s="4" t="s">
        <v>1953</v>
      </c>
      <c r="BX47" s="4" t="s">
        <v>1918</v>
      </c>
      <c r="BY47" s="4" t="s">
        <v>1954</v>
      </c>
      <c r="BZ47" s="4" t="s">
        <v>1965</v>
      </c>
      <c r="CA47" s="4" t="s">
        <v>1934</v>
      </c>
      <c r="CB47" s="14" t="s">
        <v>2077</v>
      </c>
      <c r="CC47" s="14" t="s">
        <v>1042</v>
      </c>
      <c r="CD47" s="14" t="s">
        <v>1043</v>
      </c>
      <c r="CE47" s="14" t="s">
        <v>1044</v>
      </c>
      <c r="CF47" s="14" t="s">
        <v>1045</v>
      </c>
      <c r="CG47" s="14" t="s">
        <v>2397</v>
      </c>
      <c r="CH47" s="14" t="s">
        <v>1046</v>
      </c>
      <c r="CI47" s="14" t="s">
        <v>1047</v>
      </c>
      <c r="CJ47" s="14" t="s">
        <v>1048</v>
      </c>
      <c r="CK47" s="14" t="s">
        <v>1049</v>
      </c>
      <c r="CQ47" s="14" t="s">
        <v>2398</v>
      </c>
      <c r="CR47" s="4" t="s">
        <v>1939</v>
      </c>
      <c r="CS47" s="14" t="s">
        <v>103</v>
      </c>
      <c r="CT47" s="4" t="s">
        <v>594</v>
      </c>
      <c r="CU47" s="14" t="s">
        <v>103</v>
      </c>
      <c r="CV47" s="4" t="s">
        <v>103</v>
      </c>
      <c r="CW47" s="14" t="s">
        <v>103</v>
      </c>
    </row>
    <row r="48" spans="1:101" s="4" customFormat="1" x14ac:dyDescent="0.2">
      <c r="A48" s="14" t="s">
        <v>1050</v>
      </c>
      <c r="B48" s="14" t="s">
        <v>2483</v>
      </c>
      <c r="C48" s="4">
        <v>20</v>
      </c>
      <c r="D48" s="14" t="s">
        <v>2484</v>
      </c>
      <c r="E48" s="4">
        <v>20</v>
      </c>
      <c r="F48" s="14" t="s">
        <v>1051</v>
      </c>
      <c r="G48" s="4">
        <v>57</v>
      </c>
      <c r="H48" s="4" t="s">
        <v>1942</v>
      </c>
      <c r="I48" s="4" t="s">
        <v>1942</v>
      </c>
      <c r="J48" s="4">
        <v>2</v>
      </c>
      <c r="K48" s="4" t="s">
        <v>1942</v>
      </c>
      <c r="L48" s="4">
        <v>2</v>
      </c>
      <c r="M48" s="4" t="s">
        <v>1942</v>
      </c>
      <c r="N48" s="4">
        <v>2</v>
      </c>
      <c r="O48" s="4" t="s">
        <v>1942</v>
      </c>
      <c r="P48" s="14" t="s">
        <v>2360</v>
      </c>
      <c r="Q48" s="14" t="s">
        <v>103</v>
      </c>
      <c r="R48" s="4" t="s">
        <v>594</v>
      </c>
      <c r="S48" s="4" t="s">
        <v>594</v>
      </c>
      <c r="T48" s="4" t="s">
        <v>594</v>
      </c>
      <c r="U48" s="4" t="s">
        <v>594</v>
      </c>
      <c r="V48" s="4" t="s">
        <v>594</v>
      </c>
      <c r="W48" s="4" t="s">
        <v>103</v>
      </c>
      <c r="X48" s="4" t="s">
        <v>594</v>
      </c>
      <c r="Y48" s="14" t="s">
        <v>103</v>
      </c>
      <c r="Z48" s="14" t="s">
        <v>2485</v>
      </c>
      <c r="AA48" s="4" t="s">
        <v>1914</v>
      </c>
      <c r="AB48" s="14" t="s">
        <v>2486</v>
      </c>
      <c r="AC48" s="4" t="s">
        <v>1983</v>
      </c>
      <c r="AD48" s="14" t="s">
        <v>103</v>
      </c>
      <c r="AE48" s="4">
        <v>96</v>
      </c>
      <c r="AF48" s="4">
        <v>160</v>
      </c>
      <c r="AG48" s="4">
        <v>37.5</v>
      </c>
      <c r="AH48" s="14" t="s">
        <v>2311</v>
      </c>
      <c r="AI48" s="4" t="s">
        <v>1917</v>
      </c>
      <c r="AJ48" s="4">
        <v>32</v>
      </c>
      <c r="AK48" s="4" t="s">
        <v>1891</v>
      </c>
      <c r="AL48" s="4" t="s">
        <v>1945</v>
      </c>
      <c r="AM48" s="4" t="s">
        <v>1919</v>
      </c>
      <c r="AN48" s="4" t="s">
        <v>1920</v>
      </c>
      <c r="AO48" s="4" t="s">
        <v>594</v>
      </c>
      <c r="AP48" s="4" t="s">
        <v>594</v>
      </c>
      <c r="AQ48" s="4" t="s">
        <v>1921</v>
      </c>
      <c r="AR48" s="4" t="s">
        <v>103</v>
      </c>
      <c r="AS48" s="4" t="s">
        <v>1922</v>
      </c>
      <c r="AT48" s="14" t="s">
        <v>103</v>
      </c>
      <c r="AV48" s="14" t="s">
        <v>103</v>
      </c>
      <c r="AW48" s="4" t="s">
        <v>1947</v>
      </c>
      <c r="AX48" s="4">
        <v>100</v>
      </c>
      <c r="AY48" s="4">
        <v>0</v>
      </c>
      <c r="AZ48" s="4" t="s">
        <v>1948</v>
      </c>
      <c r="BA48" s="4" t="s">
        <v>1926</v>
      </c>
      <c r="BC48" s="4">
        <v>20</v>
      </c>
      <c r="BD48" s="4" t="s">
        <v>1963</v>
      </c>
      <c r="BF48" s="14" t="s">
        <v>103</v>
      </c>
      <c r="BG48" s="4" t="s">
        <v>103</v>
      </c>
      <c r="BH48" s="14" t="s">
        <v>103</v>
      </c>
      <c r="BI48" s="4" t="s">
        <v>103</v>
      </c>
      <c r="BJ48" s="14" t="s">
        <v>103</v>
      </c>
      <c r="BK48" s="4" t="s">
        <v>2006</v>
      </c>
      <c r="BL48" s="14" t="s">
        <v>2487</v>
      </c>
      <c r="BM48" s="4" t="s">
        <v>1914</v>
      </c>
      <c r="BN48" s="14" t="s">
        <v>2488</v>
      </c>
      <c r="BO48" s="4" t="s">
        <v>1932</v>
      </c>
      <c r="BP48" s="4" t="s">
        <v>1914</v>
      </c>
      <c r="BQ48" s="4">
        <v>3</v>
      </c>
      <c r="BR48" s="4">
        <v>0</v>
      </c>
      <c r="BS48" s="4" t="s">
        <v>594</v>
      </c>
      <c r="BV48" s="4">
        <v>2</v>
      </c>
      <c r="BW48" s="4" t="s">
        <v>103</v>
      </c>
      <c r="BX48" s="4" t="s">
        <v>1918</v>
      </c>
      <c r="BY48" s="4" t="s">
        <v>1954</v>
      </c>
      <c r="BZ48" s="4" t="s">
        <v>1987</v>
      </c>
      <c r="CA48" s="4" t="s">
        <v>1956</v>
      </c>
      <c r="CB48" s="14" t="s">
        <v>2489</v>
      </c>
      <c r="CC48" s="14" t="s">
        <v>1052</v>
      </c>
      <c r="CD48" s="14" t="s">
        <v>1053</v>
      </c>
      <c r="CE48" s="14" t="s">
        <v>1054</v>
      </c>
      <c r="CF48" s="14" t="s">
        <v>1055</v>
      </c>
      <c r="CG48" s="14" t="s">
        <v>2440</v>
      </c>
      <c r="CH48" s="14" t="s">
        <v>1056</v>
      </c>
      <c r="CI48" s="14" t="s">
        <v>1057</v>
      </c>
      <c r="CJ48" s="14" t="s">
        <v>1058</v>
      </c>
      <c r="CK48" s="14" t="s">
        <v>1059</v>
      </c>
      <c r="CQ48" s="14" t="s">
        <v>2174</v>
      </c>
      <c r="CR48" s="4" t="s">
        <v>1939</v>
      </c>
      <c r="CS48" s="14" t="s">
        <v>103</v>
      </c>
      <c r="CT48" s="4" t="s">
        <v>594</v>
      </c>
      <c r="CU48" s="14" t="s">
        <v>103</v>
      </c>
      <c r="CV48" s="4" t="s">
        <v>103</v>
      </c>
      <c r="CW48" s="14" t="s">
        <v>103</v>
      </c>
    </row>
    <row r="49" spans="1:101" s="4" customFormat="1" x14ac:dyDescent="0.2">
      <c r="A49" s="14" t="s">
        <v>1060</v>
      </c>
      <c r="B49" s="14" t="s">
        <v>2567</v>
      </c>
      <c r="C49" s="4">
        <v>20</v>
      </c>
      <c r="D49" s="14" t="s">
        <v>2568</v>
      </c>
      <c r="E49" s="4">
        <v>20</v>
      </c>
      <c r="F49" s="14" t="s">
        <v>1061</v>
      </c>
      <c r="G49" s="4">
        <v>63</v>
      </c>
      <c r="H49" s="4" t="s">
        <v>1942</v>
      </c>
      <c r="I49" s="4" t="s">
        <v>1942</v>
      </c>
      <c r="J49" s="4">
        <v>2</v>
      </c>
      <c r="K49" s="4" t="s">
        <v>1942</v>
      </c>
      <c r="L49" s="4">
        <v>2</v>
      </c>
      <c r="M49" s="4" t="s">
        <v>1942</v>
      </c>
      <c r="N49" s="4">
        <v>2</v>
      </c>
      <c r="O49" s="4" t="s">
        <v>1942</v>
      </c>
      <c r="P49" s="14" t="s">
        <v>2569</v>
      </c>
      <c r="Q49" s="14" t="s">
        <v>103</v>
      </c>
      <c r="R49" s="4" t="s">
        <v>594</v>
      </c>
      <c r="S49" s="4" t="s">
        <v>594</v>
      </c>
      <c r="T49" s="4" t="s">
        <v>594</v>
      </c>
      <c r="U49" s="4" t="s">
        <v>594</v>
      </c>
      <c r="V49" s="4" t="s">
        <v>594</v>
      </c>
      <c r="W49" s="4" t="s">
        <v>103</v>
      </c>
      <c r="X49" s="4" t="s">
        <v>594</v>
      </c>
      <c r="Y49" s="14" t="s">
        <v>103</v>
      </c>
      <c r="Z49" s="14" t="s">
        <v>104</v>
      </c>
      <c r="AA49" s="4" t="s">
        <v>1914</v>
      </c>
      <c r="AB49" s="14" t="s">
        <v>1062</v>
      </c>
      <c r="AC49" s="4" t="s">
        <v>1914</v>
      </c>
      <c r="AD49" s="14" t="s">
        <v>1063</v>
      </c>
      <c r="AE49" s="4">
        <v>60</v>
      </c>
      <c r="AF49" s="4">
        <v>162</v>
      </c>
      <c r="AG49" s="4">
        <v>22.86</v>
      </c>
      <c r="AH49" s="14" t="s">
        <v>2570</v>
      </c>
      <c r="AI49" s="4" t="s">
        <v>1968</v>
      </c>
      <c r="AJ49" s="4">
        <v>38</v>
      </c>
      <c r="AK49" s="4" t="s">
        <v>1895</v>
      </c>
      <c r="AL49" s="4" t="s">
        <v>1945</v>
      </c>
      <c r="AM49" s="4" t="s">
        <v>1919</v>
      </c>
      <c r="AN49" s="4" t="s">
        <v>1946</v>
      </c>
      <c r="AO49" s="4" t="s">
        <v>594</v>
      </c>
      <c r="AP49" s="4" t="s">
        <v>1914</v>
      </c>
      <c r="AQ49" s="4" t="s">
        <v>1921</v>
      </c>
      <c r="AR49" s="4" t="s">
        <v>103</v>
      </c>
      <c r="AS49" s="4" t="s">
        <v>1922</v>
      </c>
      <c r="AT49" s="14" t="s">
        <v>103</v>
      </c>
      <c r="AV49" s="14" t="s">
        <v>103</v>
      </c>
      <c r="AW49" s="4" t="s">
        <v>1960</v>
      </c>
      <c r="AX49" s="4">
        <v>100</v>
      </c>
      <c r="AY49" s="4">
        <v>80</v>
      </c>
      <c r="AZ49" s="4" t="s">
        <v>1948</v>
      </c>
      <c r="BA49" s="4" t="s">
        <v>1926</v>
      </c>
      <c r="BC49" s="4">
        <v>35</v>
      </c>
      <c r="BD49" s="4" t="s">
        <v>1963</v>
      </c>
      <c r="BF49" s="14" t="s">
        <v>103</v>
      </c>
      <c r="BG49" s="4" t="s">
        <v>103</v>
      </c>
      <c r="BH49" s="14" t="s">
        <v>103</v>
      </c>
      <c r="BI49" s="4" t="s">
        <v>103</v>
      </c>
      <c r="BJ49" s="14" t="s">
        <v>103</v>
      </c>
      <c r="BN49" s="14" t="s">
        <v>103</v>
      </c>
      <c r="BO49" s="4" t="s">
        <v>103</v>
      </c>
      <c r="BP49" s="4" t="s">
        <v>103</v>
      </c>
      <c r="BS49" s="4" t="s">
        <v>103</v>
      </c>
      <c r="BW49" s="4" t="s">
        <v>103</v>
      </c>
      <c r="BX49" s="4" t="s">
        <v>103</v>
      </c>
      <c r="BY49" s="4" t="s">
        <v>1954</v>
      </c>
      <c r="BZ49" s="4" t="s">
        <v>1987</v>
      </c>
      <c r="CA49" s="4" t="s">
        <v>1956</v>
      </c>
      <c r="CB49" s="14" t="s">
        <v>2361</v>
      </c>
      <c r="CC49" s="14" t="s">
        <v>1064</v>
      </c>
      <c r="CD49" s="14" t="s">
        <v>1065</v>
      </c>
      <c r="CE49" s="14" t="s">
        <v>1066</v>
      </c>
      <c r="CF49" s="14" t="s">
        <v>1067</v>
      </c>
      <c r="CG49" s="14" t="s">
        <v>2402</v>
      </c>
      <c r="CH49" s="14" t="s">
        <v>1068</v>
      </c>
      <c r="CI49" s="14" t="s">
        <v>1069</v>
      </c>
      <c r="CJ49" s="14" t="s">
        <v>1070</v>
      </c>
      <c r="CK49" s="14" t="s">
        <v>1071</v>
      </c>
      <c r="CL49" s="14" t="s">
        <v>2571</v>
      </c>
      <c r="CM49" s="14" t="s">
        <v>1072</v>
      </c>
      <c r="CN49" s="14" t="s">
        <v>1073</v>
      </c>
      <c r="CO49" s="14" t="s">
        <v>1074</v>
      </c>
      <c r="CP49" s="14" t="s">
        <v>1075</v>
      </c>
      <c r="CQ49" s="14" t="s">
        <v>2037</v>
      </c>
      <c r="CR49" s="4" t="s">
        <v>1939</v>
      </c>
      <c r="CS49" s="14" t="s">
        <v>103</v>
      </c>
      <c r="CT49" s="4" t="s">
        <v>594</v>
      </c>
      <c r="CU49" s="14" t="s">
        <v>103</v>
      </c>
      <c r="CV49" s="4" t="s">
        <v>103</v>
      </c>
      <c r="CW49" s="14" t="s">
        <v>103</v>
      </c>
    </row>
    <row r="50" spans="1:101" s="4" customFormat="1" x14ac:dyDescent="0.2">
      <c r="A50" s="14" t="s">
        <v>1900</v>
      </c>
      <c r="B50" s="14" t="s">
        <v>2578</v>
      </c>
      <c r="C50" s="4">
        <v>20</v>
      </c>
      <c r="D50" s="14" t="s">
        <v>2579</v>
      </c>
      <c r="E50" s="4">
        <v>20</v>
      </c>
      <c r="F50" s="14" t="s">
        <v>2580</v>
      </c>
      <c r="G50" s="4">
        <v>67</v>
      </c>
      <c r="H50" s="4" t="s">
        <v>1942</v>
      </c>
      <c r="I50" s="4" t="s">
        <v>1942</v>
      </c>
      <c r="J50" s="4">
        <v>3</v>
      </c>
      <c r="K50" s="4" t="s">
        <v>1942</v>
      </c>
      <c r="L50" s="4">
        <v>4</v>
      </c>
      <c r="M50" s="4" t="s">
        <v>1942</v>
      </c>
      <c r="N50" s="4">
        <v>3</v>
      </c>
      <c r="O50" s="4" t="s">
        <v>1942</v>
      </c>
      <c r="P50" s="14" t="s">
        <v>103</v>
      </c>
      <c r="Q50" s="14" t="s">
        <v>103</v>
      </c>
      <c r="R50" s="4" t="s">
        <v>594</v>
      </c>
      <c r="S50" s="4" t="s">
        <v>594</v>
      </c>
      <c r="T50" s="4" t="s">
        <v>594</v>
      </c>
      <c r="U50" s="4" t="s">
        <v>594</v>
      </c>
      <c r="V50" s="4" t="s">
        <v>594</v>
      </c>
      <c r="W50" s="4" t="s">
        <v>103</v>
      </c>
      <c r="X50" s="4" t="s">
        <v>594</v>
      </c>
      <c r="Y50" s="14" t="s">
        <v>103</v>
      </c>
      <c r="Z50" s="14" t="s">
        <v>1904</v>
      </c>
      <c r="AA50" s="4" t="s">
        <v>594</v>
      </c>
      <c r="AB50" s="14" t="s">
        <v>103</v>
      </c>
      <c r="AC50" s="4" t="s">
        <v>1983</v>
      </c>
      <c r="AD50" s="14" t="s">
        <v>103</v>
      </c>
      <c r="AE50" s="4">
        <v>70</v>
      </c>
      <c r="AF50" s="4">
        <v>150</v>
      </c>
      <c r="AG50" s="4">
        <v>31.11</v>
      </c>
      <c r="AH50" s="14" t="s">
        <v>2353</v>
      </c>
      <c r="AI50" s="4" t="s">
        <v>1917</v>
      </c>
      <c r="AJ50" s="4">
        <v>44</v>
      </c>
      <c r="AK50" s="4" t="s">
        <v>1895</v>
      </c>
      <c r="AO50" s="4" t="s">
        <v>594</v>
      </c>
      <c r="AP50" s="4" t="s">
        <v>594</v>
      </c>
      <c r="AQ50" s="4" t="s">
        <v>1921</v>
      </c>
      <c r="AR50" s="4" t="s">
        <v>103</v>
      </c>
      <c r="AS50" s="4" t="s">
        <v>1922</v>
      </c>
      <c r="AT50" s="14" t="s">
        <v>103</v>
      </c>
      <c r="AU50" s="4" t="s">
        <v>2032</v>
      </c>
      <c r="AV50" s="14" t="s">
        <v>103</v>
      </c>
      <c r="AW50" s="4" t="s">
        <v>1960</v>
      </c>
      <c r="AX50" s="4">
        <v>100</v>
      </c>
      <c r="AY50" s="4">
        <v>15</v>
      </c>
      <c r="AZ50" s="4" t="s">
        <v>1961</v>
      </c>
      <c r="BA50" s="4" t="s">
        <v>1995</v>
      </c>
      <c r="BB50" s="4">
        <v>2.1</v>
      </c>
      <c r="BC50" s="4">
        <v>10</v>
      </c>
      <c r="BD50" s="4" t="s">
        <v>1963</v>
      </c>
      <c r="BE50" s="4" t="s">
        <v>594</v>
      </c>
      <c r="BF50" s="14" t="s">
        <v>103</v>
      </c>
      <c r="BG50" s="4" t="s">
        <v>103</v>
      </c>
      <c r="BH50" s="14" t="s">
        <v>103</v>
      </c>
      <c r="BI50" s="4" t="s">
        <v>103</v>
      </c>
      <c r="BJ50" s="14" t="s">
        <v>103</v>
      </c>
      <c r="BM50" s="4" t="s">
        <v>594</v>
      </c>
      <c r="BN50" s="14" t="s">
        <v>103</v>
      </c>
      <c r="BO50" s="4" t="s">
        <v>103</v>
      </c>
      <c r="BP50" s="4" t="s">
        <v>103</v>
      </c>
      <c r="BS50" s="4" t="s">
        <v>103</v>
      </c>
      <c r="BW50" s="4" t="s">
        <v>103</v>
      </c>
      <c r="BX50" s="4" t="s">
        <v>103</v>
      </c>
      <c r="CB50" s="14" t="s">
        <v>2538</v>
      </c>
      <c r="CC50" s="14" t="s">
        <v>1905</v>
      </c>
      <c r="CD50" s="14" t="s">
        <v>1906</v>
      </c>
      <c r="CE50" s="14" t="s">
        <v>1907</v>
      </c>
      <c r="CF50" s="14" t="s">
        <v>1908</v>
      </c>
      <c r="CQ50" s="14" t="s">
        <v>2490</v>
      </c>
      <c r="CR50" s="4" t="s">
        <v>2274</v>
      </c>
      <c r="CS50" s="14" t="s">
        <v>2329</v>
      </c>
      <c r="CT50" s="4" t="s">
        <v>594</v>
      </c>
      <c r="CU50" s="14" t="s">
        <v>103</v>
      </c>
      <c r="CV50" s="4" t="s">
        <v>103</v>
      </c>
      <c r="CW50" s="14" t="s">
        <v>103</v>
      </c>
    </row>
    <row r="51" spans="1:101" s="4" customFormat="1" x14ac:dyDescent="0.2">
      <c r="A51" s="14" t="s">
        <v>1076</v>
      </c>
      <c r="B51" s="14" t="s">
        <v>2624</v>
      </c>
      <c r="C51" s="4">
        <v>20</v>
      </c>
      <c r="D51" s="14" t="s">
        <v>2625</v>
      </c>
      <c r="E51" s="4">
        <v>20</v>
      </c>
      <c r="F51" s="14" t="s">
        <v>1077</v>
      </c>
      <c r="G51" s="4">
        <v>54</v>
      </c>
      <c r="H51" s="4" t="s">
        <v>594</v>
      </c>
      <c r="I51" s="4" t="s">
        <v>103</v>
      </c>
      <c r="K51" s="4" t="s">
        <v>103</v>
      </c>
      <c r="M51" s="4" t="s">
        <v>103</v>
      </c>
      <c r="O51" s="4" t="s">
        <v>594</v>
      </c>
      <c r="P51" s="14" t="s">
        <v>103</v>
      </c>
      <c r="Q51" s="14" t="s">
        <v>103</v>
      </c>
      <c r="R51" s="4" t="s">
        <v>594</v>
      </c>
      <c r="S51" s="4" t="s">
        <v>594</v>
      </c>
      <c r="T51" s="4" t="s">
        <v>594</v>
      </c>
      <c r="U51" s="4" t="s">
        <v>594</v>
      </c>
      <c r="V51" s="4" t="s">
        <v>594</v>
      </c>
      <c r="W51" s="4" t="s">
        <v>103</v>
      </c>
      <c r="X51" s="4" t="s">
        <v>594</v>
      </c>
      <c r="Y51" s="14" t="s">
        <v>103</v>
      </c>
      <c r="Z51" s="14" t="s">
        <v>594</v>
      </c>
      <c r="AA51" s="4" t="s">
        <v>1914</v>
      </c>
      <c r="AB51" s="14" t="s">
        <v>2626</v>
      </c>
      <c r="AC51" s="4" t="s">
        <v>1914</v>
      </c>
      <c r="AD51" s="14" t="s">
        <v>2627</v>
      </c>
      <c r="AE51" s="4">
        <v>90</v>
      </c>
      <c r="AF51" s="4">
        <v>164</v>
      </c>
      <c r="AG51" s="4">
        <v>33.46</v>
      </c>
      <c r="AH51" s="14" t="s">
        <v>2530</v>
      </c>
      <c r="AI51" s="4" t="s">
        <v>1968</v>
      </c>
      <c r="AJ51" s="4">
        <v>27</v>
      </c>
      <c r="AK51" s="4" t="s">
        <v>1895</v>
      </c>
      <c r="AL51" s="4" t="s">
        <v>1945</v>
      </c>
      <c r="AM51" s="4" t="s">
        <v>1919</v>
      </c>
      <c r="AN51" s="4" t="s">
        <v>1946</v>
      </c>
      <c r="AO51" s="4" t="s">
        <v>594</v>
      </c>
      <c r="AP51" s="4" t="s">
        <v>594</v>
      </c>
      <c r="AQ51" s="4" t="s">
        <v>1921</v>
      </c>
      <c r="AR51" s="4" t="s">
        <v>103</v>
      </c>
      <c r="AS51" s="4" t="s">
        <v>1922</v>
      </c>
      <c r="AT51" s="14" t="s">
        <v>103</v>
      </c>
      <c r="AV51" s="14" t="s">
        <v>103</v>
      </c>
      <c r="AW51" s="4" t="s">
        <v>1960</v>
      </c>
      <c r="AX51" s="4">
        <v>80</v>
      </c>
      <c r="AY51" s="4">
        <v>0</v>
      </c>
      <c r="AZ51" s="4" t="s">
        <v>1948</v>
      </c>
      <c r="BA51" s="4" t="s">
        <v>1926</v>
      </c>
      <c r="BC51" s="4">
        <v>15</v>
      </c>
      <c r="BD51" s="4" t="s">
        <v>1963</v>
      </c>
      <c r="BF51" s="14" t="s">
        <v>103</v>
      </c>
      <c r="BG51" s="4" t="s">
        <v>103</v>
      </c>
      <c r="BH51" s="14" t="s">
        <v>103</v>
      </c>
      <c r="BI51" s="4" t="s">
        <v>103</v>
      </c>
      <c r="BJ51" s="14" t="s">
        <v>103</v>
      </c>
      <c r="BK51" s="4" t="s">
        <v>2006</v>
      </c>
      <c r="BL51" s="14" t="s">
        <v>2628</v>
      </c>
      <c r="BM51" s="4" t="s">
        <v>1914</v>
      </c>
      <c r="BN51" s="14" t="s">
        <v>2629</v>
      </c>
      <c r="BO51" s="4" t="s">
        <v>1932</v>
      </c>
      <c r="BP51" s="4" t="s">
        <v>1914</v>
      </c>
      <c r="BQ51" s="4">
        <v>3</v>
      </c>
      <c r="BR51" s="4">
        <v>0</v>
      </c>
      <c r="BS51" s="4" t="s">
        <v>594</v>
      </c>
      <c r="BV51" s="4">
        <v>1</v>
      </c>
      <c r="BW51" s="4" t="s">
        <v>1891</v>
      </c>
      <c r="BX51" s="4" t="s">
        <v>1918</v>
      </c>
      <c r="BY51" s="4" t="s">
        <v>1954</v>
      </c>
      <c r="BZ51" s="4" t="s">
        <v>1987</v>
      </c>
      <c r="CA51" s="4" t="s">
        <v>1956</v>
      </c>
      <c r="CB51" s="14" t="s">
        <v>2465</v>
      </c>
      <c r="CC51" s="14" t="s">
        <v>1078</v>
      </c>
      <c r="CD51" s="14" t="s">
        <v>1079</v>
      </c>
      <c r="CE51" s="14" t="s">
        <v>1080</v>
      </c>
      <c r="CF51" s="14" t="s">
        <v>1081</v>
      </c>
      <c r="CG51" s="14" t="s">
        <v>2630</v>
      </c>
      <c r="CH51" s="14" t="s">
        <v>1082</v>
      </c>
      <c r="CI51" s="14" t="s">
        <v>1083</v>
      </c>
      <c r="CJ51" s="14" t="s">
        <v>1084</v>
      </c>
      <c r="CK51" s="14" t="s">
        <v>1085</v>
      </c>
      <c r="CL51" s="14" t="s">
        <v>2631</v>
      </c>
      <c r="CM51" s="14" t="s">
        <v>1086</v>
      </c>
      <c r="CN51" s="14" t="s">
        <v>1087</v>
      </c>
      <c r="CO51" s="14" t="s">
        <v>1088</v>
      </c>
      <c r="CQ51" s="14" t="s">
        <v>2432</v>
      </c>
      <c r="CR51" s="4" t="s">
        <v>1939</v>
      </c>
      <c r="CS51" s="14" t="s">
        <v>103</v>
      </c>
      <c r="CT51" s="4" t="s">
        <v>594</v>
      </c>
      <c r="CU51" s="14" t="s">
        <v>103</v>
      </c>
      <c r="CV51" s="4" t="s">
        <v>103</v>
      </c>
      <c r="CW51" s="14" t="s">
        <v>103</v>
      </c>
    </row>
    <row r="52" spans="1:101" s="4" customFormat="1" x14ac:dyDescent="0.2">
      <c r="A52" s="14" t="s">
        <v>1089</v>
      </c>
      <c r="B52" s="14" t="s">
        <v>2632</v>
      </c>
      <c r="C52" s="4">
        <v>20</v>
      </c>
      <c r="D52" s="14" t="s">
        <v>2633</v>
      </c>
      <c r="E52" s="4">
        <v>20</v>
      </c>
      <c r="F52" s="14" t="s">
        <v>1090</v>
      </c>
      <c r="G52" s="4">
        <v>52</v>
      </c>
      <c r="H52" s="4" t="s">
        <v>1942</v>
      </c>
      <c r="I52" s="4" t="s">
        <v>594</v>
      </c>
      <c r="K52" s="4" t="s">
        <v>1942</v>
      </c>
      <c r="L52" s="4">
        <v>1</v>
      </c>
      <c r="M52" s="4" t="s">
        <v>594</v>
      </c>
      <c r="O52" s="4" t="s">
        <v>1942</v>
      </c>
      <c r="P52" s="14" t="s">
        <v>2360</v>
      </c>
      <c r="Q52" s="14" t="s">
        <v>103</v>
      </c>
      <c r="R52" s="4" t="s">
        <v>594</v>
      </c>
      <c r="S52" s="4" t="s">
        <v>594</v>
      </c>
      <c r="T52" s="4" t="s">
        <v>594</v>
      </c>
      <c r="U52" s="4" t="s">
        <v>594</v>
      </c>
      <c r="V52" s="4" t="s">
        <v>594</v>
      </c>
      <c r="W52" s="4" t="s">
        <v>103</v>
      </c>
      <c r="X52" s="4" t="s">
        <v>594</v>
      </c>
      <c r="Y52" s="14" t="s">
        <v>103</v>
      </c>
      <c r="Z52" s="14" t="s">
        <v>2634</v>
      </c>
      <c r="AA52" s="4" t="s">
        <v>1914</v>
      </c>
      <c r="AB52" s="14" t="s">
        <v>2635</v>
      </c>
      <c r="AC52" s="4" t="s">
        <v>1983</v>
      </c>
      <c r="AD52" s="14" t="s">
        <v>103</v>
      </c>
      <c r="AE52" s="4">
        <v>60</v>
      </c>
      <c r="AF52" s="4">
        <v>160</v>
      </c>
      <c r="AG52" s="4">
        <v>23.44</v>
      </c>
      <c r="AH52" s="14" t="s">
        <v>2396</v>
      </c>
      <c r="AI52" s="4" t="s">
        <v>1917</v>
      </c>
      <c r="AJ52" s="4">
        <v>26</v>
      </c>
      <c r="AK52" s="4" t="s">
        <v>1895</v>
      </c>
      <c r="AL52" s="4" t="s">
        <v>1918</v>
      </c>
      <c r="AM52" s="4" t="s">
        <v>1919</v>
      </c>
      <c r="AN52" s="4" t="s">
        <v>1920</v>
      </c>
      <c r="AO52" s="4" t="s">
        <v>594</v>
      </c>
      <c r="AP52" s="4" t="s">
        <v>594</v>
      </c>
      <c r="AQ52" s="4" t="s">
        <v>1921</v>
      </c>
      <c r="AR52" s="4" t="s">
        <v>103</v>
      </c>
      <c r="AS52" s="4" t="s">
        <v>1922</v>
      </c>
      <c r="AT52" s="14" t="s">
        <v>103</v>
      </c>
      <c r="AU52" s="4" t="s">
        <v>2636</v>
      </c>
      <c r="AV52" s="14" t="s">
        <v>103</v>
      </c>
      <c r="AX52" s="4">
        <v>90</v>
      </c>
      <c r="AY52" s="4">
        <v>20</v>
      </c>
      <c r="AZ52" s="4" t="s">
        <v>1948</v>
      </c>
      <c r="BA52" s="4" t="s">
        <v>1926</v>
      </c>
      <c r="BC52" s="4">
        <v>19</v>
      </c>
      <c r="BD52" s="4" t="s">
        <v>1963</v>
      </c>
      <c r="BF52" s="14" t="s">
        <v>103</v>
      </c>
      <c r="BG52" s="4" t="s">
        <v>103</v>
      </c>
      <c r="BH52" s="14" t="s">
        <v>103</v>
      </c>
      <c r="BI52" s="4" t="s">
        <v>103</v>
      </c>
      <c r="BJ52" s="14" t="s">
        <v>103</v>
      </c>
      <c r="BK52" s="4" t="s">
        <v>1930</v>
      </c>
      <c r="BL52" s="14" t="s">
        <v>2637</v>
      </c>
      <c r="BM52" s="4" t="s">
        <v>1914</v>
      </c>
      <c r="BN52" s="14" t="s">
        <v>2629</v>
      </c>
      <c r="BO52" s="4" t="s">
        <v>1932</v>
      </c>
      <c r="BP52" s="4" t="s">
        <v>1914</v>
      </c>
      <c r="BQ52" s="4">
        <v>3</v>
      </c>
      <c r="BR52" s="4">
        <v>0</v>
      </c>
      <c r="BS52" s="4" t="s">
        <v>594</v>
      </c>
      <c r="BV52" s="4">
        <v>9</v>
      </c>
      <c r="BW52" s="4" t="s">
        <v>1891</v>
      </c>
      <c r="BX52" s="4" t="s">
        <v>1918</v>
      </c>
      <c r="BY52" s="4" t="s">
        <v>1933</v>
      </c>
      <c r="BZ52" s="4" t="s">
        <v>1926</v>
      </c>
      <c r="CB52" s="14" t="s">
        <v>2614</v>
      </c>
      <c r="CC52" s="14" t="s">
        <v>1091</v>
      </c>
      <c r="CD52" s="14" t="s">
        <v>1092</v>
      </c>
      <c r="CE52" s="14" t="s">
        <v>1093</v>
      </c>
      <c r="CF52" s="14" t="s">
        <v>1094</v>
      </c>
      <c r="CG52" s="14" t="s">
        <v>2571</v>
      </c>
      <c r="CH52" s="14" t="s">
        <v>1095</v>
      </c>
      <c r="CI52" s="14" t="s">
        <v>1096</v>
      </c>
      <c r="CJ52" s="14" t="s">
        <v>1097</v>
      </c>
      <c r="CK52" s="14" t="s">
        <v>1098</v>
      </c>
      <c r="CL52" s="14" t="s">
        <v>2638</v>
      </c>
      <c r="CM52" s="14" t="s">
        <v>1099</v>
      </c>
      <c r="CN52" s="14" t="s">
        <v>1100</v>
      </c>
      <c r="CO52" s="14" t="s">
        <v>1101</v>
      </c>
      <c r="CP52" s="14" t="s">
        <v>1102</v>
      </c>
      <c r="CQ52" s="14" t="s">
        <v>2082</v>
      </c>
      <c r="CR52" s="4" t="s">
        <v>1939</v>
      </c>
      <c r="CS52" s="14" t="s">
        <v>103</v>
      </c>
      <c r="CT52" s="4" t="s">
        <v>594</v>
      </c>
      <c r="CU52" s="14" t="s">
        <v>103</v>
      </c>
      <c r="CV52" s="4" t="s">
        <v>103</v>
      </c>
      <c r="CW52" s="14" t="s">
        <v>103</v>
      </c>
    </row>
    <row r="53" spans="1:101" s="4" customFormat="1" x14ac:dyDescent="0.2">
      <c r="A53" s="14" t="s">
        <v>1103</v>
      </c>
      <c r="B53" s="14" t="s">
        <v>2692</v>
      </c>
      <c r="C53" s="4">
        <v>20</v>
      </c>
      <c r="D53" s="14" t="s">
        <v>2693</v>
      </c>
      <c r="E53" s="4">
        <v>20</v>
      </c>
      <c r="F53" s="14" t="s">
        <v>1104</v>
      </c>
      <c r="G53" s="4">
        <v>55</v>
      </c>
      <c r="H53" s="4" t="s">
        <v>594</v>
      </c>
      <c r="I53" s="4" t="s">
        <v>103</v>
      </c>
      <c r="K53" s="4" t="s">
        <v>103</v>
      </c>
      <c r="M53" s="4" t="s">
        <v>103</v>
      </c>
      <c r="O53" s="4" t="s">
        <v>1942</v>
      </c>
      <c r="P53" s="14" t="s">
        <v>2322</v>
      </c>
      <c r="Q53" s="14" t="s">
        <v>103</v>
      </c>
      <c r="R53" s="4" t="s">
        <v>594</v>
      </c>
      <c r="S53" s="4" t="s">
        <v>594</v>
      </c>
      <c r="T53" s="4" t="s">
        <v>594</v>
      </c>
      <c r="U53" s="4" t="s">
        <v>594</v>
      </c>
      <c r="V53" s="4" t="s">
        <v>594</v>
      </c>
      <c r="W53" s="4" t="s">
        <v>103</v>
      </c>
      <c r="X53" s="4" t="s">
        <v>594</v>
      </c>
      <c r="Y53" s="14" t="s">
        <v>103</v>
      </c>
      <c r="Z53" s="14" t="s">
        <v>594</v>
      </c>
      <c r="AA53" s="4" t="s">
        <v>1914</v>
      </c>
      <c r="AB53" s="14" t="s">
        <v>2694</v>
      </c>
      <c r="AC53" s="4" t="s">
        <v>1983</v>
      </c>
      <c r="AD53" s="14" t="s">
        <v>103</v>
      </c>
      <c r="AE53" s="4">
        <v>56</v>
      </c>
      <c r="AF53" s="4">
        <v>166</v>
      </c>
      <c r="AG53" s="4">
        <v>20.32</v>
      </c>
      <c r="AH53" s="14" t="s">
        <v>2695</v>
      </c>
      <c r="AI53" s="4" t="s">
        <v>1917</v>
      </c>
      <c r="AJ53" s="4">
        <v>26</v>
      </c>
      <c r="AK53" s="4" t="s">
        <v>1895</v>
      </c>
      <c r="AL53" s="4" t="s">
        <v>1918</v>
      </c>
      <c r="AM53" s="4" t="s">
        <v>1919</v>
      </c>
      <c r="AN53" s="4" t="s">
        <v>1920</v>
      </c>
      <c r="AO53" s="4" t="s">
        <v>594</v>
      </c>
      <c r="AP53" s="4" t="s">
        <v>594</v>
      </c>
      <c r="AQ53" s="4" t="s">
        <v>1921</v>
      </c>
      <c r="AR53" s="4" t="s">
        <v>103</v>
      </c>
      <c r="AS53" s="4" t="s">
        <v>2004</v>
      </c>
      <c r="AT53" s="14" t="s">
        <v>1105</v>
      </c>
      <c r="AV53" s="14" t="s">
        <v>103</v>
      </c>
      <c r="AW53" s="4" t="s">
        <v>1960</v>
      </c>
      <c r="AX53" s="4">
        <v>55</v>
      </c>
      <c r="AY53" s="4">
        <v>35</v>
      </c>
      <c r="AZ53" s="4" t="s">
        <v>1948</v>
      </c>
      <c r="BA53" s="4" t="s">
        <v>1926</v>
      </c>
      <c r="BC53" s="4">
        <v>18</v>
      </c>
      <c r="BD53" s="4" t="s">
        <v>1963</v>
      </c>
      <c r="BE53" s="4" t="s">
        <v>594</v>
      </c>
      <c r="BF53" s="14" t="s">
        <v>103</v>
      </c>
      <c r="BG53" s="4" t="s">
        <v>103</v>
      </c>
      <c r="BH53" s="14" t="s">
        <v>103</v>
      </c>
      <c r="BI53" s="4" t="s">
        <v>103</v>
      </c>
      <c r="BJ53" s="14" t="s">
        <v>103</v>
      </c>
      <c r="BK53" s="4" t="s">
        <v>2006</v>
      </c>
      <c r="BL53" s="14" t="s">
        <v>2696</v>
      </c>
      <c r="BM53" s="4" t="s">
        <v>1914</v>
      </c>
      <c r="BN53" s="14" t="s">
        <v>2682</v>
      </c>
      <c r="BO53" s="4" t="s">
        <v>1932</v>
      </c>
      <c r="BP53" s="4" t="s">
        <v>1914</v>
      </c>
      <c r="BQ53" s="4">
        <v>2</v>
      </c>
      <c r="BR53" s="4">
        <v>0</v>
      </c>
      <c r="BS53" s="4" t="s">
        <v>594</v>
      </c>
      <c r="BV53" s="4">
        <v>10</v>
      </c>
      <c r="BW53" s="4" t="s">
        <v>1891</v>
      </c>
      <c r="BX53" s="4" t="s">
        <v>1918</v>
      </c>
      <c r="BY53" s="4" t="s">
        <v>1933</v>
      </c>
      <c r="BZ53" s="4" t="s">
        <v>1987</v>
      </c>
      <c r="CA53" s="4" t="s">
        <v>1934</v>
      </c>
      <c r="CB53" s="14" t="s">
        <v>2502</v>
      </c>
      <c r="CC53" s="14" t="s">
        <v>1106</v>
      </c>
      <c r="CD53" s="14" t="s">
        <v>1107</v>
      </c>
      <c r="CE53" s="14" t="s">
        <v>1108</v>
      </c>
      <c r="CF53" s="14" t="s">
        <v>1109</v>
      </c>
      <c r="CG53" s="14" t="s">
        <v>2676</v>
      </c>
      <c r="CH53" s="14" t="s">
        <v>1110</v>
      </c>
      <c r="CI53" s="14" t="s">
        <v>1111</v>
      </c>
      <c r="CJ53" s="14" t="s">
        <v>1112</v>
      </c>
      <c r="CK53" s="14" t="s">
        <v>1113</v>
      </c>
      <c r="CQ53" s="14" t="s">
        <v>2145</v>
      </c>
      <c r="CR53" s="4" t="s">
        <v>1939</v>
      </c>
      <c r="CS53" s="14" t="s">
        <v>103</v>
      </c>
      <c r="CT53" s="4" t="s">
        <v>594</v>
      </c>
      <c r="CU53" s="14" t="s">
        <v>103</v>
      </c>
      <c r="CV53" s="4" t="s">
        <v>103</v>
      </c>
      <c r="CW53" s="14" t="s">
        <v>103</v>
      </c>
    </row>
    <row r="54" spans="1:101" s="4" customFormat="1" x14ac:dyDescent="0.2">
      <c r="A54" s="14" t="s">
        <v>1114</v>
      </c>
      <c r="B54" s="14" t="s">
        <v>2697</v>
      </c>
      <c r="C54" s="4">
        <v>20</v>
      </c>
      <c r="D54" s="14" t="s">
        <v>2698</v>
      </c>
      <c r="E54" s="4">
        <v>20</v>
      </c>
      <c r="F54" s="14" t="s">
        <v>1115</v>
      </c>
      <c r="G54" s="4">
        <v>53</v>
      </c>
      <c r="H54" s="4" t="s">
        <v>1942</v>
      </c>
      <c r="I54" s="4" t="s">
        <v>1942</v>
      </c>
      <c r="J54" s="4">
        <v>2</v>
      </c>
      <c r="K54" s="4" t="s">
        <v>1942</v>
      </c>
      <c r="L54" s="4">
        <v>2</v>
      </c>
      <c r="M54" s="4" t="s">
        <v>1942</v>
      </c>
      <c r="N54" s="4">
        <v>2</v>
      </c>
      <c r="O54" s="4" t="s">
        <v>594</v>
      </c>
      <c r="P54" s="14" t="s">
        <v>103</v>
      </c>
      <c r="Q54" s="14" t="s">
        <v>103</v>
      </c>
      <c r="R54" s="4" t="s">
        <v>594</v>
      </c>
      <c r="S54" s="4" t="s">
        <v>594</v>
      </c>
      <c r="T54" s="4" t="s">
        <v>594</v>
      </c>
      <c r="U54" s="4" t="s">
        <v>594</v>
      </c>
      <c r="V54" s="4" t="s">
        <v>594</v>
      </c>
      <c r="W54" s="4" t="s">
        <v>103</v>
      </c>
      <c r="X54" s="4" t="s">
        <v>594</v>
      </c>
      <c r="Y54" s="14" t="s">
        <v>103</v>
      </c>
      <c r="Z54" s="14" t="s">
        <v>2699</v>
      </c>
      <c r="AA54" s="4" t="s">
        <v>1914</v>
      </c>
      <c r="AB54" s="14" t="s">
        <v>2700</v>
      </c>
      <c r="AC54" s="4" t="s">
        <v>594</v>
      </c>
      <c r="AD54" s="14" t="s">
        <v>103</v>
      </c>
      <c r="AH54" s="14" t="s">
        <v>2695</v>
      </c>
      <c r="AI54" s="4" t="s">
        <v>1968</v>
      </c>
      <c r="AJ54" s="4">
        <v>19</v>
      </c>
      <c r="AK54" s="4" t="s">
        <v>1891</v>
      </c>
      <c r="AO54" s="4" t="s">
        <v>594</v>
      </c>
      <c r="AP54" s="4" t="s">
        <v>1914</v>
      </c>
      <c r="AQ54" s="4" t="s">
        <v>1921</v>
      </c>
      <c r="AR54" s="4" t="s">
        <v>103</v>
      </c>
      <c r="AS54" s="4" t="s">
        <v>1922</v>
      </c>
      <c r="AT54" s="14" t="s">
        <v>103</v>
      </c>
      <c r="AV54" s="14" t="s">
        <v>103</v>
      </c>
      <c r="AW54" s="4" t="s">
        <v>1960</v>
      </c>
      <c r="AX54" s="4">
        <v>100</v>
      </c>
      <c r="AY54" s="4">
        <v>0</v>
      </c>
      <c r="AZ54" s="4" t="s">
        <v>1948</v>
      </c>
      <c r="BA54" s="4" t="s">
        <v>1926</v>
      </c>
      <c r="BC54" s="4">
        <v>15</v>
      </c>
      <c r="BD54" s="4" t="s">
        <v>1963</v>
      </c>
      <c r="BF54" s="14" t="s">
        <v>103</v>
      </c>
      <c r="BG54" s="4" t="s">
        <v>103</v>
      </c>
      <c r="BH54" s="14" t="s">
        <v>103</v>
      </c>
      <c r="BI54" s="4" t="s">
        <v>103</v>
      </c>
      <c r="BJ54" s="14" t="s">
        <v>103</v>
      </c>
      <c r="BK54" s="4" t="s">
        <v>2006</v>
      </c>
      <c r="BL54" s="14" t="s">
        <v>2701</v>
      </c>
      <c r="BM54" s="4" t="s">
        <v>1914</v>
      </c>
      <c r="BN54" s="14" t="s">
        <v>2702</v>
      </c>
      <c r="BO54" s="4" t="s">
        <v>2021</v>
      </c>
      <c r="BP54" s="4" t="s">
        <v>1914</v>
      </c>
      <c r="BQ54" s="4">
        <v>2</v>
      </c>
      <c r="BR54" s="4">
        <v>0</v>
      </c>
      <c r="BS54" s="4" t="s">
        <v>594</v>
      </c>
      <c r="BV54" s="4">
        <v>1</v>
      </c>
      <c r="BW54" s="4" t="s">
        <v>1891</v>
      </c>
      <c r="BX54" s="4" t="s">
        <v>1918</v>
      </c>
      <c r="BY54" s="4" t="s">
        <v>1933</v>
      </c>
      <c r="BZ54" s="4" t="s">
        <v>1926</v>
      </c>
      <c r="CA54" s="4" t="s">
        <v>1934</v>
      </c>
      <c r="CB54" s="14" t="s">
        <v>2329</v>
      </c>
      <c r="CC54" s="14" t="s">
        <v>1116</v>
      </c>
      <c r="CD54" s="14" t="s">
        <v>1117</v>
      </c>
      <c r="CE54" s="14" t="s">
        <v>1118</v>
      </c>
      <c r="CF54" s="14" t="s">
        <v>1119</v>
      </c>
      <c r="CG54" s="14" t="s">
        <v>2638</v>
      </c>
      <c r="CH54" s="14" t="s">
        <v>1120</v>
      </c>
      <c r="CI54" s="14" t="s">
        <v>1121</v>
      </c>
      <c r="CJ54" s="14" t="s">
        <v>1122</v>
      </c>
      <c r="CK54" s="14" t="s">
        <v>1123</v>
      </c>
      <c r="CL54" s="14" t="s">
        <v>2703</v>
      </c>
      <c r="CM54" s="14" t="s">
        <v>1124</v>
      </c>
      <c r="CN54" s="14" t="s">
        <v>1125</v>
      </c>
      <c r="CO54" s="14" t="s">
        <v>1126</v>
      </c>
      <c r="CP54" s="14" t="s">
        <v>1127</v>
      </c>
      <c r="CQ54" s="14" t="s">
        <v>2704</v>
      </c>
      <c r="CR54" s="4" t="s">
        <v>1939</v>
      </c>
      <c r="CS54" s="14" t="s">
        <v>103</v>
      </c>
      <c r="CT54" s="4" t="s">
        <v>594</v>
      </c>
      <c r="CU54" s="14" t="s">
        <v>103</v>
      </c>
      <c r="CV54" s="4" t="s">
        <v>103</v>
      </c>
      <c r="CW54" s="14" t="s">
        <v>103</v>
      </c>
    </row>
    <row r="55" spans="1:101" s="4" customFormat="1" x14ac:dyDescent="0.2">
      <c r="A55" s="14" t="s">
        <v>1128</v>
      </c>
      <c r="B55" s="14" t="s">
        <v>2709</v>
      </c>
      <c r="C55" s="4">
        <v>20</v>
      </c>
      <c r="D55" s="14" t="s">
        <v>2710</v>
      </c>
      <c r="E55" s="4">
        <v>20</v>
      </c>
      <c r="F55" s="14" t="s">
        <v>1129</v>
      </c>
      <c r="G55" s="4">
        <v>64</v>
      </c>
      <c r="H55" s="4" t="s">
        <v>1942</v>
      </c>
      <c r="I55" s="4" t="s">
        <v>1942</v>
      </c>
      <c r="J55" s="4">
        <v>3</v>
      </c>
      <c r="K55" s="4" t="s">
        <v>1942</v>
      </c>
      <c r="L55" s="4">
        <v>3</v>
      </c>
      <c r="M55" s="4" t="s">
        <v>1942</v>
      </c>
      <c r="N55" s="4">
        <v>3</v>
      </c>
      <c r="O55" s="4" t="s">
        <v>1942</v>
      </c>
      <c r="P55" s="14" t="s">
        <v>2520</v>
      </c>
      <c r="Q55" s="14" t="s">
        <v>103</v>
      </c>
      <c r="R55" s="4" t="s">
        <v>594</v>
      </c>
      <c r="S55" s="4" t="s">
        <v>1914</v>
      </c>
      <c r="T55" s="4" t="s">
        <v>594</v>
      </c>
      <c r="U55" s="4" t="s">
        <v>1914</v>
      </c>
      <c r="V55" s="4" t="s">
        <v>594</v>
      </c>
      <c r="W55" s="4" t="s">
        <v>103</v>
      </c>
      <c r="X55" s="4" t="s">
        <v>1914</v>
      </c>
      <c r="Y55" s="14" t="s">
        <v>1130</v>
      </c>
      <c r="Z55" s="14" t="s">
        <v>2711</v>
      </c>
      <c r="AA55" s="4" t="s">
        <v>594</v>
      </c>
      <c r="AB55" s="14" t="s">
        <v>103</v>
      </c>
      <c r="AC55" s="4" t="s">
        <v>1983</v>
      </c>
      <c r="AD55" s="14" t="s">
        <v>103</v>
      </c>
      <c r="AE55" s="4">
        <v>104</v>
      </c>
      <c r="AF55" s="4">
        <v>156</v>
      </c>
      <c r="AG55" s="4">
        <v>42.74</v>
      </c>
      <c r="AH55" s="14" t="s">
        <v>2442</v>
      </c>
      <c r="AI55" s="4" t="s">
        <v>1917</v>
      </c>
      <c r="AJ55" s="4">
        <v>15</v>
      </c>
      <c r="AR55" s="4" t="s">
        <v>103</v>
      </c>
      <c r="AS55" s="4" t="s">
        <v>1922</v>
      </c>
      <c r="AT55" s="14" t="s">
        <v>103</v>
      </c>
      <c r="AV55" s="14" t="s">
        <v>103</v>
      </c>
      <c r="AW55" s="4" t="s">
        <v>1947</v>
      </c>
      <c r="AX55" s="4">
        <v>90</v>
      </c>
      <c r="AY55" s="4">
        <v>70</v>
      </c>
      <c r="AZ55" s="4" t="s">
        <v>1961</v>
      </c>
      <c r="BA55" s="4" t="s">
        <v>1995</v>
      </c>
      <c r="BB55" s="4">
        <v>2.1</v>
      </c>
      <c r="BC55" s="4">
        <v>25</v>
      </c>
      <c r="BD55" s="4" t="s">
        <v>1963</v>
      </c>
      <c r="BF55" s="14" t="s">
        <v>103</v>
      </c>
      <c r="BG55" s="4" t="s">
        <v>103</v>
      </c>
      <c r="BH55" s="14" t="s">
        <v>103</v>
      </c>
      <c r="BI55" s="4" t="s">
        <v>103</v>
      </c>
      <c r="BJ55" s="14" t="s">
        <v>103</v>
      </c>
      <c r="BK55" s="4" t="s">
        <v>2006</v>
      </c>
      <c r="BL55" s="14" t="s">
        <v>2712</v>
      </c>
      <c r="BM55" s="4" t="s">
        <v>1914</v>
      </c>
      <c r="BN55" s="14" t="s">
        <v>2686</v>
      </c>
      <c r="BO55" s="4" t="s">
        <v>1932</v>
      </c>
      <c r="BP55" s="4" t="s">
        <v>1914</v>
      </c>
      <c r="BQ55" s="4">
        <v>1</v>
      </c>
      <c r="BR55" s="4">
        <v>0</v>
      </c>
      <c r="BS55" s="4" t="s">
        <v>594</v>
      </c>
      <c r="BV55" s="4">
        <v>0</v>
      </c>
      <c r="BW55" s="4" t="s">
        <v>1953</v>
      </c>
      <c r="BX55" s="4" t="s">
        <v>1918</v>
      </c>
      <c r="BY55" s="4" t="s">
        <v>1954</v>
      </c>
      <c r="BZ55" s="4" t="s">
        <v>1987</v>
      </c>
      <c r="CA55" s="4" t="s">
        <v>1956</v>
      </c>
      <c r="CB55" s="14" t="s">
        <v>2502</v>
      </c>
      <c r="CC55" s="14" t="s">
        <v>1131</v>
      </c>
      <c r="CD55" s="14" t="s">
        <v>1132</v>
      </c>
      <c r="CE55" s="14" t="s">
        <v>1133</v>
      </c>
      <c r="CF55" s="14" t="s">
        <v>1134</v>
      </c>
      <c r="CG55" s="14" t="s">
        <v>2713</v>
      </c>
      <c r="CH55" s="14" t="s">
        <v>1135</v>
      </c>
      <c r="CI55" s="14" t="s">
        <v>1136</v>
      </c>
      <c r="CJ55" s="14" t="s">
        <v>1137</v>
      </c>
      <c r="CK55" s="14" t="s">
        <v>1138</v>
      </c>
      <c r="CL55" s="14" t="s">
        <v>2714</v>
      </c>
      <c r="CM55" s="14" t="s">
        <v>1139</v>
      </c>
      <c r="CN55" s="14" t="s">
        <v>1140</v>
      </c>
      <c r="CO55" s="14" t="s">
        <v>1141</v>
      </c>
      <c r="CP55" s="14" t="s">
        <v>1142</v>
      </c>
      <c r="CQ55" s="14" t="s">
        <v>2084</v>
      </c>
      <c r="CR55" s="4" t="s">
        <v>1939</v>
      </c>
      <c r="CS55" s="14" t="s">
        <v>103</v>
      </c>
      <c r="CT55" s="4" t="s">
        <v>594</v>
      </c>
      <c r="CU55" s="14" t="s">
        <v>103</v>
      </c>
      <c r="CV55" s="4" t="s">
        <v>103</v>
      </c>
      <c r="CW55" s="14" t="s">
        <v>103</v>
      </c>
    </row>
    <row r="56" spans="1:101" s="4" customFormat="1" x14ac:dyDescent="0.2">
      <c r="A56" s="14" t="s">
        <v>1143</v>
      </c>
      <c r="B56" s="14" t="s">
        <v>2718</v>
      </c>
      <c r="C56" s="4">
        <v>20</v>
      </c>
      <c r="D56" s="14" t="s">
        <v>2719</v>
      </c>
      <c r="E56" s="4">
        <v>20</v>
      </c>
      <c r="F56" s="14" t="s">
        <v>1144</v>
      </c>
      <c r="G56" s="4">
        <v>43</v>
      </c>
      <c r="H56" s="4" t="s">
        <v>1942</v>
      </c>
      <c r="I56" s="4" t="s">
        <v>1942</v>
      </c>
      <c r="J56" s="4">
        <v>2</v>
      </c>
      <c r="K56" s="4" t="s">
        <v>1942</v>
      </c>
      <c r="L56" s="4">
        <v>2</v>
      </c>
      <c r="M56" s="4" t="s">
        <v>1942</v>
      </c>
      <c r="N56" s="4">
        <v>2</v>
      </c>
      <c r="O56" s="4" t="s">
        <v>594</v>
      </c>
      <c r="P56" s="14" t="s">
        <v>103</v>
      </c>
      <c r="Q56" s="14" t="s">
        <v>103</v>
      </c>
      <c r="R56" s="4" t="s">
        <v>594</v>
      </c>
      <c r="S56" s="4" t="s">
        <v>594</v>
      </c>
      <c r="T56" s="4" t="s">
        <v>1914</v>
      </c>
      <c r="U56" s="4" t="s">
        <v>594</v>
      </c>
      <c r="V56" s="4" t="s">
        <v>594</v>
      </c>
      <c r="W56" s="4" t="s">
        <v>103</v>
      </c>
      <c r="X56" s="4" t="s">
        <v>594</v>
      </c>
      <c r="Y56" s="14" t="s">
        <v>103</v>
      </c>
      <c r="Z56" s="14" t="s">
        <v>2720</v>
      </c>
      <c r="AA56" s="4" t="s">
        <v>1914</v>
      </c>
      <c r="AB56" s="14" t="s">
        <v>2721</v>
      </c>
      <c r="AC56" s="4" t="s">
        <v>1983</v>
      </c>
      <c r="AD56" s="14" t="s">
        <v>103</v>
      </c>
      <c r="AE56" s="4">
        <v>59</v>
      </c>
      <c r="AF56" s="4">
        <v>168</v>
      </c>
      <c r="AG56" s="4">
        <v>20.9</v>
      </c>
      <c r="AH56" s="14" t="s">
        <v>2722</v>
      </c>
      <c r="AI56" s="4" t="s">
        <v>1917</v>
      </c>
      <c r="AJ56" s="4">
        <v>26</v>
      </c>
      <c r="AK56" s="4" t="s">
        <v>1895</v>
      </c>
      <c r="AL56" s="4" t="s">
        <v>1918</v>
      </c>
      <c r="AM56" s="4" t="s">
        <v>1919</v>
      </c>
      <c r="AN56" s="4" t="s">
        <v>1920</v>
      </c>
      <c r="AO56" s="4" t="s">
        <v>594</v>
      </c>
      <c r="AP56" s="4" t="s">
        <v>1914</v>
      </c>
      <c r="AQ56" s="4" t="s">
        <v>1921</v>
      </c>
      <c r="AR56" s="4" t="s">
        <v>103</v>
      </c>
      <c r="AS56" s="4" t="s">
        <v>1922</v>
      </c>
      <c r="AT56" s="14" t="s">
        <v>103</v>
      </c>
      <c r="AV56" s="14" t="s">
        <v>103</v>
      </c>
      <c r="AW56" s="4" t="s">
        <v>1947</v>
      </c>
      <c r="AX56" s="4">
        <v>100</v>
      </c>
      <c r="AY56" s="4">
        <v>50</v>
      </c>
      <c r="AZ56" s="4" t="s">
        <v>1948</v>
      </c>
      <c r="BA56" s="4" t="s">
        <v>1926</v>
      </c>
      <c r="BC56" s="4">
        <v>10</v>
      </c>
      <c r="BD56" s="4" t="s">
        <v>1950</v>
      </c>
      <c r="BF56" s="14" t="s">
        <v>103</v>
      </c>
      <c r="BG56" s="4" t="s">
        <v>103</v>
      </c>
      <c r="BH56" s="14" t="s">
        <v>103</v>
      </c>
      <c r="BI56" s="4" t="s">
        <v>103</v>
      </c>
      <c r="BJ56" s="14" t="s">
        <v>103</v>
      </c>
      <c r="BK56" s="4" t="s">
        <v>2006</v>
      </c>
      <c r="BL56" s="14" t="s">
        <v>2723</v>
      </c>
      <c r="BM56" s="4" t="s">
        <v>1914</v>
      </c>
      <c r="BN56" s="14" t="s">
        <v>2584</v>
      </c>
      <c r="BO56" s="4" t="s">
        <v>1932</v>
      </c>
      <c r="BP56" s="4" t="s">
        <v>1914</v>
      </c>
      <c r="BQ56" s="4">
        <v>7</v>
      </c>
      <c r="BR56" s="4">
        <v>0</v>
      </c>
      <c r="BS56" s="4" t="s">
        <v>1914</v>
      </c>
      <c r="BT56" s="4">
        <v>6</v>
      </c>
      <c r="BU56" s="4">
        <v>0</v>
      </c>
      <c r="BV56" s="4">
        <v>0</v>
      </c>
      <c r="BW56" s="4" t="s">
        <v>1953</v>
      </c>
      <c r="BX56" s="4" t="s">
        <v>1918</v>
      </c>
      <c r="BY56" s="4" t="s">
        <v>1954</v>
      </c>
      <c r="BZ56" s="4" t="s">
        <v>1987</v>
      </c>
      <c r="CA56" s="4" t="s">
        <v>1956</v>
      </c>
      <c r="CB56" s="14" t="s">
        <v>2491</v>
      </c>
      <c r="CC56" s="14" t="s">
        <v>1145</v>
      </c>
      <c r="CD56" s="14" t="s">
        <v>1146</v>
      </c>
      <c r="CE56" s="14" t="s">
        <v>1147</v>
      </c>
      <c r="CF56" s="14" t="s">
        <v>1148</v>
      </c>
      <c r="CG56" s="14" t="s">
        <v>2679</v>
      </c>
      <c r="CH56" s="14" t="s">
        <v>1149</v>
      </c>
      <c r="CI56" s="14" t="s">
        <v>1150</v>
      </c>
      <c r="CJ56" s="14" t="s">
        <v>1151</v>
      </c>
      <c r="CK56" s="14" t="s">
        <v>1152</v>
      </c>
      <c r="CL56" s="14" t="s">
        <v>2717</v>
      </c>
      <c r="CM56" s="14" t="s">
        <v>1153</v>
      </c>
      <c r="CN56" s="14" t="s">
        <v>1154</v>
      </c>
      <c r="CO56" s="14" t="s">
        <v>1155</v>
      </c>
      <c r="CP56" s="14" t="s">
        <v>1156</v>
      </c>
      <c r="CQ56" s="14" t="s">
        <v>2724</v>
      </c>
      <c r="CR56" s="4" t="s">
        <v>1939</v>
      </c>
      <c r="CS56" s="14" t="s">
        <v>103</v>
      </c>
      <c r="CT56" s="4" t="s">
        <v>594</v>
      </c>
      <c r="CU56" s="14" t="s">
        <v>103</v>
      </c>
      <c r="CV56" s="4" t="s">
        <v>103</v>
      </c>
      <c r="CW56" s="14" t="s">
        <v>103</v>
      </c>
    </row>
    <row r="57" spans="1:101" s="4" customFormat="1" x14ac:dyDescent="0.2">
      <c r="A57" s="14" t="s">
        <v>1157</v>
      </c>
      <c r="B57" s="14" t="s">
        <v>2768</v>
      </c>
      <c r="C57" s="4">
        <v>20</v>
      </c>
      <c r="D57" s="14" t="s">
        <v>2769</v>
      </c>
      <c r="E57" s="4">
        <v>20</v>
      </c>
      <c r="F57" s="14" t="s">
        <v>1158</v>
      </c>
      <c r="G57" s="4">
        <v>44</v>
      </c>
      <c r="H57" s="4" t="s">
        <v>1942</v>
      </c>
      <c r="I57" s="4" t="s">
        <v>1942</v>
      </c>
      <c r="J57" s="4">
        <v>2</v>
      </c>
      <c r="K57" s="4" t="s">
        <v>1942</v>
      </c>
      <c r="L57" s="4">
        <v>2</v>
      </c>
      <c r="M57" s="4" t="s">
        <v>1942</v>
      </c>
      <c r="N57" s="4">
        <v>2</v>
      </c>
      <c r="O57" s="4" t="s">
        <v>594</v>
      </c>
      <c r="P57" s="14" t="s">
        <v>103</v>
      </c>
      <c r="Q57" s="14" t="s">
        <v>103</v>
      </c>
      <c r="R57" s="4" t="s">
        <v>594</v>
      </c>
      <c r="S57" s="4" t="s">
        <v>594</v>
      </c>
      <c r="T57" s="4" t="s">
        <v>594</v>
      </c>
      <c r="U57" s="4" t="s">
        <v>1914</v>
      </c>
      <c r="V57" s="4" t="s">
        <v>594</v>
      </c>
      <c r="W57" s="4" t="s">
        <v>103</v>
      </c>
      <c r="X57" s="4" t="s">
        <v>594</v>
      </c>
      <c r="Y57" s="14" t="s">
        <v>103</v>
      </c>
      <c r="Z57" s="14" t="s">
        <v>2770</v>
      </c>
      <c r="AA57" s="4" t="s">
        <v>1914</v>
      </c>
      <c r="AB57" s="14" t="s">
        <v>2771</v>
      </c>
      <c r="AC57" s="4" t="s">
        <v>1983</v>
      </c>
      <c r="AD57" s="14" t="s">
        <v>103</v>
      </c>
      <c r="AE57" s="4">
        <v>95</v>
      </c>
      <c r="AF57" s="4">
        <v>156</v>
      </c>
      <c r="AG57" s="4">
        <v>39.04</v>
      </c>
      <c r="AH57" s="14" t="s">
        <v>2495</v>
      </c>
      <c r="AI57" s="4" t="s">
        <v>1968</v>
      </c>
      <c r="AJ57" s="4">
        <v>35</v>
      </c>
      <c r="AK57" s="4" t="s">
        <v>1895</v>
      </c>
      <c r="AL57" s="4" t="s">
        <v>1918</v>
      </c>
      <c r="AM57" s="4" t="s">
        <v>1919</v>
      </c>
      <c r="AN57" s="4" t="s">
        <v>1920</v>
      </c>
      <c r="AO57" s="4" t="s">
        <v>594</v>
      </c>
      <c r="AP57" s="4" t="s">
        <v>594</v>
      </c>
      <c r="AQ57" s="4" t="s">
        <v>1921</v>
      </c>
      <c r="AR57" s="4" t="s">
        <v>103</v>
      </c>
      <c r="AS57" s="4" t="s">
        <v>1922</v>
      </c>
      <c r="AT57" s="14" t="s">
        <v>103</v>
      </c>
      <c r="AV57" s="14" t="s">
        <v>103</v>
      </c>
      <c r="AW57" s="4" t="s">
        <v>1960</v>
      </c>
      <c r="AX57" s="4">
        <v>65</v>
      </c>
      <c r="AY57" s="4">
        <v>35</v>
      </c>
      <c r="AZ57" s="4" t="s">
        <v>1961</v>
      </c>
      <c r="BA57" s="4" t="s">
        <v>1995</v>
      </c>
      <c r="BB57" s="4">
        <v>2.1</v>
      </c>
      <c r="BC57" s="4">
        <v>35</v>
      </c>
      <c r="BD57" s="4" t="s">
        <v>1950</v>
      </c>
      <c r="BE57" s="4" t="s">
        <v>594</v>
      </c>
      <c r="BF57" s="14" t="s">
        <v>103</v>
      </c>
      <c r="BG57" s="4" t="s">
        <v>103</v>
      </c>
      <c r="BH57" s="14" t="s">
        <v>103</v>
      </c>
      <c r="BI57" s="4" t="s">
        <v>103</v>
      </c>
      <c r="BJ57" s="14" t="s">
        <v>103</v>
      </c>
      <c r="BK57" s="4" t="s">
        <v>2006</v>
      </c>
      <c r="BL57" s="14" t="s">
        <v>2772</v>
      </c>
      <c r="BM57" s="4" t="s">
        <v>1914</v>
      </c>
      <c r="BN57" s="14" t="s">
        <v>2773</v>
      </c>
      <c r="BO57" s="4" t="s">
        <v>1932</v>
      </c>
      <c r="BP57" s="4" t="s">
        <v>1914</v>
      </c>
      <c r="BQ57" s="4">
        <v>2</v>
      </c>
      <c r="BR57" s="4">
        <v>0</v>
      </c>
      <c r="BS57" s="4" t="s">
        <v>594</v>
      </c>
      <c r="BV57" s="4">
        <v>22</v>
      </c>
      <c r="BW57" s="4" t="s">
        <v>1891</v>
      </c>
      <c r="BX57" s="4" t="s">
        <v>1918</v>
      </c>
      <c r="BY57" s="4" t="s">
        <v>1933</v>
      </c>
      <c r="BZ57" s="4" t="s">
        <v>1987</v>
      </c>
      <c r="CA57" s="4" t="s">
        <v>1934</v>
      </c>
      <c r="CB57" s="14" t="s">
        <v>2642</v>
      </c>
      <c r="CC57" s="14" t="s">
        <v>1159</v>
      </c>
      <c r="CD57" s="14" t="s">
        <v>1160</v>
      </c>
      <c r="CE57" s="14" t="s">
        <v>1161</v>
      </c>
      <c r="CF57" s="14" t="s">
        <v>1162</v>
      </c>
      <c r="CG57" s="14" t="s">
        <v>2774</v>
      </c>
      <c r="CH57" s="14" t="s">
        <v>1163</v>
      </c>
      <c r="CI57" s="14" t="s">
        <v>1164</v>
      </c>
      <c r="CJ57" s="14" t="s">
        <v>1165</v>
      </c>
      <c r="CK57" s="14" t="s">
        <v>1166</v>
      </c>
      <c r="CL57" s="14" t="s">
        <v>2775</v>
      </c>
      <c r="CM57" s="14" t="s">
        <v>1167</v>
      </c>
      <c r="CN57" s="14" t="s">
        <v>1168</v>
      </c>
      <c r="CO57" s="14" t="s">
        <v>1169</v>
      </c>
      <c r="CP57" s="14" t="s">
        <v>1170</v>
      </c>
      <c r="CQ57" s="14" t="s">
        <v>2757</v>
      </c>
      <c r="CR57" s="4" t="s">
        <v>1939</v>
      </c>
      <c r="CS57" s="14" t="s">
        <v>103</v>
      </c>
      <c r="CT57" s="4" t="s">
        <v>594</v>
      </c>
      <c r="CU57" s="14" t="s">
        <v>103</v>
      </c>
      <c r="CV57" s="4" t="s">
        <v>103</v>
      </c>
      <c r="CW57" s="14" t="s">
        <v>103</v>
      </c>
    </row>
    <row r="58" spans="1:101" s="4" customFormat="1" x14ac:dyDescent="0.2">
      <c r="A58" s="14" t="s">
        <v>1171</v>
      </c>
      <c r="B58" s="14" t="s">
        <v>2776</v>
      </c>
      <c r="C58" s="4">
        <v>20</v>
      </c>
      <c r="D58" s="14" t="s">
        <v>2777</v>
      </c>
      <c r="E58" s="4">
        <v>20</v>
      </c>
      <c r="F58" s="14" t="s">
        <v>1172</v>
      </c>
      <c r="G58" s="4">
        <v>77</v>
      </c>
      <c r="H58" s="4" t="s">
        <v>1942</v>
      </c>
      <c r="I58" s="4" t="s">
        <v>1942</v>
      </c>
      <c r="J58" s="4">
        <v>3</v>
      </c>
      <c r="K58" s="4" t="s">
        <v>1942</v>
      </c>
      <c r="L58" s="4">
        <v>3</v>
      </c>
      <c r="M58" s="4" t="s">
        <v>1942</v>
      </c>
      <c r="N58" s="4">
        <v>3</v>
      </c>
      <c r="O58" s="4" t="s">
        <v>1942</v>
      </c>
      <c r="P58" s="14" t="s">
        <v>2766</v>
      </c>
      <c r="Q58" s="14" t="s">
        <v>103</v>
      </c>
      <c r="R58" s="4" t="s">
        <v>594</v>
      </c>
      <c r="S58" s="4" t="s">
        <v>594</v>
      </c>
      <c r="T58" s="4" t="s">
        <v>594</v>
      </c>
      <c r="U58" s="4" t="s">
        <v>594</v>
      </c>
      <c r="V58" s="4" t="s">
        <v>594</v>
      </c>
      <c r="W58" s="4" t="s">
        <v>103</v>
      </c>
      <c r="X58" s="4" t="s">
        <v>594</v>
      </c>
      <c r="Y58" s="14" t="s">
        <v>103</v>
      </c>
      <c r="Z58" s="14" t="s">
        <v>594</v>
      </c>
      <c r="AA58" s="4" t="s">
        <v>1914</v>
      </c>
      <c r="AB58" s="14" t="s">
        <v>2778</v>
      </c>
      <c r="AC58" s="4" t="s">
        <v>1983</v>
      </c>
      <c r="AD58" s="14" t="s">
        <v>103</v>
      </c>
      <c r="AE58" s="4">
        <v>74</v>
      </c>
      <c r="AF58" s="4">
        <v>156</v>
      </c>
      <c r="AG58" s="4">
        <v>30.41</v>
      </c>
      <c r="AH58" s="14" t="s">
        <v>2779</v>
      </c>
      <c r="AI58" s="4" t="s">
        <v>1917</v>
      </c>
      <c r="AJ58" s="4">
        <v>26</v>
      </c>
      <c r="AK58" s="4" t="s">
        <v>1895</v>
      </c>
      <c r="AL58" s="4" t="s">
        <v>1945</v>
      </c>
      <c r="AM58" s="4" t="s">
        <v>1919</v>
      </c>
      <c r="AN58" s="4" t="s">
        <v>1946</v>
      </c>
      <c r="AO58" s="4" t="s">
        <v>594</v>
      </c>
      <c r="AP58" s="4" t="s">
        <v>594</v>
      </c>
      <c r="AQ58" s="4" t="s">
        <v>1921</v>
      </c>
      <c r="AR58" s="4" t="s">
        <v>103</v>
      </c>
      <c r="AS58" s="4" t="s">
        <v>1922</v>
      </c>
      <c r="AT58" s="14" t="s">
        <v>103</v>
      </c>
      <c r="AV58" s="14" t="s">
        <v>103</v>
      </c>
      <c r="AW58" s="4" t="s">
        <v>1947</v>
      </c>
      <c r="AX58" s="4">
        <v>85</v>
      </c>
      <c r="AY58" s="4">
        <v>15</v>
      </c>
      <c r="AZ58" s="4" t="s">
        <v>1961</v>
      </c>
      <c r="BA58" s="4" t="s">
        <v>1995</v>
      </c>
      <c r="BB58" s="4">
        <v>2.1</v>
      </c>
      <c r="BC58" s="4">
        <v>45</v>
      </c>
      <c r="BD58" s="4" t="s">
        <v>1963</v>
      </c>
      <c r="BE58" s="4" t="s">
        <v>594</v>
      </c>
      <c r="BF58" s="14" t="s">
        <v>103</v>
      </c>
      <c r="BG58" s="4" t="s">
        <v>103</v>
      </c>
      <c r="BH58" s="14" t="s">
        <v>103</v>
      </c>
      <c r="BI58" s="4" t="s">
        <v>103</v>
      </c>
      <c r="BJ58" s="14" t="s">
        <v>103</v>
      </c>
      <c r="BM58" s="4" t="s">
        <v>1914</v>
      </c>
      <c r="BN58" s="14" t="s">
        <v>2773</v>
      </c>
      <c r="BO58" s="4" t="s">
        <v>1932</v>
      </c>
      <c r="BP58" s="4" t="s">
        <v>1914</v>
      </c>
      <c r="BQ58" s="4">
        <v>2</v>
      </c>
      <c r="BR58" s="4">
        <v>0</v>
      </c>
      <c r="BS58" s="4" t="s">
        <v>594</v>
      </c>
      <c r="BV58" s="4">
        <v>1</v>
      </c>
      <c r="BW58" s="4" t="s">
        <v>1891</v>
      </c>
      <c r="BX58" s="4" t="s">
        <v>1918</v>
      </c>
      <c r="BY58" s="4" t="s">
        <v>1933</v>
      </c>
      <c r="BZ58" s="4" t="s">
        <v>1926</v>
      </c>
      <c r="CA58" s="4" t="s">
        <v>1934</v>
      </c>
      <c r="CB58" s="14" t="s">
        <v>2780</v>
      </c>
      <c r="CC58" s="14" t="s">
        <v>1173</v>
      </c>
      <c r="CD58" s="14" t="s">
        <v>1174</v>
      </c>
      <c r="CE58" s="14" t="s">
        <v>1175</v>
      </c>
      <c r="CF58" s="14" t="s">
        <v>1176</v>
      </c>
      <c r="CG58" s="14" t="s">
        <v>2781</v>
      </c>
      <c r="CH58" s="14" t="s">
        <v>1177</v>
      </c>
      <c r="CI58" s="14" t="s">
        <v>1178</v>
      </c>
      <c r="CJ58" s="14" t="s">
        <v>1179</v>
      </c>
      <c r="CK58" s="14" t="s">
        <v>1180</v>
      </c>
      <c r="CL58" s="14" t="s">
        <v>2782</v>
      </c>
      <c r="CM58" s="14" t="s">
        <v>1181</v>
      </c>
      <c r="CN58" s="14" t="s">
        <v>1182</v>
      </c>
      <c r="CO58" s="14" t="s">
        <v>1183</v>
      </c>
      <c r="CP58" s="14" t="s">
        <v>1184</v>
      </c>
      <c r="CQ58" s="14" t="s">
        <v>1959</v>
      </c>
      <c r="CR58" s="4" t="s">
        <v>1939</v>
      </c>
      <c r="CS58" s="14" t="s">
        <v>103</v>
      </c>
      <c r="CT58" s="4" t="s">
        <v>594</v>
      </c>
      <c r="CU58" s="14" t="s">
        <v>103</v>
      </c>
      <c r="CV58" s="4" t="s">
        <v>103</v>
      </c>
      <c r="CW58" s="14" t="s">
        <v>103</v>
      </c>
    </row>
    <row r="59" spans="1:101" x14ac:dyDescent="0.2">
      <c r="A59" s="5" t="s">
        <v>1185</v>
      </c>
      <c r="B59" s="5" t="s">
        <v>2804</v>
      </c>
      <c r="C59">
        <v>20</v>
      </c>
      <c r="D59" s="5" t="s">
        <v>2805</v>
      </c>
      <c r="E59">
        <v>20</v>
      </c>
      <c r="F59" s="5" t="s">
        <v>1186</v>
      </c>
      <c r="G59">
        <v>63</v>
      </c>
      <c r="H59" t="s">
        <v>1942</v>
      </c>
      <c r="I59" t="s">
        <v>1942</v>
      </c>
      <c r="J59">
        <v>2</v>
      </c>
      <c r="K59" t="s">
        <v>1942</v>
      </c>
      <c r="L59">
        <v>3</v>
      </c>
      <c r="M59" t="s">
        <v>1942</v>
      </c>
      <c r="N59">
        <v>2</v>
      </c>
      <c r="O59" t="s">
        <v>1942</v>
      </c>
      <c r="P59" s="5" t="s">
        <v>2475</v>
      </c>
      <c r="Q59" s="5" t="s">
        <v>103</v>
      </c>
      <c r="R59" t="s">
        <v>594</v>
      </c>
      <c r="S59" t="s">
        <v>594</v>
      </c>
      <c r="T59" t="s">
        <v>594</v>
      </c>
      <c r="U59" t="s">
        <v>594</v>
      </c>
      <c r="V59" t="s">
        <v>1914</v>
      </c>
      <c r="W59" t="s">
        <v>2052</v>
      </c>
      <c r="X59" t="s">
        <v>594</v>
      </c>
      <c r="Y59" s="5" t="s">
        <v>103</v>
      </c>
      <c r="Z59" s="5" t="s">
        <v>2806</v>
      </c>
      <c r="AA59" t="s">
        <v>594</v>
      </c>
      <c r="AB59" s="5" t="s">
        <v>103</v>
      </c>
      <c r="AC59" t="s">
        <v>1983</v>
      </c>
      <c r="AD59" s="5" t="s">
        <v>103</v>
      </c>
      <c r="AH59" s="5" t="s">
        <v>2750</v>
      </c>
      <c r="AI59" t="s">
        <v>1968</v>
      </c>
      <c r="AJ59">
        <v>26</v>
      </c>
      <c r="AK59" t="s">
        <v>1895</v>
      </c>
      <c r="AL59" t="s">
        <v>1918</v>
      </c>
      <c r="AM59" t="s">
        <v>1919</v>
      </c>
      <c r="AN59" t="s">
        <v>1920</v>
      </c>
      <c r="AO59" t="s">
        <v>594</v>
      </c>
      <c r="AP59" t="s">
        <v>594</v>
      </c>
      <c r="AQ59" t="s">
        <v>1921</v>
      </c>
      <c r="AR59" t="s">
        <v>103</v>
      </c>
      <c r="AS59" t="s">
        <v>1922</v>
      </c>
      <c r="AT59" s="5" t="s">
        <v>103</v>
      </c>
      <c r="AV59" s="5" t="s">
        <v>103</v>
      </c>
      <c r="AW59" t="s">
        <v>1960</v>
      </c>
      <c r="AX59">
        <v>100</v>
      </c>
      <c r="AY59">
        <v>0</v>
      </c>
      <c r="AZ59" t="s">
        <v>1961</v>
      </c>
      <c r="BA59" t="s">
        <v>1995</v>
      </c>
      <c r="BB59">
        <v>2.1</v>
      </c>
      <c r="BC59">
        <v>18</v>
      </c>
      <c r="BD59" t="s">
        <v>1950</v>
      </c>
      <c r="BE59" t="s">
        <v>594</v>
      </c>
      <c r="BF59" s="5" t="s">
        <v>103</v>
      </c>
      <c r="BG59" t="s">
        <v>103</v>
      </c>
      <c r="BH59" s="5" t="s">
        <v>103</v>
      </c>
      <c r="BI59" t="s">
        <v>103</v>
      </c>
      <c r="BJ59" s="5" t="s">
        <v>103</v>
      </c>
      <c r="BM59" t="s">
        <v>1914</v>
      </c>
      <c r="BN59" s="5" t="s">
        <v>2807</v>
      </c>
      <c r="BO59" t="s">
        <v>1932</v>
      </c>
      <c r="BP59" t="s">
        <v>1914</v>
      </c>
      <c r="BQ59">
        <v>1</v>
      </c>
      <c r="BR59">
        <v>0</v>
      </c>
      <c r="BS59" t="s">
        <v>594</v>
      </c>
      <c r="BV59">
        <v>19</v>
      </c>
      <c r="BW59" t="s">
        <v>1891</v>
      </c>
      <c r="BX59" t="s">
        <v>1918</v>
      </c>
      <c r="BY59" t="s">
        <v>1947</v>
      </c>
      <c r="BZ59" t="s">
        <v>1926</v>
      </c>
      <c r="CA59" t="s">
        <v>1966</v>
      </c>
      <c r="CB59" s="5" t="s">
        <v>2646</v>
      </c>
      <c r="CC59" s="5" t="s">
        <v>1187</v>
      </c>
      <c r="CD59" s="5" t="s">
        <v>1188</v>
      </c>
      <c r="CE59" s="5" t="s">
        <v>1189</v>
      </c>
      <c r="CF59" s="5" t="s">
        <v>1190</v>
      </c>
      <c r="CG59" s="5" t="s">
        <v>2788</v>
      </c>
      <c r="CH59" s="5" t="s">
        <v>1191</v>
      </c>
      <c r="CI59" s="5" t="s">
        <v>1192</v>
      </c>
      <c r="CJ59" s="5" t="s">
        <v>1193</v>
      </c>
      <c r="CK59" s="5" t="s">
        <v>1194</v>
      </c>
      <c r="CQ59" s="5" t="s">
        <v>2237</v>
      </c>
      <c r="CR59" t="s">
        <v>1939</v>
      </c>
      <c r="CS59" s="5" t="s">
        <v>103</v>
      </c>
      <c r="CT59" t="s">
        <v>594</v>
      </c>
      <c r="CU59" s="5" t="s">
        <v>103</v>
      </c>
      <c r="CV59" t="s">
        <v>103</v>
      </c>
      <c r="CW59" s="5" t="s">
        <v>103</v>
      </c>
    </row>
    <row r="60" spans="1:101" s="4" customFormat="1" x14ac:dyDescent="0.2">
      <c r="A60" s="14" t="s">
        <v>1195</v>
      </c>
      <c r="B60" s="14" t="s">
        <v>2808</v>
      </c>
      <c r="C60" s="4">
        <v>20</v>
      </c>
      <c r="D60" s="14" t="s">
        <v>2809</v>
      </c>
      <c r="E60" s="4">
        <v>20</v>
      </c>
      <c r="F60" s="14" t="s">
        <v>1196</v>
      </c>
      <c r="G60" s="4">
        <v>51</v>
      </c>
      <c r="H60" s="4" t="s">
        <v>1942</v>
      </c>
      <c r="I60" s="4" t="s">
        <v>1942</v>
      </c>
      <c r="J60" s="4">
        <v>2</v>
      </c>
      <c r="K60" s="4" t="s">
        <v>1942</v>
      </c>
      <c r="L60" s="4">
        <v>4</v>
      </c>
      <c r="M60" s="4" t="s">
        <v>1942</v>
      </c>
      <c r="N60" s="4">
        <v>2</v>
      </c>
      <c r="O60" s="4" t="s">
        <v>594</v>
      </c>
      <c r="P60" s="14" t="s">
        <v>103</v>
      </c>
      <c r="Q60" s="14" t="s">
        <v>103</v>
      </c>
      <c r="R60" s="4" t="s">
        <v>594</v>
      </c>
      <c r="S60" s="4" t="s">
        <v>594</v>
      </c>
      <c r="T60" s="4" t="s">
        <v>594</v>
      </c>
      <c r="U60" s="4" t="s">
        <v>594</v>
      </c>
      <c r="V60" s="4" t="s">
        <v>594</v>
      </c>
      <c r="W60" s="4" t="s">
        <v>103</v>
      </c>
      <c r="X60" s="4" t="s">
        <v>594</v>
      </c>
      <c r="Y60" s="14" t="s">
        <v>103</v>
      </c>
      <c r="Z60" s="14" t="s">
        <v>1197</v>
      </c>
      <c r="AA60" s="4" t="s">
        <v>1914</v>
      </c>
      <c r="AB60" s="14" t="s">
        <v>1198</v>
      </c>
      <c r="AC60" s="4" t="s">
        <v>1983</v>
      </c>
      <c r="AD60" s="14" t="s">
        <v>103</v>
      </c>
      <c r="AH60" s="14" t="s">
        <v>2658</v>
      </c>
      <c r="AI60" s="4" t="s">
        <v>1968</v>
      </c>
      <c r="AJ60" s="4">
        <v>46</v>
      </c>
      <c r="AK60" s="4" t="s">
        <v>1895</v>
      </c>
      <c r="AL60" s="4" t="s">
        <v>1918</v>
      </c>
      <c r="AM60" s="4" t="s">
        <v>1919</v>
      </c>
      <c r="AN60" s="4" t="s">
        <v>1920</v>
      </c>
      <c r="AO60" s="4" t="s">
        <v>594</v>
      </c>
      <c r="AP60" s="4" t="s">
        <v>594</v>
      </c>
      <c r="AQ60" s="4" t="s">
        <v>1921</v>
      </c>
      <c r="AR60" s="4" t="s">
        <v>103</v>
      </c>
      <c r="AS60" s="4" t="s">
        <v>1922</v>
      </c>
      <c r="AT60" s="14" t="s">
        <v>103</v>
      </c>
      <c r="AV60" s="14" t="s">
        <v>103</v>
      </c>
      <c r="AW60" s="4" t="s">
        <v>1947</v>
      </c>
      <c r="AX60" s="4">
        <v>95</v>
      </c>
      <c r="AY60" s="4">
        <v>5</v>
      </c>
      <c r="AZ60" s="4" t="s">
        <v>1948</v>
      </c>
      <c r="BA60" s="4" t="s">
        <v>1926</v>
      </c>
      <c r="BC60" s="4">
        <v>45</v>
      </c>
      <c r="BD60" s="4" t="s">
        <v>1950</v>
      </c>
      <c r="BE60" s="4" t="s">
        <v>594</v>
      </c>
      <c r="BF60" s="14" t="s">
        <v>103</v>
      </c>
      <c r="BG60" s="4" t="s">
        <v>103</v>
      </c>
      <c r="BH60" s="14" t="s">
        <v>103</v>
      </c>
      <c r="BI60" s="4" t="s">
        <v>103</v>
      </c>
      <c r="BJ60" s="14" t="s">
        <v>103</v>
      </c>
      <c r="BM60" s="4" t="s">
        <v>1914</v>
      </c>
      <c r="BN60" s="14" t="s">
        <v>2810</v>
      </c>
      <c r="BO60" s="4" t="s">
        <v>1932</v>
      </c>
      <c r="BP60" s="4" t="s">
        <v>1914</v>
      </c>
      <c r="BQ60" s="4">
        <v>1</v>
      </c>
      <c r="BR60" s="4">
        <v>1</v>
      </c>
      <c r="BS60" s="4" t="s">
        <v>1914</v>
      </c>
      <c r="BT60" s="4">
        <v>13</v>
      </c>
      <c r="BU60" s="4">
        <v>1</v>
      </c>
      <c r="BV60" s="4">
        <v>18</v>
      </c>
      <c r="BW60" s="4" t="s">
        <v>1891</v>
      </c>
      <c r="BX60" s="4" t="s">
        <v>1945</v>
      </c>
      <c r="BY60" s="4" t="s">
        <v>1947</v>
      </c>
      <c r="BZ60" s="4" t="s">
        <v>2154</v>
      </c>
      <c r="CA60" s="4" t="s">
        <v>1966</v>
      </c>
      <c r="CB60" s="14" t="s">
        <v>2811</v>
      </c>
      <c r="CC60" s="14" t="s">
        <v>1199</v>
      </c>
      <c r="CD60" s="14" t="s">
        <v>1200</v>
      </c>
      <c r="CE60" s="14" t="s">
        <v>1201</v>
      </c>
      <c r="CF60" s="14" t="s">
        <v>1202</v>
      </c>
      <c r="CG60" s="14" t="s">
        <v>2703</v>
      </c>
      <c r="CH60" s="14" t="s">
        <v>1203</v>
      </c>
      <c r="CI60" s="14" t="s">
        <v>1204</v>
      </c>
      <c r="CJ60" s="14" t="s">
        <v>1205</v>
      </c>
      <c r="CK60" s="14" t="s">
        <v>1206</v>
      </c>
      <c r="CQ60" s="14" t="s">
        <v>2393</v>
      </c>
      <c r="CR60" s="4" t="s">
        <v>1939</v>
      </c>
      <c r="CS60" s="14" t="s">
        <v>103</v>
      </c>
      <c r="CT60" s="4" t="s">
        <v>594</v>
      </c>
      <c r="CU60" s="14" t="s">
        <v>103</v>
      </c>
      <c r="CV60" s="4" t="s">
        <v>103</v>
      </c>
      <c r="CW60" s="14" t="s">
        <v>103</v>
      </c>
    </row>
    <row r="61" spans="1:101" s="4" customFormat="1" x14ac:dyDescent="0.2">
      <c r="A61" s="14" t="s">
        <v>1207</v>
      </c>
      <c r="B61" s="14" t="s">
        <v>2873</v>
      </c>
      <c r="C61" s="4">
        <v>20</v>
      </c>
      <c r="D61" s="14" t="s">
        <v>2874</v>
      </c>
      <c r="E61" s="4">
        <v>20</v>
      </c>
      <c r="F61" s="14" t="s">
        <v>1208</v>
      </c>
      <c r="G61" s="4">
        <v>69</v>
      </c>
      <c r="H61" s="4" t="s">
        <v>1942</v>
      </c>
      <c r="I61" s="4" t="s">
        <v>1942</v>
      </c>
      <c r="J61" s="4">
        <v>3</v>
      </c>
      <c r="K61" s="4" t="s">
        <v>1942</v>
      </c>
      <c r="L61" s="4">
        <v>3</v>
      </c>
      <c r="M61" s="4" t="s">
        <v>1942</v>
      </c>
      <c r="N61" s="4">
        <v>3</v>
      </c>
      <c r="O61" s="4" t="s">
        <v>1942</v>
      </c>
      <c r="P61" s="14" t="s">
        <v>2875</v>
      </c>
      <c r="Q61" s="14" t="s">
        <v>103</v>
      </c>
      <c r="R61" s="4" t="s">
        <v>594</v>
      </c>
      <c r="S61" s="4" t="s">
        <v>1914</v>
      </c>
      <c r="T61" s="4" t="s">
        <v>594</v>
      </c>
      <c r="U61" s="4" t="s">
        <v>594</v>
      </c>
      <c r="V61" s="4" t="s">
        <v>594</v>
      </c>
      <c r="W61" s="4" t="s">
        <v>103</v>
      </c>
      <c r="X61" s="4" t="s">
        <v>1914</v>
      </c>
      <c r="Y61" s="14" t="s">
        <v>2876</v>
      </c>
      <c r="Z61" s="14" t="s">
        <v>1209</v>
      </c>
      <c r="AA61" s="4" t="s">
        <v>1914</v>
      </c>
      <c r="AB61" s="14" t="s">
        <v>2877</v>
      </c>
      <c r="AC61" s="4" t="s">
        <v>1983</v>
      </c>
      <c r="AD61" s="14" t="s">
        <v>103</v>
      </c>
      <c r="AH61" s="14" t="s">
        <v>2878</v>
      </c>
      <c r="AI61" s="4" t="s">
        <v>1968</v>
      </c>
      <c r="AJ61" s="4">
        <v>22</v>
      </c>
      <c r="AK61" s="4" t="s">
        <v>1895</v>
      </c>
      <c r="AL61" s="4" t="s">
        <v>1945</v>
      </c>
      <c r="AM61" s="4" t="s">
        <v>1919</v>
      </c>
      <c r="AN61" s="4" t="s">
        <v>1946</v>
      </c>
      <c r="AO61" s="4" t="s">
        <v>594</v>
      </c>
      <c r="AP61" s="4" t="s">
        <v>594</v>
      </c>
      <c r="AQ61" s="4" t="s">
        <v>1921</v>
      </c>
      <c r="AR61" s="4" t="s">
        <v>103</v>
      </c>
      <c r="AS61" s="4" t="s">
        <v>2004</v>
      </c>
      <c r="AT61" s="14" t="s">
        <v>1210</v>
      </c>
      <c r="AV61" s="14" t="s">
        <v>103</v>
      </c>
      <c r="AW61" s="4" t="s">
        <v>1947</v>
      </c>
      <c r="AX61" s="4">
        <v>95</v>
      </c>
      <c r="AY61" s="4">
        <v>65</v>
      </c>
      <c r="AZ61" s="4" t="s">
        <v>1961</v>
      </c>
      <c r="BA61" s="4" t="s">
        <v>1995</v>
      </c>
      <c r="BB61" s="4">
        <v>2.1</v>
      </c>
      <c r="BC61" s="4">
        <v>45</v>
      </c>
      <c r="BD61" s="4" t="s">
        <v>1963</v>
      </c>
      <c r="BE61" s="4" t="s">
        <v>594</v>
      </c>
      <c r="BF61" s="14" t="s">
        <v>103</v>
      </c>
      <c r="BG61" s="4" t="s">
        <v>103</v>
      </c>
      <c r="BH61" s="14" t="s">
        <v>103</v>
      </c>
      <c r="BI61" s="4" t="s">
        <v>103</v>
      </c>
      <c r="BJ61" s="14" t="s">
        <v>103</v>
      </c>
      <c r="BM61" s="4" t="s">
        <v>1914</v>
      </c>
      <c r="BN61" s="14" t="s">
        <v>2865</v>
      </c>
      <c r="BO61" s="4" t="s">
        <v>1932</v>
      </c>
      <c r="BP61" s="4" t="s">
        <v>1914</v>
      </c>
      <c r="BQ61" s="4">
        <v>1</v>
      </c>
      <c r="BR61" s="4">
        <v>1</v>
      </c>
      <c r="BS61" s="4" t="s">
        <v>1914</v>
      </c>
      <c r="BT61" s="4">
        <v>8</v>
      </c>
      <c r="BU61" s="4">
        <v>1</v>
      </c>
      <c r="BV61" s="4">
        <v>0</v>
      </c>
      <c r="BW61" s="4" t="s">
        <v>1953</v>
      </c>
      <c r="BX61" s="4" t="s">
        <v>1945</v>
      </c>
      <c r="BY61" s="4" t="s">
        <v>1954</v>
      </c>
      <c r="BZ61" s="4" t="s">
        <v>1965</v>
      </c>
      <c r="CA61" s="4" t="s">
        <v>1966</v>
      </c>
      <c r="CB61" s="14" t="s">
        <v>2638</v>
      </c>
      <c r="CC61" s="14" t="s">
        <v>1211</v>
      </c>
      <c r="CD61" s="14" t="s">
        <v>1212</v>
      </c>
      <c r="CE61" s="14" t="s">
        <v>1213</v>
      </c>
      <c r="CF61" s="14" t="s">
        <v>1214</v>
      </c>
      <c r="CG61" s="14" t="s">
        <v>2812</v>
      </c>
      <c r="CH61" s="14" t="s">
        <v>1215</v>
      </c>
      <c r="CI61" s="14" t="s">
        <v>1216</v>
      </c>
      <c r="CJ61" s="14" t="s">
        <v>1217</v>
      </c>
      <c r="CK61" s="14" t="s">
        <v>1218</v>
      </c>
      <c r="CQ61" s="14" t="s">
        <v>2432</v>
      </c>
      <c r="CR61" s="4" t="s">
        <v>1939</v>
      </c>
      <c r="CS61" s="14" t="s">
        <v>103</v>
      </c>
      <c r="CT61" s="4" t="s">
        <v>594</v>
      </c>
      <c r="CU61" s="14" t="s">
        <v>103</v>
      </c>
      <c r="CV61" s="4" t="s">
        <v>103</v>
      </c>
      <c r="CW61" s="14" t="s">
        <v>103</v>
      </c>
    </row>
    <row r="62" spans="1:101" s="4" customFormat="1" x14ac:dyDescent="0.2">
      <c r="A62" s="14" t="s">
        <v>1219</v>
      </c>
      <c r="B62" s="14" t="s">
        <v>2879</v>
      </c>
      <c r="C62" s="4">
        <v>20</v>
      </c>
      <c r="D62" s="14" t="s">
        <v>2880</v>
      </c>
      <c r="E62" s="4">
        <v>20</v>
      </c>
      <c r="F62" s="14" t="s">
        <v>1220</v>
      </c>
      <c r="G62" s="4">
        <v>58</v>
      </c>
      <c r="H62" s="4" t="s">
        <v>1942</v>
      </c>
      <c r="I62" s="4" t="s">
        <v>1942</v>
      </c>
      <c r="J62" s="4">
        <v>2</v>
      </c>
      <c r="K62" s="4" t="s">
        <v>1942</v>
      </c>
      <c r="L62" s="4">
        <v>2</v>
      </c>
      <c r="M62" s="4" t="s">
        <v>1942</v>
      </c>
      <c r="N62" s="4">
        <v>2</v>
      </c>
      <c r="O62" s="4" t="s">
        <v>1942</v>
      </c>
      <c r="P62" s="14" t="s">
        <v>2360</v>
      </c>
      <c r="Q62" s="14" t="s">
        <v>103</v>
      </c>
      <c r="R62" s="4" t="s">
        <v>594</v>
      </c>
      <c r="S62" s="4" t="s">
        <v>594</v>
      </c>
      <c r="T62" s="4" t="s">
        <v>594</v>
      </c>
      <c r="U62" s="4" t="s">
        <v>594</v>
      </c>
      <c r="V62" s="4" t="s">
        <v>594</v>
      </c>
      <c r="W62" s="4" t="s">
        <v>103</v>
      </c>
      <c r="X62" s="4" t="s">
        <v>594</v>
      </c>
      <c r="Y62" s="14" t="s">
        <v>103</v>
      </c>
      <c r="Z62" s="14" t="s">
        <v>1221</v>
      </c>
      <c r="AA62" s="4" t="s">
        <v>1914</v>
      </c>
      <c r="AB62" s="14" t="s">
        <v>2881</v>
      </c>
      <c r="AC62" s="4" t="s">
        <v>594</v>
      </c>
      <c r="AD62" s="14" t="s">
        <v>103</v>
      </c>
      <c r="AE62" s="4">
        <v>60</v>
      </c>
      <c r="AF62" s="4">
        <v>156</v>
      </c>
      <c r="AG62" s="4">
        <v>24.65</v>
      </c>
      <c r="AH62" s="14" t="s">
        <v>2664</v>
      </c>
      <c r="AI62" s="4" t="s">
        <v>1968</v>
      </c>
      <c r="AJ62" s="4">
        <v>23</v>
      </c>
      <c r="AK62" s="4" t="s">
        <v>1895</v>
      </c>
      <c r="AL62" s="4" t="s">
        <v>1945</v>
      </c>
      <c r="AM62" s="4" t="s">
        <v>1919</v>
      </c>
      <c r="AN62" s="4" t="s">
        <v>1946</v>
      </c>
      <c r="AO62" s="4" t="s">
        <v>594</v>
      </c>
      <c r="AP62" s="4" t="s">
        <v>1914</v>
      </c>
      <c r="AQ62" s="4" t="s">
        <v>1921</v>
      </c>
      <c r="AR62" s="4" t="s">
        <v>103</v>
      </c>
      <c r="AS62" s="4" t="s">
        <v>1922</v>
      </c>
      <c r="AT62" s="14" t="s">
        <v>103</v>
      </c>
      <c r="AV62" s="14" t="s">
        <v>103</v>
      </c>
      <c r="AW62" s="4" t="s">
        <v>1960</v>
      </c>
      <c r="AX62" s="4">
        <v>80</v>
      </c>
      <c r="AY62" s="4">
        <v>0</v>
      </c>
      <c r="AZ62" s="4" t="s">
        <v>1961</v>
      </c>
      <c r="BA62" s="4" t="s">
        <v>1995</v>
      </c>
      <c r="BB62" s="4">
        <v>2.1</v>
      </c>
      <c r="BC62" s="4">
        <v>35</v>
      </c>
      <c r="BD62" s="4" t="s">
        <v>1963</v>
      </c>
      <c r="BE62" s="4" t="s">
        <v>594</v>
      </c>
      <c r="BF62" s="14" t="s">
        <v>103</v>
      </c>
      <c r="BG62" s="4" t="s">
        <v>103</v>
      </c>
      <c r="BH62" s="14" t="s">
        <v>103</v>
      </c>
      <c r="BI62" s="4" t="s">
        <v>103</v>
      </c>
      <c r="BJ62" s="14" t="s">
        <v>103</v>
      </c>
      <c r="BM62" s="4" t="s">
        <v>1914</v>
      </c>
      <c r="BN62" s="14" t="s">
        <v>2882</v>
      </c>
      <c r="BO62" s="4" t="s">
        <v>1932</v>
      </c>
      <c r="BP62" s="4" t="s">
        <v>1914</v>
      </c>
      <c r="BQ62" s="4">
        <v>2</v>
      </c>
      <c r="BR62" s="4">
        <v>0</v>
      </c>
      <c r="BS62" s="4" t="s">
        <v>594</v>
      </c>
      <c r="BV62" s="4">
        <v>3</v>
      </c>
      <c r="BW62" s="4" t="s">
        <v>1891</v>
      </c>
      <c r="BX62" s="4" t="s">
        <v>1918</v>
      </c>
      <c r="BY62" s="4" t="s">
        <v>1933</v>
      </c>
      <c r="BZ62" s="4" t="s">
        <v>1987</v>
      </c>
      <c r="CA62" s="4" t="s">
        <v>1934</v>
      </c>
      <c r="CB62" s="14" t="s">
        <v>2708</v>
      </c>
      <c r="CC62" s="14" t="s">
        <v>1222</v>
      </c>
      <c r="CD62" s="14" t="s">
        <v>1223</v>
      </c>
      <c r="CE62" s="14" t="s">
        <v>1224</v>
      </c>
      <c r="CF62" s="14" t="s">
        <v>1225</v>
      </c>
      <c r="CQ62" s="14" t="s">
        <v>2883</v>
      </c>
      <c r="CR62" s="4" t="s">
        <v>1939</v>
      </c>
      <c r="CS62" s="14" t="s">
        <v>103</v>
      </c>
      <c r="CT62" s="4" t="s">
        <v>594</v>
      </c>
      <c r="CU62" s="14" t="s">
        <v>103</v>
      </c>
      <c r="CV62" s="4" t="s">
        <v>103</v>
      </c>
      <c r="CW62" s="14" t="s">
        <v>103</v>
      </c>
    </row>
    <row r="63" spans="1:101" s="4" customFormat="1" x14ac:dyDescent="0.2">
      <c r="A63" s="14" t="s">
        <v>1226</v>
      </c>
      <c r="B63" s="14" t="s">
        <v>2894</v>
      </c>
      <c r="C63" s="4">
        <v>20</v>
      </c>
      <c r="D63" s="14" t="s">
        <v>2895</v>
      </c>
      <c r="E63" s="4">
        <v>20</v>
      </c>
      <c r="F63" s="14" t="s">
        <v>1227</v>
      </c>
      <c r="G63" s="4">
        <v>51</v>
      </c>
      <c r="H63" s="4" t="s">
        <v>1942</v>
      </c>
      <c r="I63" s="4" t="s">
        <v>1942</v>
      </c>
      <c r="J63" s="4">
        <v>2</v>
      </c>
      <c r="K63" s="4" t="s">
        <v>1942</v>
      </c>
      <c r="L63" s="4">
        <v>2</v>
      </c>
      <c r="M63" s="4" t="s">
        <v>1942</v>
      </c>
      <c r="N63" s="4">
        <v>2</v>
      </c>
      <c r="O63" s="4" t="s">
        <v>594</v>
      </c>
      <c r="P63" s="14" t="s">
        <v>103</v>
      </c>
      <c r="Q63" s="14" t="s">
        <v>103</v>
      </c>
      <c r="R63" s="4" t="s">
        <v>594</v>
      </c>
      <c r="S63" s="4" t="s">
        <v>594</v>
      </c>
      <c r="T63" s="4" t="s">
        <v>594</v>
      </c>
      <c r="U63" s="4" t="s">
        <v>594</v>
      </c>
      <c r="V63" s="4" t="s">
        <v>594</v>
      </c>
      <c r="W63" s="4" t="s">
        <v>103</v>
      </c>
      <c r="X63" s="4" t="s">
        <v>594</v>
      </c>
      <c r="Y63" s="14" t="s">
        <v>103</v>
      </c>
      <c r="Z63" s="14" t="s">
        <v>594</v>
      </c>
      <c r="AA63" s="4" t="s">
        <v>1914</v>
      </c>
      <c r="AB63" s="14" t="s">
        <v>2896</v>
      </c>
      <c r="AC63" s="4" t="s">
        <v>1983</v>
      </c>
      <c r="AD63" s="14" t="s">
        <v>103</v>
      </c>
      <c r="AH63" s="14" t="s">
        <v>2631</v>
      </c>
      <c r="AI63" s="4" t="s">
        <v>1917</v>
      </c>
      <c r="AJ63" s="4">
        <v>30</v>
      </c>
      <c r="AK63" s="4" t="s">
        <v>1895</v>
      </c>
      <c r="AL63" s="4" t="s">
        <v>1945</v>
      </c>
      <c r="AM63" s="4" t="s">
        <v>1919</v>
      </c>
      <c r="AN63" s="4" t="s">
        <v>1946</v>
      </c>
      <c r="AO63" s="4" t="s">
        <v>594</v>
      </c>
      <c r="AP63" s="4" t="s">
        <v>1914</v>
      </c>
      <c r="AQ63" s="4" t="s">
        <v>1921</v>
      </c>
      <c r="AR63" s="4" t="s">
        <v>103</v>
      </c>
      <c r="AS63" s="4" t="s">
        <v>1922</v>
      </c>
      <c r="AT63" s="14" t="s">
        <v>103</v>
      </c>
      <c r="AV63" s="14" t="s">
        <v>103</v>
      </c>
      <c r="AW63" s="4" t="s">
        <v>1960</v>
      </c>
      <c r="AX63" s="4">
        <v>100</v>
      </c>
      <c r="AY63" s="4">
        <v>0</v>
      </c>
      <c r="AZ63" s="4" t="s">
        <v>1948</v>
      </c>
      <c r="BA63" s="4" t="s">
        <v>1926</v>
      </c>
      <c r="BC63" s="4">
        <v>10</v>
      </c>
      <c r="BD63" s="4" t="s">
        <v>1950</v>
      </c>
      <c r="BE63" s="4" t="s">
        <v>594</v>
      </c>
      <c r="BF63" s="14" t="s">
        <v>103</v>
      </c>
      <c r="BG63" s="4" t="s">
        <v>103</v>
      </c>
      <c r="BH63" s="14" t="s">
        <v>103</v>
      </c>
      <c r="BI63" s="4" t="s">
        <v>103</v>
      </c>
      <c r="BJ63" s="14" t="s">
        <v>103</v>
      </c>
      <c r="BM63" s="4" t="s">
        <v>1914</v>
      </c>
      <c r="BN63" s="14" t="s">
        <v>2289</v>
      </c>
      <c r="BO63" s="4" t="s">
        <v>1932</v>
      </c>
      <c r="BP63" s="4" t="s">
        <v>1914</v>
      </c>
      <c r="BQ63" s="4">
        <v>2</v>
      </c>
      <c r="BR63" s="4">
        <v>0</v>
      </c>
      <c r="BS63" s="4" t="s">
        <v>594</v>
      </c>
      <c r="BV63" s="4">
        <v>0</v>
      </c>
      <c r="BW63" s="4" t="s">
        <v>1953</v>
      </c>
      <c r="BX63" s="4" t="s">
        <v>1918</v>
      </c>
      <c r="BY63" s="4" t="s">
        <v>1954</v>
      </c>
      <c r="BZ63" s="4" t="s">
        <v>1926</v>
      </c>
      <c r="CB63" s="14" t="s">
        <v>2587</v>
      </c>
      <c r="CC63" s="14" t="s">
        <v>1228</v>
      </c>
      <c r="CD63" s="14" t="s">
        <v>1229</v>
      </c>
      <c r="CE63" s="14" t="s">
        <v>1230</v>
      </c>
      <c r="CF63" s="14" t="s">
        <v>1231</v>
      </c>
      <c r="CG63" s="14" t="s">
        <v>2810</v>
      </c>
      <c r="CH63" s="14" t="s">
        <v>1232</v>
      </c>
      <c r="CI63" s="14" t="s">
        <v>1233</v>
      </c>
      <c r="CJ63" s="14" t="s">
        <v>1234</v>
      </c>
      <c r="CK63" s="14" t="s">
        <v>1235</v>
      </c>
      <c r="CQ63" s="14" t="s">
        <v>2010</v>
      </c>
      <c r="CR63" s="4" t="s">
        <v>1939</v>
      </c>
      <c r="CS63" s="14" t="s">
        <v>103</v>
      </c>
      <c r="CT63" s="4" t="s">
        <v>594</v>
      </c>
      <c r="CU63" s="14" t="s">
        <v>103</v>
      </c>
      <c r="CV63" s="4" t="s">
        <v>103</v>
      </c>
      <c r="CW63" s="14" t="s">
        <v>103</v>
      </c>
    </row>
    <row r="64" spans="1:101" s="4" customFormat="1" x14ac:dyDescent="0.2">
      <c r="A64" s="14" t="s">
        <v>1236</v>
      </c>
      <c r="B64" s="14" t="s">
        <v>1992</v>
      </c>
      <c r="C64" s="4">
        <v>19</v>
      </c>
      <c r="D64" s="14" t="s">
        <v>1993</v>
      </c>
      <c r="E64" s="4">
        <v>20</v>
      </c>
      <c r="F64" s="14" t="s">
        <v>1237</v>
      </c>
      <c r="G64" s="4">
        <v>34</v>
      </c>
      <c r="H64" s="4" t="s">
        <v>1942</v>
      </c>
      <c r="I64" s="4" t="s">
        <v>1942</v>
      </c>
      <c r="J64" s="4">
        <v>2</v>
      </c>
      <c r="K64" s="4" t="s">
        <v>1942</v>
      </c>
      <c r="L64" s="4">
        <v>3</v>
      </c>
      <c r="M64" s="4" t="s">
        <v>1942</v>
      </c>
      <c r="N64" s="4">
        <v>2</v>
      </c>
      <c r="O64" s="4" t="s">
        <v>594</v>
      </c>
      <c r="P64" s="14" t="s">
        <v>103</v>
      </c>
      <c r="Q64" s="14" t="s">
        <v>103</v>
      </c>
      <c r="R64" s="4" t="s">
        <v>594</v>
      </c>
      <c r="S64" s="4" t="s">
        <v>594</v>
      </c>
      <c r="T64" s="4" t="s">
        <v>1914</v>
      </c>
      <c r="U64" s="4" t="s">
        <v>594</v>
      </c>
      <c r="V64" s="4" t="s">
        <v>594</v>
      </c>
      <c r="W64" s="4" t="s">
        <v>103</v>
      </c>
      <c r="X64" s="4" t="s">
        <v>594</v>
      </c>
      <c r="Y64" s="14" t="s">
        <v>103</v>
      </c>
      <c r="Z64" s="14" t="s">
        <v>1238</v>
      </c>
      <c r="AA64" s="4" t="s">
        <v>1914</v>
      </c>
      <c r="AB64" s="14" t="s">
        <v>1239</v>
      </c>
      <c r="AC64" s="4" t="s">
        <v>1914</v>
      </c>
      <c r="AD64" s="14" t="s">
        <v>1240</v>
      </c>
      <c r="AE64" s="4">
        <v>70</v>
      </c>
      <c r="AF64" s="4">
        <v>170</v>
      </c>
      <c r="AG64" s="4">
        <v>24.22</v>
      </c>
      <c r="AH64" s="14" t="s">
        <v>1994</v>
      </c>
      <c r="AI64" s="4" t="s">
        <v>1917</v>
      </c>
      <c r="AJ64" s="4">
        <v>24</v>
      </c>
      <c r="AK64" s="4" t="s">
        <v>1895</v>
      </c>
      <c r="AL64" s="4" t="s">
        <v>1918</v>
      </c>
      <c r="AM64" s="4" t="s">
        <v>1919</v>
      </c>
      <c r="AN64" s="4" t="s">
        <v>1920</v>
      </c>
      <c r="AO64" s="4" t="s">
        <v>594</v>
      </c>
      <c r="AP64" s="4" t="s">
        <v>594</v>
      </c>
      <c r="AQ64" s="4" t="s">
        <v>594</v>
      </c>
      <c r="AR64" s="4" t="s">
        <v>103</v>
      </c>
      <c r="AS64" s="4" t="s">
        <v>1922</v>
      </c>
      <c r="AT64" s="14" t="s">
        <v>103</v>
      </c>
      <c r="AU64" s="4" t="s">
        <v>1923</v>
      </c>
      <c r="AV64" s="14" t="s">
        <v>1241</v>
      </c>
      <c r="AW64" s="4" t="s">
        <v>1960</v>
      </c>
      <c r="AX64" s="4">
        <v>95</v>
      </c>
      <c r="AY64" s="4">
        <v>50</v>
      </c>
      <c r="AZ64" s="4" t="s">
        <v>1961</v>
      </c>
      <c r="BA64" s="4" t="s">
        <v>1995</v>
      </c>
      <c r="BB64" s="4">
        <v>7.1</v>
      </c>
      <c r="BC64" s="4">
        <v>30</v>
      </c>
      <c r="BD64" s="4" t="s">
        <v>1963</v>
      </c>
      <c r="BE64" s="4" t="s">
        <v>1914</v>
      </c>
      <c r="BF64" s="14" t="s">
        <v>1975</v>
      </c>
      <c r="BG64" s="4" t="s">
        <v>594</v>
      </c>
      <c r="BH64" s="14" t="s">
        <v>1996</v>
      </c>
      <c r="BI64" s="4" t="s">
        <v>1914</v>
      </c>
      <c r="BJ64" s="14" t="s">
        <v>1242</v>
      </c>
      <c r="BK64" s="4" t="s">
        <v>1930</v>
      </c>
      <c r="BL64" s="14" t="s">
        <v>182</v>
      </c>
      <c r="BM64" s="4" t="s">
        <v>1914</v>
      </c>
      <c r="BN64" s="14" t="s">
        <v>1997</v>
      </c>
      <c r="BO64" s="4" t="s">
        <v>1932</v>
      </c>
      <c r="BP64" s="4" t="s">
        <v>1914</v>
      </c>
      <c r="BQ64" s="4">
        <v>1</v>
      </c>
      <c r="BR64" s="4">
        <v>0</v>
      </c>
      <c r="BS64" s="4" t="s">
        <v>594</v>
      </c>
      <c r="BV64" s="4">
        <v>10</v>
      </c>
      <c r="BW64" s="4" t="s">
        <v>1891</v>
      </c>
      <c r="BX64" s="4" t="s">
        <v>1918</v>
      </c>
      <c r="BY64" s="4" t="s">
        <v>1947</v>
      </c>
      <c r="BZ64" s="4" t="s">
        <v>1926</v>
      </c>
      <c r="CA64" s="4" t="s">
        <v>1966</v>
      </c>
      <c r="CB64" s="14" t="s">
        <v>1998</v>
      </c>
      <c r="CC64" s="14" t="s">
        <v>1243</v>
      </c>
      <c r="CD64" s="14" t="s">
        <v>1244</v>
      </c>
      <c r="CE64" s="14" t="s">
        <v>1245</v>
      </c>
      <c r="CF64" s="14" t="s">
        <v>1246</v>
      </c>
      <c r="CG64" s="14" t="s">
        <v>1999</v>
      </c>
      <c r="CH64" s="14" t="s">
        <v>1247</v>
      </c>
      <c r="CI64" s="14" t="s">
        <v>1248</v>
      </c>
      <c r="CJ64" s="14" t="s">
        <v>1249</v>
      </c>
      <c r="CK64" s="14" t="s">
        <v>1250</v>
      </c>
      <c r="CL64" s="14" t="s">
        <v>2000</v>
      </c>
      <c r="CM64" s="14" t="s">
        <v>1251</v>
      </c>
      <c r="CN64" s="14" t="s">
        <v>1252</v>
      </c>
      <c r="CO64" s="14" t="s">
        <v>1253</v>
      </c>
      <c r="CP64" s="14" t="s">
        <v>1254</v>
      </c>
      <c r="CQ64" s="14" t="s">
        <v>2001</v>
      </c>
      <c r="CR64" s="4" t="s">
        <v>1939</v>
      </c>
      <c r="CS64" s="14" t="s">
        <v>103</v>
      </c>
      <c r="CT64" s="4" t="s">
        <v>594</v>
      </c>
      <c r="CU64" s="14" t="s">
        <v>103</v>
      </c>
      <c r="CV64" s="4" t="s">
        <v>103</v>
      </c>
      <c r="CW64" s="14" t="s">
        <v>103</v>
      </c>
    </row>
    <row r="65" spans="1:101" s="4" customFormat="1" x14ac:dyDescent="0.2">
      <c r="A65" s="14" t="s">
        <v>1255</v>
      </c>
      <c r="B65" s="14" t="s">
        <v>2014</v>
      </c>
      <c r="C65" s="4">
        <v>20</v>
      </c>
      <c r="D65" s="14" t="s">
        <v>2015</v>
      </c>
      <c r="E65" s="4">
        <v>20</v>
      </c>
      <c r="F65" s="14" t="s">
        <v>1256</v>
      </c>
      <c r="G65" s="4">
        <v>35</v>
      </c>
      <c r="H65" s="4" t="s">
        <v>1942</v>
      </c>
      <c r="I65" s="4" t="s">
        <v>1942</v>
      </c>
      <c r="J65" s="4">
        <v>1</v>
      </c>
      <c r="K65" s="4" t="s">
        <v>1942</v>
      </c>
      <c r="L65" s="4">
        <v>1</v>
      </c>
      <c r="M65" s="4" t="s">
        <v>1942</v>
      </c>
      <c r="N65" s="4">
        <v>1</v>
      </c>
      <c r="O65" s="4" t="s">
        <v>594</v>
      </c>
      <c r="P65" s="14" t="s">
        <v>103</v>
      </c>
      <c r="Q65" s="14" t="s">
        <v>2016</v>
      </c>
      <c r="R65" s="4" t="s">
        <v>103</v>
      </c>
      <c r="S65" s="4" t="s">
        <v>103</v>
      </c>
      <c r="T65" s="4" t="s">
        <v>103</v>
      </c>
      <c r="U65" s="4" t="s">
        <v>103</v>
      </c>
      <c r="V65" s="4" t="s">
        <v>103</v>
      </c>
      <c r="W65" s="4" t="s">
        <v>103</v>
      </c>
      <c r="X65" s="4" t="s">
        <v>103</v>
      </c>
      <c r="Y65" s="14" t="s">
        <v>103</v>
      </c>
      <c r="Z65" s="14" t="s">
        <v>103</v>
      </c>
      <c r="AA65" s="4" t="s">
        <v>594</v>
      </c>
      <c r="AB65" s="14" t="s">
        <v>103</v>
      </c>
      <c r="AC65" s="4" t="s">
        <v>594</v>
      </c>
      <c r="AD65" s="14" t="s">
        <v>103</v>
      </c>
      <c r="AE65" s="4">
        <v>68</v>
      </c>
      <c r="AF65" s="4">
        <v>177</v>
      </c>
      <c r="AG65" s="4">
        <v>21.71</v>
      </c>
      <c r="AH65" s="14" t="s">
        <v>2017</v>
      </c>
      <c r="AI65" s="4" t="s">
        <v>1917</v>
      </c>
      <c r="AJ65" s="4">
        <v>20</v>
      </c>
      <c r="AK65" s="4" t="s">
        <v>1895</v>
      </c>
      <c r="AL65" s="4" t="s">
        <v>1918</v>
      </c>
      <c r="AM65" s="4" t="s">
        <v>1919</v>
      </c>
      <c r="AN65" s="4" t="s">
        <v>1920</v>
      </c>
      <c r="AO65" s="4" t="s">
        <v>1914</v>
      </c>
      <c r="AP65" s="4" t="s">
        <v>594</v>
      </c>
      <c r="AQ65" s="4" t="s">
        <v>1921</v>
      </c>
      <c r="AR65" s="4" t="s">
        <v>103</v>
      </c>
      <c r="AS65" s="4" t="s">
        <v>2018</v>
      </c>
      <c r="AT65" s="14" t="s">
        <v>103</v>
      </c>
      <c r="AU65" s="4" t="s">
        <v>1923</v>
      </c>
      <c r="AV65" s="14" t="s">
        <v>627</v>
      </c>
      <c r="AW65" s="4" t="s">
        <v>1960</v>
      </c>
      <c r="AX65" s="4">
        <v>90</v>
      </c>
      <c r="AY65" s="4">
        <v>40</v>
      </c>
      <c r="AZ65" s="4" t="s">
        <v>1948</v>
      </c>
      <c r="BA65" s="4" t="s">
        <v>1926</v>
      </c>
      <c r="BC65" s="4">
        <v>20</v>
      </c>
      <c r="BD65" s="4" t="s">
        <v>1950</v>
      </c>
      <c r="BE65" s="4" t="s">
        <v>1914</v>
      </c>
      <c r="BF65" s="14" t="s">
        <v>2019</v>
      </c>
      <c r="BG65" s="4" t="s">
        <v>594</v>
      </c>
      <c r="BH65" s="14" t="s">
        <v>2020</v>
      </c>
      <c r="BI65" s="4" t="s">
        <v>1914</v>
      </c>
      <c r="BJ65" s="14" t="s">
        <v>641</v>
      </c>
      <c r="BK65" s="4" t="s">
        <v>1930</v>
      </c>
      <c r="BL65" s="14" t="s">
        <v>182</v>
      </c>
      <c r="BM65" s="4" t="s">
        <v>1914</v>
      </c>
      <c r="BN65" s="14" t="s">
        <v>1986</v>
      </c>
      <c r="BO65" s="4" t="s">
        <v>2021</v>
      </c>
      <c r="BP65" s="4" t="s">
        <v>1914</v>
      </c>
      <c r="BQ65" s="4">
        <v>3</v>
      </c>
      <c r="BR65" s="4">
        <v>0</v>
      </c>
      <c r="BS65" s="4" t="s">
        <v>594</v>
      </c>
      <c r="BV65" s="4">
        <v>6</v>
      </c>
      <c r="BW65" s="4" t="s">
        <v>1891</v>
      </c>
      <c r="BX65" s="4" t="s">
        <v>1918</v>
      </c>
      <c r="BY65" s="4" t="s">
        <v>1933</v>
      </c>
      <c r="BZ65" s="4" t="s">
        <v>1926</v>
      </c>
      <c r="CA65" s="4" t="s">
        <v>1934</v>
      </c>
      <c r="CB65" s="14" t="s">
        <v>2022</v>
      </c>
      <c r="CC65" s="14" t="s">
        <v>1257</v>
      </c>
      <c r="CD65" s="14" t="s">
        <v>1258</v>
      </c>
      <c r="CE65" s="14" t="s">
        <v>1259</v>
      </c>
      <c r="CF65" s="14" t="s">
        <v>1260</v>
      </c>
      <c r="CG65" s="14" t="s">
        <v>1977</v>
      </c>
      <c r="CH65" s="14" t="s">
        <v>1261</v>
      </c>
      <c r="CI65" s="14" t="s">
        <v>1262</v>
      </c>
      <c r="CJ65" s="14" t="s">
        <v>1263</v>
      </c>
      <c r="CK65" s="14" t="s">
        <v>1264</v>
      </c>
      <c r="CL65" s="14" t="s">
        <v>2023</v>
      </c>
      <c r="CM65" s="14" t="s">
        <v>1265</v>
      </c>
      <c r="CN65" s="14" t="s">
        <v>1266</v>
      </c>
      <c r="CO65" s="14" t="s">
        <v>1267</v>
      </c>
      <c r="CP65" s="14" t="s">
        <v>1268</v>
      </c>
      <c r="CQ65" s="14" t="s">
        <v>2024</v>
      </c>
      <c r="CR65" s="4" t="s">
        <v>1939</v>
      </c>
      <c r="CS65" s="14" t="s">
        <v>103</v>
      </c>
      <c r="CT65" s="4" t="s">
        <v>594</v>
      </c>
      <c r="CU65" s="14" t="s">
        <v>103</v>
      </c>
      <c r="CV65" s="4" t="s">
        <v>103</v>
      </c>
      <c r="CW65" s="14" t="s">
        <v>103</v>
      </c>
    </row>
    <row r="66" spans="1:101" s="4" customFormat="1" x14ac:dyDescent="0.2">
      <c r="A66" s="14" t="s">
        <v>1269</v>
      </c>
      <c r="B66" s="14" t="s">
        <v>2049</v>
      </c>
      <c r="C66" s="4">
        <v>20</v>
      </c>
      <c r="D66" s="14" t="s">
        <v>2050</v>
      </c>
      <c r="E66" s="4">
        <v>20</v>
      </c>
      <c r="F66" s="14" t="s">
        <v>1270</v>
      </c>
      <c r="G66" s="4">
        <v>53</v>
      </c>
      <c r="H66" s="4" t="s">
        <v>1942</v>
      </c>
      <c r="I66" s="4" t="s">
        <v>1942</v>
      </c>
      <c r="J66" s="4">
        <v>2</v>
      </c>
      <c r="K66" s="4" t="s">
        <v>1942</v>
      </c>
      <c r="L66" s="4">
        <v>2</v>
      </c>
      <c r="M66" s="4" t="s">
        <v>1942</v>
      </c>
      <c r="N66" s="4">
        <v>2</v>
      </c>
      <c r="O66" s="4" t="s">
        <v>1942</v>
      </c>
      <c r="P66" s="14" t="s">
        <v>2051</v>
      </c>
      <c r="Q66" s="14" t="s">
        <v>103</v>
      </c>
      <c r="R66" s="4" t="s">
        <v>1942</v>
      </c>
      <c r="S66" s="4" t="s">
        <v>594</v>
      </c>
      <c r="T66" s="4" t="s">
        <v>1914</v>
      </c>
      <c r="U66" s="4" t="s">
        <v>594</v>
      </c>
      <c r="V66" s="4" t="s">
        <v>1914</v>
      </c>
      <c r="W66" s="4" t="s">
        <v>2052</v>
      </c>
      <c r="X66" s="4" t="s">
        <v>594</v>
      </c>
      <c r="Y66" s="14" t="s">
        <v>103</v>
      </c>
      <c r="Z66" s="14" t="s">
        <v>1271</v>
      </c>
      <c r="AA66" s="4" t="s">
        <v>1983</v>
      </c>
      <c r="AB66" s="14" t="s">
        <v>103</v>
      </c>
      <c r="AC66" s="4" t="s">
        <v>1983</v>
      </c>
      <c r="AD66" s="14" t="s">
        <v>103</v>
      </c>
      <c r="AE66" s="4">
        <v>45</v>
      </c>
      <c r="AF66" s="4">
        <v>154</v>
      </c>
      <c r="AG66" s="4">
        <v>18.97</v>
      </c>
      <c r="AH66" s="14" t="s">
        <v>2053</v>
      </c>
      <c r="AI66" s="4" t="s">
        <v>1968</v>
      </c>
      <c r="AJ66" s="4">
        <v>25</v>
      </c>
      <c r="AK66" s="4" t="s">
        <v>1895</v>
      </c>
      <c r="AL66" s="4" t="s">
        <v>1918</v>
      </c>
      <c r="AM66" s="4" t="s">
        <v>1919</v>
      </c>
      <c r="AN66" s="4" t="s">
        <v>1920</v>
      </c>
      <c r="AO66" s="4" t="s">
        <v>594</v>
      </c>
      <c r="AP66" s="4" t="s">
        <v>1914</v>
      </c>
      <c r="AQ66" s="4" t="s">
        <v>1921</v>
      </c>
      <c r="AR66" s="4" t="s">
        <v>103</v>
      </c>
      <c r="AS66" s="4" t="s">
        <v>1922</v>
      </c>
      <c r="AT66" s="14" t="s">
        <v>103</v>
      </c>
      <c r="AU66" s="4" t="s">
        <v>1923</v>
      </c>
      <c r="AV66" s="14" t="s">
        <v>627</v>
      </c>
      <c r="AW66" s="4" t="s">
        <v>1924</v>
      </c>
      <c r="AX66" s="4">
        <v>90</v>
      </c>
      <c r="AY66" s="4">
        <v>80</v>
      </c>
      <c r="AZ66" s="4" t="s">
        <v>1948</v>
      </c>
      <c r="BA66" s="4" t="s">
        <v>1926</v>
      </c>
      <c r="BC66" s="4">
        <v>15</v>
      </c>
      <c r="BD66" s="4" t="s">
        <v>1950</v>
      </c>
      <c r="BE66" s="4" t="s">
        <v>1914</v>
      </c>
      <c r="BF66" s="14" t="s">
        <v>2054</v>
      </c>
      <c r="BG66" s="4" t="s">
        <v>594</v>
      </c>
      <c r="BH66" s="14" t="s">
        <v>2055</v>
      </c>
      <c r="BI66" s="4" t="s">
        <v>594</v>
      </c>
      <c r="BJ66" s="14" t="s">
        <v>103</v>
      </c>
      <c r="BK66" s="4" t="s">
        <v>1930</v>
      </c>
      <c r="BL66" s="14" t="s">
        <v>2056</v>
      </c>
      <c r="BM66" s="4" t="s">
        <v>1914</v>
      </c>
      <c r="BN66" s="14" t="s">
        <v>1988</v>
      </c>
      <c r="BO66" s="4" t="s">
        <v>1932</v>
      </c>
      <c r="BP66" s="4" t="s">
        <v>1914</v>
      </c>
      <c r="BQ66" s="4">
        <v>3</v>
      </c>
      <c r="BR66" s="4">
        <v>0</v>
      </c>
      <c r="BS66" s="4" t="s">
        <v>594</v>
      </c>
      <c r="BV66" s="4">
        <v>8</v>
      </c>
      <c r="BW66" s="4" t="s">
        <v>1891</v>
      </c>
      <c r="BX66" s="4" t="s">
        <v>1918</v>
      </c>
      <c r="BY66" s="4" t="s">
        <v>1947</v>
      </c>
      <c r="BZ66" s="4" t="s">
        <v>1926</v>
      </c>
      <c r="CA66" s="4" t="s">
        <v>1956</v>
      </c>
      <c r="CB66" s="14" t="s">
        <v>2040</v>
      </c>
      <c r="CC66" s="14" t="s">
        <v>1272</v>
      </c>
      <c r="CD66" s="14" t="s">
        <v>1273</v>
      </c>
      <c r="CE66" s="14" t="s">
        <v>1274</v>
      </c>
      <c r="CF66" s="14" t="s">
        <v>1275</v>
      </c>
      <c r="CG66" s="14" t="s">
        <v>2057</v>
      </c>
      <c r="CH66" s="14" t="s">
        <v>1276</v>
      </c>
      <c r="CI66" s="14" t="s">
        <v>1277</v>
      </c>
      <c r="CJ66" s="14" t="s">
        <v>1278</v>
      </c>
      <c r="CK66" s="14" t="s">
        <v>1279</v>
      </c>
      <c r="CL66" s="14" t="s">
        <v>2058</v>
      </c>
      <c r="CM66" s="14" t="s">
        <v>1280</v>
      </c>
      <c r="CN66" s="14" t="s">
        <v>1281</v>
      </c>
      <c r="CO66" s="14" t="s">
        <v>1282</v>
      </c>
      <c r="CP66" s="14" t="s">
        <v>1283</v>
      </c>
      <c r="CQ66" s="14" t="s">
        <v>1959</v>
      </c>
      <c r="CR66" s="4" t="s">
        <v>1939</v>
      </c>
      <c r="CS66" s="14" t="s">
        <v>103</v>
      </c>
      <c r="CT66" s="4" t="s">
        <v>594</v>
      </c>
      <c r="CU66" s="14" t="s">
        <v>103</v>
      </c>
      <c r="CV66" s="4" t="s">
        <v>103</v>
      </c>
      <c r="CW66" s="14" t="s">
        <v>103</v>
      </c>
    </row>
    <row r="67" spans="1:101" x14ac:dyDescent="0.2">
      <c r="A67" s="14" t="s">
        <v>1284</v>
      </c>
      <c r="B67" s="5" t="s">
        <v>2071</v>
      </c>
      <c r="C67">
        <v>20</v>
      </c>
      <c r="D67" s="5" t="s">
        <v>2072</v>
      </c>
      <c r="E67">
        <v>20</v>
      </c>
      <c r="F67" s="5" t="s">
        <v>1285</v>
      </c>
      <c r="G67">
        <v>52</v>
      </c>
      <c r="H67" t="s">
        <v>1942</v>
      </c>
      <c r="I67" t="s">
        <v>1942</v>
      </c>
      <c r="J67">
        <v>2</v>
      </c>
      <c r="K67" t="s">
        <v>1942</v>
      </c>
      <c r="L67">
        <v>2</v>
      </c>
      <c r="M67" t="s">
        <v>1942</v>
      </c>
      <c r="N67">
        <v>2</v>
      </c>
      <c r="O67" t="s">
        <v>1942</v>
      </c>
      <c r="P67" s="5" t="s">
        <v>2073</v>
      </c>
      <c r="Q67" s="5" t="s">
        <v>103</v>
      </c>
      <c r="R67" t="s">
        <v>594</v>
      </c>
      <c r="S67" t="s">
        <v>594</v>
      </c>
      <c r="T67" t="s">
        <v>1914</v>
      </c>
      <c r="U67" t="s">
        <v>594</v>
      </c>
      <c r="V67" t="s">
        <v>594</v>
      </c>
      <c r="W67" t="s">
        <v>103</v>
      </c>
      <c r="X67" t="s">
        <v>594</v>
      </c>
      <c r="Y67" s="5" t="s">
        <v>103</v>
      </c>
      <c r="Z67" s="5" t="s">
        <v>2074</v>
      </c>
      <c r="AA67" t="s">
        <v>1914</v>
      </c>
      <c r="AB67" s="5" t="s">
        <v>1286</v>
      </c>
      <c r="AC67" t="s">
        <v>594</v>
      </c>
      <c r="AD67" s="5" t="s">
        <v>103</v>
      </c>
      <c r="AE67">
        <v>64</v>
      </c>
      <c r="AF67">
        <v>162</v>
      </c>
      <c r="AG67">
        <v>24.39</v>
      </c>
      <c r="AH67" s="5" t="s">
        <v>2075</v>
      </c>
      <c r="AI67" t="s">
        <v>1968</v>
      </c>
      <c r="AJ67">
        <v>40</v>
      </c>
      <c r="AK67" t="s">
        <v>1895</v>
      </c>
      <c r="AL67" t="s">
        <v>1945</v>
      </c>
      <c r="AM67" t="s">
        <v>1919</v>
      </c>
      <c r="AN67" t="s">
        <v>1946</v>
      </c>
      <c r="AO67" t="s">
        <v>594</v>
      </c>
      <c r="AP67" t="s">
        <v>594</v>
      </c>
      <c r="AQ67" t="s">
        <v>1921</v>
      </c>
      <c r="AR67" t="s">
        <v>103</v>
      </c>
      <c r="AS67" t="s">
        <v>1922</v>
      </c>
      <c r="AT67" s="5" t="s">
        <v>103</v>
      </c>
      <c r="AU67" t="s">
        <v>2076</v>
      </c>
      <c r="AV67" s="5" t="s">
        <v>103</v>
      </c>
      <c r="AW67" t="s">
        <v>1947</v>
      </c>
      <c r="AX67">
        <v>100</v>
      </c>
      <c r="AY67">
        <v>0</v>
      </c>
      <c r="AZ67" t="s">
        <v>1948</v>
      </c>
      <c r="BA67" t="s">
        <v>1926</v>
      </c>
      <c r="BC67">
        <v>60</v>
      </c>
      <c r="BD67" t="s">
        <v>1950</v>
      </c>
      <c r="BE67" t="s">
        <v>1914</v>
      </c>
      <c r="BF67" s="5" t="s">
        <v>2077</v>
      </c>
      <c r="BG67" t="s">
        <v>594</v>
      </c>
      <c r="BH67" s="5" t="s">
        <v>2078</v>
      </c>
      <c r="BI67" t="s">
        <v>1914</v>
      </c>
      <c r="BJ67" s="5" t="s">
        <v>658</v>
      </c>
      <c r="BK67" t="s">
        <v>1930</v>
      </c>
      <c r="BL67" s="5" t="s">
        <v>104</v>
      </c>
      <c r="BM67" t="s">
        <v>1914</v>
      </c>
      <c r="BN67" s="5" t="s">
        <v>2079</v>
      </c>
      <c r="BO67" t="s">
        <v>2080</v>
      </c>
      <c r="BP67" t="s">
        <v>594</v>
      </c>
      <c r="BS67" t="s">
        <v>1914</v>
      </c>
      <c r="BT67">
        <v>10</v>
      </c>
      <c r="BU67">
        <v>7</v>
      </c>
      <c r="BV67">
        <v>15</v>
      </c>
      <c r="BW67" t="s">
        <v>1891</v>
      </c>
      <c r="BX67" t="s">
        <v>1972</v>
      </c>
      <c r="BY67" t="s">
        <v>1947</v>
      </c>
      <c r="BZ67" t="s">
        <v>1965</v>
      </c>
      <c r="CA67" t="s">
        <v>1973</v>
      </c>
      <c r="CB67" s="5" t="s">
        <v>2081</v>
      </c>
      <c r="CC67" s="5" t="s">
        <v>1287</v>
      </c>
      <c r="CD67" s="5" t="s">
        <v>1288</v>
      </c>
      <c r="CE67" s="5" t="s">
        <v>1289</v>
      </c>
      <c r="CF67" s="5" t="s">
        <v>1290</v>
      </c>
      <c r="CG67" s="5" t="s">
        <v>1976</v>
      </c>
      <c r="CH67" s="5" t="s">
        <v>1291</v>
      </c>
      <c r="CI67" s="5" t="s">
        <v>1292</v>
      </c>
      <c r="CJ67" s="5" t="s">
        <v>1293</v>
      </c>
      <c r="CK67" s="5" t="s">
        <v>1294</v>
      </c>
      <c r="CL67" s="5" t="s">
        <v>2058</v>
      </c>
      <c r="CM67" s="5" t="s">
        <v>1295</v>
      </c>
      <c r="CN67" s="5" t="s">
        <v>1296</v>
      </c>
      <c r="CO67" s="5" t="s">
        <v>1297</v>
      </c>
      <c r="CP67" s="5" t="s">
        <v>1298</v>
      </c>
      <c r="CQ67" s="5" t="s">
        <v>2082</v>
      </c>
      <c r="CR67" t="s">
        <v>2083</v>
      </c>
      <c r="CS67" s="5" t="s">
        <v>103</v>
      </c>
      <c r="CT67" t="s">
        <v>1914</v>
      </c>
      <c r="CU67" s="5" t="s">
        <v>2084</v>
      </c>
      <c r="CV67" t="s">
        <v>2085</v>
      </c>
      <c r="CW67" s="5" t="s">
        <v>103</v>
      </c>
    </row>
    <row r="68" spans="1:101" s="4" customFormat="1" x14ac:dyDescent="0.2">
      <c r="A68" s="14" t="s">
        <v>1299</v>
      </c>
      <c r="B68" s="14" t="s">
        <v>2231</v>
      </c>
      <c r="C68" s="4">
        <v>20</v>
      </c>
      <c r="D68" s="14" t="s">
        <v>2232</v>
      </c>
      <c r="E68" s="4">
        <v>20</v>
      </c>
      <c r="F68" s="14" t="s">
        <v>1300</v>
      </c>
      <c r="G68" s="4">
        <v>52</v>
      </c>
      <c r="H68" s="4" t="s">
        <v>1942</v>
      </c>
      <c r="I68" s="4" t="s">
        <v>1942</v>
      </c>
      <c r="J68" s="4">
        <v>1</v>
      </c>
      <c r="K68" s="4" t="s">
        <v>1942</v>
      </c>
      <c r="L68" s="4">
        <v>1</v>
      </c>
      <c r="M68" s="4" t="s">
        <v>1942</v>
      </c>
      <c r="N68" s="4">
        <v>1</v>
      </c>
      <c r="O68" s="4" t="s">
        <v>594</v>
      </c>
      <c r="P68" s="14" t="s">
        <v>103</v>
      </c>
      <c r="Q68" s="14" t="s">
        <v>103</v>
      </c>
      <c r="R68" s="4" t="s">
        <v>594</v>
      </c>
      <c r="S68" s="4" t="s">
        <v>594</v>
      </c>
      <c r="T68" s="4" t="s">
        <v>594</v>
      </c>
      <c r="U68" s="4" t="s">
        <v>1914</v>
      </c>
      <c r="V68" s="4" t="s">
        <v>594</v>
      </c>
      <c r="W68" s="4" t="s">
        <v>103</v>
      </c>
      <c r="X68" s="4" t="s">
        <v>594</v>
      </c>
      <c r="Y68" s="14" t="s">
        <v>103</v>
      </c>
      <c r="Z68" s="14" t="s">
        <v>1301</v>
      </c>
      <c r="AA68" s="4" t="s">
        <v>594</v>
      </c>
      <c r="AB68" s="14" t="s">
        <v>103</v>
      </c>
      <c r="AC68" s="4" t="s">
        <v>594</v>
      </c>
      <c r="AD68" s="14" t="s">
        <v>103</v>
      </c>
      <c r="AE68" s="4">
        <v>72</v>
      </c>
      <c r="AF68" s="4">
        <v>160</v>
      </c>
      <c r="AG68" s="4">
        <v>28.12</v>
      </c>
      <c r="AH68" s="14" t="s">
        <v>2233</v>
      </c>
      <c r="AI68" s="4" t="s">
        <v>1917</v>
      </c>
      <c r="AJ68" s="4">
        <v>68</v>
      </c>
      <c r="AK68" s="4" t="s">
        <v>1894</v>
      </c>
      <c r="AL68" s="4" t="s">
        <v>1945</v>
      </c>
      <c r="AM68" s="4" t="s">
        <v>1919</v>
      </c>
      <c r="AN68" s="4" t="s">
        <v>2092</v>
      </c>
      <c r="AO68" s="4" t="s">
        <v>594</v>
      </c>
      <c r="AP68" s="4" t="s">
        <v>1914</v>
      </c>
      <c r="AQ68" s="4" t="s">
        <v>1921</v>
      </c>
      <c r="AR68" s="4" t="s">
        <v>103</v>
      </c>
      <c r="AS68" s="4" t="s">
        <v>1922</v>
      </c>
      <c r="AT68" s="14" t="s">
        <v>103</v>
      </c>
      <c r="AU68" s="4" t="s">
        <v>1923</v>
      </c>
      <c r="AV68" s="14" t="s">
        <v>627</v>
      </c>
      <c r="AW68" s="4" t="s">
        <v>2108</v>
      </c>
      <c r="AX68" s="4">
        <v>90</v>
      </c>
      <c r="AY68" s="4">
        <v>5</v>
      </c>
      <c r="AZ68" s="4" t="s">
        <v>1948</v>
      </c>
      <c r="BA68" s="4" t="s">
        <v>1926</v>
      </c>
      <c r="BC68" s="4">
        <v>30</v>
      </c>
      <c r="BD68" s="4" t="s">
        <v>1950</v>
      </c>
      <c r="BE68" s="4" t="s">
        <v>1914</v>
      </c>
      <c r="BF68" s="14" t="s">
        <v>2234</v>
      </c>
      <c r="BG68" s="4" t="s">
        <v>594</v>
      </c>
      <c r="BH68" s="14" t="s">
        <v>2235</v>
      </c>
      <c r="BI68" s="4" t="s">
        <v>1914</v>
      </c>
      <c r="BJ68" s="14" t="s">
        <v>658</v>
      </c>
      <c r="BK68" s="4" t="s">
        <v>1930</v>
      </c>
      <c r="BL68" s="14" t="s">
        <v>1302</v>
      </c>
      <c r="BM68" s="4" t="s">
        <v>1914</v>
      </c>
      <c r="BN68" s="14" t="s">
        <v>2088</v>
      </c>
      <c r="BO68" s="4" t="s">
        <v>1932</v>
      </c>
      <c r="BP68" s="4" t="s">
        <v>594</v>
      </c>
      <c r="BS68" s="4" t="s">
        <v>1914</v>
      </c>
      <c r="BT68" s="4">
        <v>17</v>
      </c>
      <c r="BU68" s="4">
        <v>1</v>
      </c>
      <c r="BV68" s="4">
        <v>24</v>
      </c>
      <c r="BW68" s="4" t="s">
        <v>1895</v>
      </c>
      <c r="BX68" s="4" t="s">
        <v>1945</v>
      </c>
      <c r="BY68" s="4" t="s">
        <v>1947</v>
      </c>
      <c r="BZ68" s="4" t="s">
        <v>1965</v>
      </c>
      <c r="CA68" s="4" t="s">
        <v>1973</v>
      </c>
      <c r="CB68" s="14" t="s">
        <v>2133</v>
      </c>
      <c r="CC68" s="14" t="s">
        <v>1303</v>
      </c>
      <c r="CD68" s="14" t="s">
        <v>1304</v>
      </c>
      <c r="CE68" s="14" t="s">
        <v>1305</v>
      </c>
      <c r="CF68" s="14" t="s">
        <v>1306</v>
      </c>
      <c r="CG68" s="14" t="s">
        <v>2236</v>
      </c>
      <c r="CH68" s="14" t="s">
        <v>1307</v>
      </c>
      <c r="CI68" s="14" t="s">
        <v>1308</v>
      </c>
      <c r="CJ68" s="14" t="s">
        <v>1309</v>
      </c>
      <c r="CK68" s="14" t="s">
        <v>1310</v>
      </c>
      <c r="CL68" s="14" t="s">
        <v>2229</v>
      </c>
      <c r="CM68" s="14" t="s">
        <v>1311</v>
      </c>
      <c r="CN68" s="14" t="s">
        <v>1312</v>
      </c>
      <c r="CO68" s="14" t="s">
        <v>1313</v>
      </c>
      <c r="CP68" s="14" t="s">
        <v>1314</v>
      </c>
      <c r="CQ68" s="14" t="s">
        <v>2237</v>
      </c>
      <c r="CR68" s="4" t="s">
        <v>1939</v>
      </c>
      <c r="CS68" s="14" t="s">
        <v>103</v>
      </c>
      <c r="CT68" s="4" t="s">
        <v>594</v>
      </c>
      <c r="CU68" s="14" t="s">
        <v>103</v>
      </c>
      <c r="CV68" s="4" t="s">
        <v>103</v>
      </c>
      <c r="CW68" s="14" t="s">
        <v>103</v>
      </c>
    </row>
    <row r="69" spans="1:101" s="4" customFormat="1" x14ac:dyDescent="0.2">
      <c r="A69" s="14" t="s">
        <v>1315</v>
      </c>
      <c r="B69" s="14" t="s">
        <v>2250</v>
      </c>
      <c r="C69" s="4">
        <v>20</v>
      </c>
      <c r="D69" s="14" t="s">
        <v>2251</v>
      </c>
      <c r="E69" s="4">
        <v>20</v>
      </c>
      <c r="F69" s="14" t="s">
        <v>1316</v>
      </c>
      <c r="G69" s="4">
        <v>61</v>
      </c>
      <c r="H69" s="4" t="s">
        <v>1942</v>
      </c>
      <c r="I69" s="4" t="s">
        <v>1942</v>
      </c>
      <c r="J69" s="4">
        <v>5</v>
      </c>
      <c r="K69" s="4" t="s">
        <v>1942</v>
      </c>
      <c r="L69" s="4">
        <v>5</v>
      </c>
      <c r="M69" s="4" t="s">
        <v>1942</v>
      </c>
      <c r="N69" s="4">
        <v>5</v>
      </c>
      <c r="O69" s="4" t="s">
        <v>1942</v>
      </c>
      <c r="P69" s="14" t="s">
        <v>2252</v>
      </c>
      <c r="Q69" s="14" t="s">
        <v>103</v>
      </c>
      <c r="R69" s="4" t="s">
        <v>594</v>
      </c>
      <c r="S69" s="4" t="s">
        <v>594</v>
      </c>
      <c r="T69" s="4" t="s">
        <v>1914</v>
      </c>
      <c r="U69" s="4" t="s">
        <v>1914</v>
      </c>
      <c r="V69" s="4" t="s">
        <v>594</v>
      </c>
      <c r="W69" s="4" t="s">
        <v>103</v>
      </c>
      <c r="X69" s="4" t="s">
        <v>594</v>
      </c>
      <c r="Y69" s="14" t="s">
        <v>103</v>
      </c>
      <c r="Z69" s="14" t="s">
        <v>2253</v>
      </c>
      <c r="AA69" s="4" t="s">
        <v>594</v>
      </c>
      <c r="AB69" s="14" t="s">
        <v>103</v>
      </c>
      <c r="AC69" s="4" t="s">
        <v>594</v>
      </c>
      <c r="AD69" s="14" t="s">
        <v>103</v>
      </c>
      <c r="AE69" s="4">
        <v>57</v>
      </c>
      <c r="AF69" s="4">
        <v>158</v>
      </c>
      <c r="AG69" s="4">
        <v>22.83</v>
      </c>
      <c r="AH69" s="14" t="s">
        <v>1999</v>
      </c>
      <c r="AI69" s="4" t="s">
        <v>2254</v>
      </c>
      <c r="AJ69" s="4">
        <v>38</v>
      </c>
      <c r="AK69" s="4" t="s">
        <v>1895</v>
      </c>
      <c r="AL69" s="4" t="s">
        <v>1945</v>
      </c>
      <c r="AM69" s="4" t="s">
        <v>1919</v>
      </c>
      <c r="AN69" s="4" t="s">
        <v>1946</v>
      </c>
      <c r="AO69" s="4" t="s">
        <v>594</v>
      </c>
      <c r="AP69" s="4" t="s">
        <v>594</v>
      </c>
      <c r="AQ69" s="4" t="s">
        <v>1921</v>
      </c>
      <c r="AR69" s="4" t="s">
        <v>103</v>
      </c>
      <c r="AS69" s="4" t="s">
        <v>1922</v>
      </c>
      <c r="AT69" s="14" t="s">
        <v>103</v>
      </c>
      <c r="AU69" s="4" t="s">
        <v>1923</v>
      </c>
      <c r="AV69" s="14" t="s">
        <v>1317</v>
      </c>
      <c r="AW69" s="4" t="s">
        <v>1947</v>
      </c>
      <c r="AX69" s="4">
        <v>5</v>
      </c>
      <c r="AY69" s="4">
        <v>0</v>
      </c>
      <c r="AZ69" s="4" t="s">
        <v>1948</v>
      </c>
      <c r="BA69" s="4" t="s">
        <v>1926</v>
      </c>
      <c r="BC69" s="4">
        <v>40</v>
      </c>
      <c r="BD69" s="4" t="s">
        <v>1950</v>
      </c>
      <c r="BE69" s="4" t="s">
        <v>594</v>
      </c>
      <c r="BF69" s="14" t="s">
        <v>103</v>
      </c>
      <c r="BG69" s="4" t="s">
        <v>103</v>
      </c>
      <c r="BH69" s="14" t="s">
        <v>103</v>
      </c>
      <c r="BI69" s="4" t="s">
        <v>103</v>
      </c>
      <c r="BJ69" s="14" t="s">
        <v>103</v>
      </c>
      <c r="BK69" s="4" t="s">
        <v>2006</v>
      </c>
      <c r="BL69" s="14" t="s">
        <v>104</v>
      </c>
      <c r="BM69" s="4" t="s">
        <v>1914</v>
      </c>
      <c r="BN69" s="14" t="s">
        <v>2255</v>
      </c>
      <c r="BO69" s="4" t="s">
        <v>2021</v>
      </c>
      <c r="BP69" s="4" t="s">
        <v>594</v>
      </c>
      <c r="BS69" s="4" t="s">
        <v>1914</v>
      </c>
      <c r="BT69" s="4">
        <v>8</v>
      </c>
      <c r="BU69" s="4">
        <v>0</v>
      </c>
      <c r="BV69" s="4">
        <v>0</v>
      </c>
      <c r="BW69" s="4" t="s">
        <v>1953</v>
      </c>
      <c r="BX69" s="4" t="s">
        <v>1918</v>
      </c>
      <c r="BY69" s="4" t="s">
        <v>1954</v>
      </c>
      <c r="BZ69" s="4" t="s">
        <v>1987</v>
      </c>
      <c r="CA69" s="4" t="s">
        <v>1956</v>
      </c>
      <c r="CB69" s="14" t="s">
        <v>1976</v>
      </c>
      <c r="CC69" s="14" t="s">
        <v>1318</v>
      </c>
      <c r="CD69" s="14" t="s">
        <v>1319</v>
      </c>
      <c r="CE69" s="14" t="s">
        <v>1320</v>
      </c>
      <c r="CF69" s="14" t="s">
        <v>1321</v>
      </c>
      <c r="CG69" s="14" t="s">
        <v>2256</v>
      </c>
      <c r="CH69" s="14" t="s">
        <v>1322</v>
      </c>
      <c r="CI69" s="14" t="s">
        <v>1323</v>
      </c>
      <c r="CJ69" s="14" t="s">
        <v>1324</v>
      </c>
      <c r="CK69" s="14" t="s">
        <v>1325</v>
      </c>
      <c r="CL69" s="14" t="s">
        <v>2257</v>
      </c>
      <c r="CM69" s="14" t="s">
        <v>1326</v>
      </c>
      <c r="CN69" s="14" t="s">
        <v>1327</v>
      </c>
      <c r="CO69" s="14" t="s">
        <v>1328</v>
      </c>
      <c r="CP69" s="14" t="s">
        <v>1329</v>
      </c>
      <c r="CQ69" s="14" t="s">
        <v>2258</v>
      </c>
      <c r="CR69" s="4" t="s">
        <v>1939</v>
      </c>
      <c r="CS69" s="14" t="s">
        <v>103</v>
      </c>
      <c r="CT69" s="4" t="s">
        <v>594</v>
      </c>
      <c r="CU69" s="14" t="s">
        <v>103</v>
      </c>
      <c r="CV69" s="4" t="s">
        <v>103</v>
      </c>
      <c r="CW69" s="14" t="s">
        <v>103</v>
      </c>
    </row>
    <row r="70" spans="1:101" s="4" customFormat="1" x14ac:dyDescent="0.2">
      <c r="A70" s="14" t="s">
        <v>1330</v>
      </c>
      <c r="B70" s="14" t="s">
        <v>2405</v>
      </c>
      <c r="C70" s="4">
        <v>20</v>
      </c>
      <c r="D70" s="14" t="s">
        <v>2406</v>
      </c>
      <c r="E70" s="4">
        <v>20</v>
      </c>
      <c r="F70" s="14" t="s">
        <v>1331</v>
      </c>
      <c r="G70" s="4">
        <v>50</v>
      </c>
      <c r="H70" s="4" t="s">
        <v>1942</v>
      </c>
      <c r="I70" s="4" t="s">
        <v>1942</v>
      </c>
      <c r="J70" s="4">
        <v>3</v>
      </c>
      <c r="K70" s="4" t="s">
        <v>1942</v>
      </c>
      <c r="L70" s="4">
        <v>4</v>
      </c>
      <c r="M70" s="4" t="s">
        <v>1942</v>
      </c>
      <c r="N70" s="4">
        <v>3</v>
      </c>
      <c r="O70" s="4" t="s">
        <v>594</v>
      </c>
      <c r="Q70" s="14" t="s">
        <v>103</v>
      </c>
      <c r="R70" s="4" t="s">
        <v>594</v>
      </c>
      <c r="S70" s="4" t="s">
        <v>594</v>
      </c>
      <c r="T70" s="4" t="s">
        <v>1914</v>
      </c>
      <c r="U70" s="4" t="s">
        <v>594</v>
      </c>
      <c r="V70" s="4" t="s">
        <v>594</v>
      </c>
      <c r="X70" s="4" t="s">
        <v>594</v>
      </c>
      <c r="Z70" s="14" t="s">
        <v>104</v>
      </c>
      <c r="AA70" s="4" t="s">
        <v>594</v>
      </c>
      <c r="AC70" s="4" t="s">
        <v>1914</v>
      </c>
      <c r="AD70" s="14" t="s">
        <v>1332</v>
      </c>
      <c r="AE70" s="4">
        <v>76</v>
      </c>
      <c r="AF70" s="4">
        <v>164</v>
      </c>
      <c r="AG70" s="4">
        <v>28.26</v>
      </c>
      <c r="AH70" s="14" t="s">
        <v>2407</v>
      </c>
      <c r="AI70" s="4" t="s">
        <v>1968</v>
      </c>
      <c r="AJ70" s="4">
        <v>14</v>
      </c>
      <c r="AK70" s="4" t="s">
        <v>1891</v>
      </c>
      <c r="AL70" s="4" t="s">
        <v>1945</v>
      </c>
      <c r="AM70" s="4" t="s">
        <v>1919</v>
      </c>
      <c r="AN70" s="4" t="s">
        <v>1920</v>
      </c>
      <c r="AO70" s="4" t="s">
        <v>594</v>
      </c>
      <c r="AP70" s="4" t="s">
        <v>594</v>
      </c>
      <c r="AQ70" s="4" t="s">
        <v>1921</v>
      </c>
      <c r="AS70" s="4" t="s">
        <v>1922</v>
      </c>
      <c r="AU70" s="4" t="s">
        <v>1923</v>
      </c>
      <c r="AV70" s="14" t="s">
        <v>627</v>
      </c>
      <c r="AW70" s="4" t="s">
        <v>1924</v>
      </c>
      <c r="AX70" s="4">
        <v>100</v>
      </c>
      <c r="AY70" s="4">
        <v>60</v>
      </c>
      <c r="AZ70" s="4" t="s">
        <v>1948</v>
      </c>
      <c r="BA70" s="4" t="s">
        <v>1926</v>
      </c>
      <c r="BC70" s="4">
        <v>50</v>
      </c>
      <c r="BD70" s="4" t="s">
        <v>1950</v>
      </c>
      <c r="BE70" s="4" t="s">
        <v>1914</v>
      </c>
      <c r="BF70" s="14" t="s">
        <v>2408</v>
      </c>
      <c r="BG70" s="4" t="s">
        <v>594</v>
      </c>
      <c r="BH70" s="14" t="s">
        <v>2301</v>
      </c>
      <c r="BI70" s="4" t="s">
        <v>1914</v>
      </c>
      <c r="BJ70" s="14" t="s">
        <v>1333</v>
      </c>
      <c r="BK70" s="4" t="s">
        <v>2006</v>
      </c>
      <c r="BL70" s="14" t="s">
        <v>104</v>
      </c>
      <c r="BM70" s="4" t="s">
        <v>1914</v>
      </c>
      <c r="BN70" s="14" t="s">
        <v>2229</v>
      </c>
      <c r="BO70" s="4" t="s">
        <v>1932</v>
      </c>
      <c r="BP70" s="4" t="s">
        <v>594</v>
      </c>
      <c r="BS70" s="4" t="s">
        <v>1914</v>
      </c>
      <c r="BT70" s="4">
        <v>20</v>
      </c>
      <c r="BU70" s="4">
        <v>0</v>
      </c>
      <c r="BV70" s="4">
        <v>0</v>
      </c>
      <c r="BW70" s="4" t="s">
        <v>1953</v>
      </c>
      <c r="BX70" s="4" t="s">
        <v>1918</v>
      </c>
      <c r="BY70" s="4" t="s">
        <v>1954</v>
      </c>
      <c r="BZ70" s="4" t="s">
        <v>1955</v>
      </c>
      <c r="CA70" s="4" t="s">
        <v>1956</v>
      </c>
      <c r="CB70" s="14" t="s">
        <v>2151</v>
      </c>
      <c r="CC70" s="14" t="s">
        <v>1334</v>
      </c>
      <c r="CD70" s="14" t="s">
        <v>1335</v>
      </c>
      <c r="CE70" s="14" t="s">
        <v>1336</v>
      </c>
      <c r="CF70" s="14" t="s">
        <v>1337</v>
      </c>
      <c r="CG70" s="14" t="s">
        <v>2236</v>
      </c>
      <c r="CH70" s="14" t="s">
        <v>1307</v>
      </c>
      <c r="CI70" s="14" t="s">
        <v>1308</v>
      </c>
      <c r="CJ70" s="14" t="s">
        <v>1309</v>
      </c>
      <c r="CK70" s="14" t="s">
        <v>1310</v>
      </c>
      <c r="CL70" s="14" t="s">
        <v>2078</v>
      </c>
      <c r="CM70" s="14" t="s">
        <v>1338</v>
      </c>
      <c r="CN70" s="14" t="s">
        <v>1339</v>
      </c>
      <c r="CO70" s="14" t="s">
        <v>1340</v>
      </c>
      <c r="CP70" s="14" t="s">
        <v>1341</v>
      </c>
      <c r="CQ70" s="14" t="s">
        <v>2145</v>
      </c>
      <c r="CR70" s="4" t="s">
        <v>1939</v>
      </c>
      <c r="CT70" s="4" t="s">
        <v>594</v>
      </c>
    </row>
    <row r="71" spans="1:101" s="4" customFormat="1" x14ac:dyDescent="0.2">
      <c r="A71" s="14" t="s">
        <v>1342</v>
      </c>
      <c r="B71" s="14" t="s">
        <v>2409</v>
      </c>
      <c r="C71" s="4">
        <v>20</v>
      </c>
      <c r="D71" s="14" t="s">
        <v>2410</v>
      </c>
      <c r="E71" s="4">
        <v>20</v>
      </c>
      <c r="F71" s="14" t="s">
        <v>1343</v>
      </c>
      <c r="G71" s="4">
        <v>51</v>
      </c>
      <c r="H71" s="4" t="s">
        <v>1942</v>
      </c>
      <c r="I71" s="4" t="s">
        <v>1942</v>
      </c>
      <c r="J71" s="4">
        <v>2</v>
      </c>
      <c r="K71" s="4" t="s">
        <v>1942</v>
      </c>
      <c r="L71" s="4">
        <v>2</v>
      </c>
      <c r="M71" s="4" t="s">
        <v>1942</v>
      </c>
      <c r="N71" s="4">
        <v>2</v>
      </c>
      <c r="O71" s="4" t="s">
        <v>594</v>
      </c>
      <c r="Q71" s="14" t="s">
        <v>103</v>
      </c>
      <c r="R71" s="4" t="s">
        <v>594</v>
      </c>
      <c r="S71" s="4" t="s">
        <v>1914</v>
      </c>
      <c r="T71" s="4" t="s">
        <v>1914</v>
      </c>
      <c r="U71" s="4" t="s">
        <v>594</v>
      </c>
      <c r="V71" s="4" t="s">
        <v>594</v>
      </c>
      <c r="X71" s="4" t="s">
        <v>594</v>
      </c>
      <c r="Z71" s="14" t="s">
        <v>182</v>
      </c>
      <c r="AA71" s="4" t="s">
        <v>1914</v>
      </c>
      <c r="AB71" s="14" t="s">
        <v>1344</v>
      </c>
      <c r="AC71" s="4" t="s">
        <v>594</v>
      </c>
      <c r="AE71" s="4">
        <v>59</v>
      </c>
      <c r="AF71" s="4">
        <v>155</v>
      </c>
      <c r="AG71" s="4">
        <v>24.56</v>
      </c>
      <c r="AH71" s="14" t="s">
        <v>2411</v>
      </c>
      <c r="AI71" s="4" t="s">
        <v>1968</v>
      </c>
      <c r="AJ71" s="4">
        <v>70</v>
      </c>
      <c r="AK71" s="4" t="s">
        <v>1894</v>
      </c>
      <c r="AL71" s="4" t="s">
        <v>1918</v>
      </c>
      <c r="AM71" s="4" t="s">
        <v>1919</v>
      </c>
      <c r="AN71" s="4" t="s">
        <v>1946</v>
      </c>
      <c r="AO71" s="4" t="s">
        <v>1914</v>
      </c>
      <c r="AP71" s="4" t="s">
        <v>594</v>
      </c>
      <c r="AQ71" s="4" t="s">
        <v>1921</v>
      </c>
      <c r="AS71" s="4" t="s">
        <v>1922</v>
      </c>
      <c r="AU71" s="4" t="s">
        <v>1923</v>
      </c>
      <c r="AV71" s="14" t="s">
        <v>775</v>
      </c>
      <c r="AW71" s="4" t="s">
        <v>1960</v>
      </c>
      <c r="AX71" s="4">
        <v>40</v>
      </c>
      <c r="AY71" s="4">
        <v>0</v>
      </c>
      <c r="AZ71" s="4" t="s">
        <v>1948</v>
      </c>
      <c r="BA71" s="4" t="s">
        <v>1926</v>
      </c>
      <c r="BC71" s="4">
        <v>20</v>
      </c>
      <c r="BD71" s="4" t="s">
        <v>1950</v>
      </c>
      <c r="BE71" s="4" t="s">
        <v>594</v>
      </c>
      <c r="BI71" s="4" t="s">
        <v>103</v>
      </c>
      <c r="BK71" s="4" t="s">
        <v>1930</v>
      </c>
      <c r="BL71" s="14" t="s">
        <v>104</v>
      </c>
      <c r="BM71" s="4" t="s">
        <v>1914</v>
      </c>
      <c r="BN71" s="14" t="s">
        <v>2272</v>
      </c>
      <c r="BO71" s="4" t="s">
        <v>2021</v>
      </c>
      <c r="BP71" s="4" t="s">
        <v>1914</v>
      </c>
      <c r="BQ71" s="4">
        <v>1</v>
      </c>
      <c r="BR71" s="4">
        <v>0</v>
      </c>
      <c r="BS71" s="4" t="s">
        <v>594</v>
      </c>
      <c r="BV71" s="4">
        <v>0</v>
      </c>
      <c r="BW71" s="4" t="s">
        <v>1953</v>
      </c>
      <c r="BX71" s="4" t="s">
        <v>1918</v>
      </c>
      <c r="BY71" s="4" t="s">
        <v>1954</v>
      </c>
      <c r="BZ71" s="4" t="s">
        <v>1926</v>
      </c>
      <c r="CA71" s="4" t="s">
        <v>1956</v>
      </c>
      <c r="CB71" s="14" t="s">
        <v>2412</v>
      </c>
      <c r="CC71" s="14" t="s">
        <v>1345</v>
      </c>
      <c r="CD71" s="14" t="s">
        <v>1346</v>
      </c>
      <c r="CE71" s="14" t="s">
        <v>1347</v>
      </c>
      <c r="CF71" s="14" t="s">
        <v>1348</v>
      </c>
      <c r="CG71" s="14" t="s">
        <v>1984</v>
      </c>
      <c r="CH71" s="14" t="s">
        <v>1349</v>
      </c>
      <c r="CI71" s="14" t="s">
        <v>1350</v>
      </c>
      <c r="CJ71" s="14" t="s">
        <v>1351</v>
      </c>
      <c r="CK71" s="14" t="s">
        <v>1352</v>
      </c>
      <c r="CL71" s="14" t="s">
        <v>2413</v>
      </c>
      <c r="CM71" s="14" t="s">
        <v>1353</v>
      </c>
      <c r="CN71" s="14" t="s">
        <v>1354</v>
      </c>
      <c r="CO71" s="14" t="s">
        <v>1355</v>
      </c>
      <c r="CP71" s="14" t="s">
        <v>1356</v>
      </c>
      <c r="CQ71" s="14" t="s">
        <v>2414</v>
      </c>
      <c r="CR71" s="4" t="s">
        <v>1939</v>
      </c>
      <c r="CT71" s="4" t="s">
        <v>594</v>
      </c>
    </row>
    <row r="72" spans="1:101" s="4" customFormat="1" x14ac:dyDescent="0.2">
      <c r="A72" s="14" t="s">
        <v>1357</v>
      </c>
      <c r="B72" s="14" t="s">
        <v>2547</v>
      </c>
      <c r="C72" s="4">
        <v>20</v>
      </c>
      <c r="D72" s="14" t="s">
        <v>2548</v>
      </c>
      <c r="E72" s="4">
        <v>20</v>
      </c>
      <c r="F72" s="14" t="s">
        <v>1358</v>
      </c>
      <c r="G72" s="4">
        <v>50</v>
      </c>
      <c r="H72" s="4" t="s">
        <v>1942</v>
      </c>
      <c r="I72" s="4" t="s">
        <v>1942</v>
      </c>
      <c r="J72" s="4">
        <v>3</v>
      </c>
      <c r="K72" s="4" t="s">
        <v>1942</v>
      </c>
      <c r="L72" s="4">
        <v>4</v>
      </c>
      <c r="M72" s="4" t="s">
        <v>1942</v>
      </c>
      <c r="N72" s="4">
        <v>2</v>
      </c>
      <c r="O72" s="4" t="s">
        <v>594</v>
      </c>
      <c r="Q72" s="14" t="s">
        <v>103</v>
      </c>
      <c r="R72" s="4" t="s">
        <v>594</v>
      </c>
      <c r="S72" s="4" t="s">
        <v>594</v>
      </c>
      <c r="T72" s="4" t="s">
        <v>594</v>
      </c>
      <c r="U72" s="4" t="s">
        <v>594</v>
      </c>
      <c r="V72" s="4" t="s">
        <v>594</v>
      </c>
      <c r="X72" s="4" t="s">
        <v>594</v>
      </c>
      <c r="Z72" s="14" t="s">
        <v>1359</v>
      </c>
      <c r="AA72" s="4" t="s">
        <v>1914</v>
      </c>
      <c r="AB72" s="14" t="s">
        <v>1360</v>
      </c>
      <c r="AC72" s="4" t="s">
        <v>594</v>
      </c>
      <c r="AE72" s="4">
        <v>71</v>
      </c>
      <c r="AF72" s="4">
        <v>155</v>
      </c>
      <c r="AG72" s="4">
        <v>29.55</v>
      </c>
      <c r="AH72" s="14" t="s">
        <v>2096</v>
      </c>
      <c r="AI72" s="4" t="s">
        <v>1917</v>
      </c>
      <c r="AJ72" s="4">
        <v>7</v>
      </c>
      <c r="AK72" s="4" t="s">
        <v>1891</v>
      </c>
      <c r="AL72" s="4" t="s">
        <v>1945</v>
      </c>
      <c r="AM72" s="4" t="s">
        <v>1919</v>
      </c>
      <c r="AN72" s="4" t="s">
        <v>1920</v>
      </c>
      <c r="AO72" s="4" t="s">
        <v>594</v>
      </c>
      <c r="AP72" s="4" t="s">
        <v>594</v>
      </c>
      <c r="AQ72" s="4" t="s">
        <v>1921</v>
      </c>
      <c r="AS72" s="4" t="s">
        <v>1922</v>
      </c>
      <c r="AU72" s="4" t="s">
        <v>1923</v>
      </c>
      <c r="AV72" s="14" t="s">
        <v>692</v>
      </c>
      <c r="AW72" s="4" t="s">
        <v>1947</v>
      </c>
      <c r="AX72" s="4">
        <v>100</v>
      </c>
      <c r="AY72" s="4">
        <v>100</v>
      </c>
      <c r="AZ72" s="4" t="s">
        <v>1948</v>
      </c>
      <c r="BA72" s="4" t="s">
        <v>1926</v>
      </c>
      <c r="BC72" s="4">
        <v>55</v>
      </c>
      <c r="BD72" s="4" t="s">
        <v>1950</v>
      </c>
      <c r="BE72" s="4" t="s">
        <v>1914</v>
      </c>
      <c r="BF72" s="14" t="s">
        <v>2427</v>
      </c>
      <c r="BG72" s="4" t="s">
        <v>594</v>
      </c>
      <c r="BH72" s="14" t="s">
        <v>2345</v>
      </c>
      <c r="BI72" s="4" t="s">
        <v>1914</v>
      </c>
      <c r="BJ72" s="14" t="s">
        <v>674</v>
      </c>
      <c r="BK72" s="4" t="s">
        <v>1930</v>
      </c>
      <c r="BL72" s="14" t="s">
        <v>182</v>
      </c>
      <c r="BM72" s="4" t="s">
        <v>1914</v>
      </c>
      <c r="BN72" s="14" t="s">
        <v>2143</v>
      </c>
      <c r="BO72" s="4" t="s">
        <v>1932</v>
      </c>
      <c r="BP72" s="4" t="s">
        <v>594</v>
      </c>
      <c r="BS72" s="4" t="s">
        <v>1914</v>
      </c>
      <c r="BT72" s="4">
        <v>11</v>
      </c>
      <c r="BU72" s="4">
        <v>0</v>
      </c>
      <c r="BV72" s="4">
        <v>0</v>
      </c>
      <c r="BW72" s="4" t="s">
        <v>1953</v>
      </c>
      <c r="BX72" s="4" t="s">
        <v>1918</v>
      </c>
      <c r="BY72" s="4" t="s">
        <v>1954</v>
      </c>
      <c r="BZ72" s="4" t="s">
        <v>1955</v>
      </c>
      <c r="CA72" s="4" t="s">
        <v>1956</v>
      </c>
      <c r="CB72" s="14" t="s">
        <v>1975</v>
      </c>
      <c r="CC72" s="14" t="s">
        <v>1361</v>
      </c>
      <c r="CD72" s="14" t="s">
        <v>1362</v>
      </c>
      <c r="CE72" s="14" t="s">
        <v>1363</v>
      </c>
      <c r="CF72" s="14" t="s">
        <v>1364</v>
      </c>
      <c r="CG72" s="14" t="s">
        <v>2064</v>
      </c>
      <c r="CH72" s="14" t="s">
        <v>1365</v>
      </c>
      <c r="CI72" s="14" t="s">
        <v>1366</v>
      </c>
      <c r="CJ72" s="14" t="s">
        <v>1367</v>
      </c>
      <c r="CK72" s="14" t="s">
        <v>1368</v>
      </c>
      <c r="CL72" s="14" t="s">
        <v>2326</v>
      </c>
      <c r="CM72" s="14" t="s">
        <v>1369</v>
      </c>
      <c r="CN72" s="14" t="s">
        <v>1370</v>
      </c>
      <c r="CO72" s="14" t="s">
        <v>1371</v>
      </c>
      <c r="CP72" s="14" t="s">
        <v>1372</v>
      </c>
      <c r="CQ72" s="14" t="s">
        <v>2472</v>
      </c>
      <c r="CR72" s="4" t="s">
        <v>1939</v>
      </c>
      <c r="CT72" s="4" t="s">
        <v>594</v>
      </c>
    </row>
    <row r="73" spans="1:101" s="4" customFormat="1" x14ac:dyDescent="0.2">
      <c r="A73" s="14" t="s">
        <v>1373</v>
      </c>
      <c r="B73" s="14" t="s">
        <v>2550</v>
      </c>
      <c r="C73" s="4">
        <v>20</v>
      </c>
      <c r="D73" s="14" t="s">
        <v>2551</v>
      </c>
      <c r="E73" s="4">
        <v>20</v>
      </c>
      <c r="F73" s="14" t="s">
        <v>1374</v>
      </c>
      <c r="G73" s="4">
        <v>52</v>
      </c>
      <c r="H73" s="4" t="s">
        <v>1942</v>
      </c>
      <c r="I73" s="4" t="s">
        <v>1942</v>
      </c>
      <c r="J73" s="4">
        <v>1</v>
      </c>
      <c r="K73" s="4" t="s">
        <v>1942</v>
      </c>
      <c r="L73" s="4">
        <v>1</v>
      </c>
      <c r="M73" s="4" t="s">
        <v>1942</v>
      </c>
      <c r="N73" s="4">
        <v>1</v>
      </c>
      <c r="O73" s="4" t="s">
        <v>1942</v>
      </c>
      <c r="P73" s="14" t="s">
        <v>2360</v>
      </c>
      <c r="Q73" s="14" t="s">
        <v>103</v>
      </c>
      <c r="R73" s="4" t="s">
        <v>594</v>
      </c>
      <c r="S73" s="4" t="s">
        <v>594</v>
      </c>
      <c r="T73" s="4" t="s">
        <v>1914</v>
      </c>
      <c r="U73" s="4" t="s">
        <v>594</v>
      </c>
      <c r="V73" s="4" t="s">
        <v>594</v>
      </c>
      <c r="W73" s="4" t="s">
        <v>103</v>
      </c>
      <c r="X73" s="4" t="s">
        <v>594</v>
      </c>
      <c r="Y73" s="14" t="s">
        <v>103</v>
      </c>
      <c r="Z73" s="14" t="s">
        <v>2449</v>
      </c>
      <c r="AA73" s="4" t="s">
        <v>1983</v>
      </c>
      <c r="AB73" s="14" t="s">
        <v>103</v>
      </c>
      <c r="AC73" s="4" t="s">
        <v>1983</v>
      </c>
      <c r="AD73" s="14" t="s">
        <v>103</v>
      </c>
      <c r="AE73" s="4">
        <v>53</v>
      </c>
      <c r="AF73" s="4">
        <v>149</v>
      </c>
      <c r="AG73" s="4">
        <v>23.87</v>
      </c>
      <c r="AH73" s="14" t="s">
        <v>2347</v>
      </c>
      <c r="AI73" s="4" t="s">
        <v>1968</v>
      </c>
      <c r="AJ73" s="4">
        <v>15</v>
      </c>
      <c r="AK73" s="4" t="s">
        <v>1891</v>
      </c>
      <c r="AL73" s="4" t="s">
        <v>1945</v>
      </c>
      <c r="AM73" s="4" t="s">
        <v>1919</v>
      </c>
      <c r="AN73" s="4" t="s">
        <v>1920</v>
      </c>
      <c r="AO73" s="4" t="s">
        <v>594</v>
      </c>
      <c r="AP73" s="4" t="s">
        <v>1914</v>
      </c>
      <c r="AQ73" s="4" t="s">
        <v>1921</v>
      </c>
      <c r="AR73" s="4" t="s">
        <v>103</v>
      </c>
      <c r="AS73" s="4" t="s">
        <v>1922</v>
      </c>
      <c r="AT73" s="14" t="s">
        <v>103</v>
      </c>
      <c r="AU73" s="4" t="s">
        <v>1923</v>
      </c>
      <c r="AV73" s="14" t="s">
        <v>182</v>
      </c>
      <c r="AW73" s="4" t="s">
        <v>1947</v>
      </c>
      <c r="AX73" s="4">
        <v>80</v>
      </c>
      <c r="AY73" s="4">
        <v>0</v>
      </c>
      <c r="AZ73" s="4" t="s">
        <v>1948</v>
      </c>
      <c r="BA73" s="4" t="s">
        <v>1926</v>
      </c>
      <c r="BC73" s="4">
        <v>13</v>
      </c>
      <c r="BD73" s="4" t="s">
        <v>1950</v>
      </c>
      <c r="BE73" s="4" t="s">
        <v>1914</v>
      </c>
      <c r="BF73" s="14" t="s">
        <v>2465</v>
      </c>
      <c r="BG73" s="4" t="s">
        <v>594</v>
      </c>
      <c r="BH73" s="14" t="s">
        <v>2372</v>
      </c>
      <c r="BI73" s="4" t="s">
        <v>1914</v>
      </c>
      <c r="BJ73" s="14" t="s">
        <v>1375</v>
      </c>
      <c r="BK73" s="4" t="s">
        <v>2006</v>
      </c>
      <c r="BL73" s="14" t="s">
        <v>182</v>
      </c>
      <c r="BM73" s="4" t="s">
        <v>1914</v>
      </c>
      <c r="BN73" s="14" t="s">
        <v>2346</v>
      </c>
      <c r="BO73" s="4" t="s">
        <v>1932</v>
      </c>
      <c r="BP73" s="4" t="s">
        <v>1914</v>
      </c>
      <c r="BQ73" s="4">
        <v>2</v>
      </c>
      <c r="BR73" s="4">
        <v>0</v>
      </c>
      <c r="BS73" s="4" t="s">
        <v>594</v>
      </c>
      <c r="BV73" s="4">
        <v>0</v>
      </c>
      <c r="BW73" s="4" t="s">
        <v>1953</v>
      </c>
      <c r="BX73" s="4" t="s">
        <v>1918</v>
      </c>
      <c r="BY73" s="4" t="s">
        <v>1954</v>
      </c>
      <c r="BZ73" s="4" t="s">
        <v>1955</v>
      </c>
      <c r="CA73" s="4" t="s">
        <v>1956</v>
      </c>
      <c r="CB73" s="14" t="s">
        <v>2101</v>
      </c>
      <c r="CC73" s="14" t="s">
        <v>1376</v>
      </c>
      <c r="CD73" s="14" t="s">
        <v>1377</v>
      </c>
      <c r="CE73" s="14" t="s">
        <v>1378</v>
      </c>
      <c r="CF73" s="14" t="s">
        <v>1379</v>
      </c>
      <c r="CL73" s="14" t="s">
        <v>2350</v>
      </c>
      <c r="CM73" s="14" t="s">
        <v>1380</v>
      </c>
      <c r="CN73" s="14" t="s">
        <v>1381</v>
      </c>
      <c r="CO73" s="14" t="s">
        <v>1382</v>
      </c>
      <c r="CP73" s="14" t="s">
        <v>1383</v>
      </c>
      <c r="CQ73" s="14" t="s">
        <v>2552</v>
      </c>
      <c r="CR73" s="4" t="s">
        <v>1939</v>
      </c>
      <c r="CS73" s="14" t="s">
        <v>103</v>
      </c>
      <c r="CT73" s="4" t="s">
        <v>594</v>
      </c>
      <c r="CU73" s="14" t="s">
        <v>103</v>
      </c>
      <c r="CV73" s="4" t="s">
        <v>103</v>
      </c>
      <c r="CW73" s="14" t="s">
        <v>103</v>
      </c>
    </row>
    <row r="74" spans="1:101" s="4" customFormat="1" x14ac:dyDescent="0.2">
      <c r="A74" s="14" t="s">
        <v>1384</v>
      </c>
      <c r="B74" s="14" t="s">
        <v>2553</v>
      </c>
      <c r="C74" s="4">
        <v>20</v>
      </c>
      <c r="D74" s="14" t="s">
        <v>2554</v>
      </c>
      <c r="E74" s="4">
        <v>20</v>
      </c>
      <c r="F74" s="14" t="s">
        <v>1385</v>
      </c>
      <c r="G74" s="4">
        <v>36</v>
      </c>
      <c r="H74" s="4" t="s">
        <v>1942</v>
      </c>
      <c r="I74" s="4" t="s">
        <v>1942</v>
      </c>
      <c r="J74" s="4">
        <v>1</v>
      </c>
      <c r="K74" s="4" t="s">
        <v>1942</v>
      </c>
      <c r="L74" s="4">
        <v>1</v>
      </c>
      <c r="M74" s="4" t="s">
        <v>1942</v>
      </c>
      <c r="N74" s="4">
        <v>1</v>
      </c>
      <c r="O74" s="4" t="s">
        <v>594</v>
      </c>
      <c r="P74" s="14" t="s">
        <v>103</v>
      </c>
      <c r="Q74" s="14" t="s">
        <v>103</v>
      </c>
      <c r="R74" s="4" t="s">
        <v>594</v>
      </c>
      <c r="S74" s="4" t="s">
        <v>594</v>
      </c>
      <c r="T74" s="4" t="s">
        <v>1914</v>
      </c>
      <c r="U74" s="4" t="s">
        <v>594</v>
      </c>
      <c r="V74" s="4" t="s">
        <v>594</v>
      </c>
      <c r="W74" s="4" t="s">
        <v>103</v>
      </c>
      <c r="X74" s="4" t="s">
        <v>594</v>
      </c>
      <c r="Y74" s="14" t="s">
        <v>103</v>
      </c>
      <c r="Z74" s="14" t="s">
        <v>1386</v>
      </c>
      <c r="AA74" s="4" t="s">
        <v>1914</v>
      </c>
      <c r="AB74" s="14" t="s">
        <v>1387</v>
      </c>
      <c r="AC74" s="4" t="s">
        <v>594</v>
      </c>
      <c r="AD74" s="14" t="s">
        <v>103</v>
      </c>
      <c r="AE74" s="4">
        <v>63</v>
      </c>
      <c r="AF74" s="4">
        <v>167</v>
      </c>
      <c r="AG74" s="4">
        <v>22.59</v>
      </c>
      <c r="AH74" s="14" t="s">
        <v>2045</v>
      </c>
      <c r="AI74" s="4" t="s">
        <v>1917</v>
      </c>
      <c r="AJ74" s="4">
        <v>22</v>
      </c>
      <c r="AK74" s="4" t="s">
        <v>1895</v>
      </c>
      <c r="AL74" s="4" t="s">
        <v>1918</v>
      </c>
      <c r="AM74" s="4" t="s">
        <v>1919</v>
      </c>
      <c r="AN74" s="4" t="s">
        <v>1920</v>
      </c>
      <c r="AO74" s="4" t="s">
        <v>594</v>
      </c>
      <c r="AP74" s="4" t="s">
        <v>594</v>
      </c>
      <c r="AQ74" s="4" t="s">
        <v>1921</v>
      </c>
      <c r="AR74" s="4" t="s">
        <v>103</v>
      </c>
      <c r="AS74" s="4" t="s">
        <v>1922</v>
      </c>
      <c r="AT74" s="14" t="s">
        <v>103</v>
      </c>
      <c r="AU74" s="4" t="s">
        <v>1923</v>
      </c>
      <c r="AV74" s="14" t="s">
        <v>182</v>
      </c>
      <c r="AW74" s="4" t="s">
        <v>1947</v>
      </c>
      <c r="AX74" s="4">
        <v>90</v>
      </c>
      <c r="AY74" s="4">
        <v>0</v>
      </c>
      <c r="AZ74" s="4" t="s">
        <v>1948</v>
      </c>
      <c r="BA74" s="4" t="s">
        <v>1926</v>
      </c>
      <c r="BC74" s="4">
        <v>70</v>
      </c>
      <c r="BD74" s="4" t="s">
        <v>1950</v>
      </c>
      <c r="BF74" s="14" t="s">
        <v>103</v>
      </c>
      <c r="BG74" s="4" t="s">
        <v>103</v>
      </c>
      <c r="BH74" s="14" t="s">
        <v>103</v>
      </c>
      <c r="BI74" s="4" t="s">
        <v>103</v>
      </c>
      <c r="BJ74" s="14" t="s">
        <v>103</v>
      </c>
      <c r="BK74" s="4" t="s">
        <v>2006</v>
      </c>
      <c r="BL74" s="14" t="s">
        <v>182</v>
      </c>
      <c r="BM74" s="4" t="s">
        <v>1914</v>
      </c>
      <c r="BN74" s="14" t="s">
        <v>2457</v>
      </c>
      <c r="BO74" s="4" t="s">
        <v>1932</v>
      </c>
      <c r="BP74" s="4" t="s">
        <v>1914</v>
      </c>
      <c r="BQ74" s="4">
        <v>3</v>
      </c>
      <c r="BR74" s="4">
        <v>0</v>
      </c>
      <c r="BS74" s="4" t="s">
        <v>594</v>
      </c>
      <c r="BV74" s="4">
        <v>0</v>
      </c>
      <c r="BW74" s="4" t="s">
        <v>1953</v>
      </c>
      <c r="BX74" s="4" t="s">
        <v>1918</v>
      </c>
      <c r="BY74" s="4" t="s">
        <v>1954</v>
      </c>
      <c r="BZ74" s="4" t="s">
        <v>1926</v>
      </c>
      <c r="CA74" s="4" t="s">
        <v>1956</v>
      </c>
      <c r="CB74" s="14" t="s">
        <v>1996</v>
      </c>
      <c r="CC74" s="14" t="s">
        <v>1388</v>
      </c>
      <c r="CD74" s="14" t="s">
        <v>1389</v>
      </c>
      <c r="CE74" s="14" t="s">
        <v>1390</v>
      </c>
      <c r="CF74" s="14" t="s">
        <v>1391</v>
      </c>
      <c r="CL74" s="14" t="s">
        <v>2433</v>
      </c>
      <c r="CM74" s="14" t="s">
        <v>1392</v>
      </c>
      <c r="CN74" s="14" t="s">
        <v>1393</v>
      </c>
      <c r="CO74" s="14" t="s">
        <v>1394</v>
      </c>
      <c r="CP74" s="14" t="s">
        <v>1395</v>
      </c>
      <c r="CQ74" s="14" t="s">
        <v>2480</v>
      </c>
      <c r="CR74" s="4" t="s">
        <v>1939</v>
      </c>
      <c r="CS74" s="14" t="s">
        <v>103</v>
      </c>
      <c r="CT74" s="4" t="s">
        <v>594</v>
      </c>
      <c r="CU74" s="14" t="s">
        <v>103</v>
      </c>
      <c r="CV74" s="4" t="s">
        <v>103</v>
      </c>
      <c r="CW74" s="14" t="s">
        <v>103</v>
      </c>
    </row>
    <row r="75" spans="1:101" s="4" customFormat="1" x14ac:dyDescent="0.2">
      <c r="A75" s="14" t="s">
        <v>1396</v>
      </c>
      <c r="B75" s="14" t="s">
        <v>2820</v>
      </c>
      <c r="C75" s="4">
        <v>20</v>
      </c>
      <c r="D75" s="14" t="s">
        <v>2821</v>
      </c>
      <c r="E75" s="4">
        <v>20</v>
      </c>
      <c r="F75" s="14" t="s">
        <v>1397</v>
      </c>
      <c r="G75" s="4">
        <v>57</v>
      </c>
      <c r="H75" s="4" t="s">
        <v>1942</v>
      </c>
      <c r="I75" s="4" t="s">
        <v>1942</v>
      </c>
      <c r="J75" s="4">
        <v>2</v>
      </c>
      <c r="K75" s="4" t="s">
        <v>1942</v>
      </c>
      <c r="L75" s="4">
        <v>2</v>
      </c>
      <c r="M75" s="4" t="s">
        <v>1942</v>
      </c>
      <c r="N75" s="4">
        <v>2</v>
      </c>
      <c r="O75" s="4" t="s">
        <v>1942</v>
      </c>
      <c r="P75" s="14" t="s">
        <v>2388</v>
      </c>
      <c r="Q75" s="14" t="s">
        <v>103</v>
      </c>
      <c r="R75" s="4" t="s">
        <v>594</v>
      </c>
      <c r="S75" s="4" t="s">
        <v>594</v>
      </c>
      <c r="T75" s="4" t="s">
        <v>594</v>
      </c>
      <c r="U75" s="4" t="s">
        <v>594</v>
      </c>
      <c r="V75" s="4" t="s">
        <v>594</v>
      </c>
      <c r="W75" s="4" t="s">
        <v>103</v>
      </c>
      <c r="X75" s="4" t="s">
        <v>594</v>
      </c>
      <c r="Y75" s="14" t="s">
        <v>103</v>
      </c>
      <c r="Z75" s="14" t="s">
        <v>1398</v>
      </c>
      <c r="AA75" s="4" t="s">
        <v>1914</v>
      </c>
      <c r="AB75" s="14" t="s">
        <v>1399</v>
      </c>
      <c r="AC75" s="4" t="s">
        <v>594</v>
      </c>
      <c r="AD75" s="14" t="s">
        <v>103</v>
      </c>
      <c r="AE75" s="4">
        <v>67</v>
      </c>
      <c r="AF75" s="4">
        <v>149</v>
      </c>
      <c r="AG75" s="4">
        <v>30.18</v>
      </c>
      <c r="AH75" s="14" t="s">
        <v>2593</v>
      </c>
      <c r="AI75" s="4" t="s">
        <v>1968</v>
      </c>
      <c r="AJ75" s="4">
        <v>30</v>
      </c>
      <c r="AK75" s="4" t="s">
        <v>1895</v>
      </c>
      <c r="AL75" s="4" t="s">
        <v>1918</v>
      </c>
      <c r="AM75" s="4" t="s">
        <v>1919</v>
      </c>
      <c r="AN75" s="4" t="s">
        <v>1920</v>
      </c>
      <c r="AO75" s="4" t="s">
        <v>594</v>
      </c>
      <c r="AP75" s="4" t="s">
        <v>594</v>
      </c>
      <c r="AQ75" s="4" t="s">
        <v>1921</v>
      </c>
      <c r="AR75" s="4" t="s">
        <v>103</v>
      </c>
      <c r="AS75" s="4" t="s">
        <v>1922</v>
      </c>
      <c r="AT75" s="14" t="s">
        <v>103</v>
      </c>
      <c r="AU75" s="4" t="s">
        <v>1923</v>
      </c>
      <c r="AV75" s="14" t="s">
        <v>692</v>
      </c>
      <c r="AW75" s="4" t="s">
        <v>1924</v>
      </c>
      <c r="AX75" s="4">
        <v>90</v>
      </c>
      <c r="AY75" s="4">
        <v>80</v>
      </c>
      <c r="AZ75" s="4" t="s">
        <v>1948</v>
      </c>
      <c r="BA75" s="4" t="s">
        <v>1926</v>
      </c>
      <c r="BC75" s="4">
        <v>10</v>
      </c>
      <c r="BD75" s="4" t="s">
        <v>1950</v>
      </c>
      <c r="BF75" s="14" t="s">
        <v>103</v>
      </c>
      <c r="BG75" s="4" t="s">
        <v>103</v>
      </c>
      <c r="BH75" s="14" t="s">
        <v>103</v>
      </c>
      <c r="BI75" s="4" t="s">
        <v>103</v>
      </c>
      <c r="BJ75" s="14" t="s">
        <v>103</v>
      </c>
      <c r="BK75" s="4" t="s">
        <v>2012</v>
      </c>
      <c r="BL75" s="14" t="s">
        <v>1400</v>
      </c>
      <c r="BM75" s="4" t="s">
        <v>1914</v>
      </c>
      <c r="BN75" s="14" t="s">
        <v>2822</v>
      </c>
      <c r="BO75" s="4" t="s">
        <v>1932</v>
      </c>
      <c r="BP75" s="4" t="s">
        <v>1914</v>
      </c>
      <c r="BQ75" s="4">
        <v>1</v>
      </c>
      <c r="BR75" s="4">
        <v>0</v>
      </c>
      <c r="BS75" s="4" t="s">
        <v>594</v>
      </c>
      <c r="BV75" s="4">
        <v>40</v>
      </c>
      <c r="BW75" s="4" t="s">
        <v>1895</v>
      </c>
      <c r="BX75" s="4" t="s">
        <v>1918</v>
      </c>
      <c r="BY75" s="4" t="s">
        <v>2108</v>
      </c>
      <c r="BZ75" s="4" t="s">
        <v>1926</v>
      </c>
      <c r="CA75" s="4" t="s">
        <v>1973</v>
      </c>
      <c r="CB75" s="14" t="s">
        <v>2490</v>
      </c>
      <c r="CC75" s="14" t="s">
        <v>1401</v>
      </c>
      <c r="CD75" s="14" t="s">
        <v>1402</v>
      </c>
      <c r="CE75" s="14" t="s">
        <v>1403</v>
      </c>
      <c r="CF75" s="14" t="s">
        <v>1404</v>
      </c>
      <c r="CG75" s="14" t="s">
        <v>2823</v>
      </c>
      <c r="CH75" s="14" t="s">
        <v>1405</v>
      </c>
      <c r="CI75" s="14" t="s">
        <v>1406</v>
      </c>
      <c r="CJ75" s="14" t="s">
        <v>1407</v>
      </c>
      <c r="CK75" s="14" t="s">
        <v>1408</v>
      </c>
      <c r="CL75" s="14" t="s">
        <v>2824</v>
      </c>
      <c r="CM75" s="14" t="s">
        <v>1409</v>
      </c>
      <c r="CN75" s="14" t="s">
        <v>1410</v>
      </c>
      <c r="CO75" s="14" t="s">
        <v>1411</v>
      </c>
      <c r="CP75" s="14" t="s">
        <v>1412</v>
      </c>
      <c r="CQ75" s="14" t="s">
        <v>2704</v>
      </c>
      <c r="CR75" s="4" t="s">
        <v>1939</v>
      </c>
      <c r="CS75" s="14" t="s">
        <v>103</v>
      </c>
      <c r="CT75" s="4" t="s">
        <v>594</v>
      </c>
      <c r="CU75" s="14" t="s">
        <v>103</v>
      </c>
      <c r="CV75" s="4" t="s">
        <v>103</v>
      </c>
      <c r="CW75" s="14" t="s">
        <v>103</v>
      </c>
    </row>
    <row r="76" spans="1:101" s="4" customFormat="1" x14ac:dyDescent="0.2">
      <c r="A76" s="14" t="s">
        <v>1413</v>
      </c>
      <c r="B76" s="14" t="s">
        <v>2840</v>
      </c>
      <c r="C76" s="4">
        <v>20</v>
      </c>
      <c r="D76" s="14" t="s">
        <v>2841</v>
      </c>
      <c r="E76" s="4">
        <v>20</v>
      </c>
      <c r="F76" s="14" t="s">
        <v>1414</v>
      </c>
      <c r="G76" s="4">
        <v>54</v>
      </c>
      <c r="H76" s="4" t="s">
        <v>1942</v>
      </c>
      <c r="I76" s="4" t="s">
        <v>1942</v>
      </c>
      <c r="J76" s="4">
        <v>3</v>
      </c>
      <c r="K76" s="4" t="s">
        <v>1942</v>
      </c>
      <c r="L76" s="4">
        <v>3</v>
      </c>
      <c r="M76" s="4" t="s">
        <v>1942</v>
      </c>
      <c r="N76" s="4">
        <v>3</v>
      </c>
      <c r="O76" s="4" t="s">
        <v>594</v>
      </c>
      <c r="P76" s="14" t="s">
        <v>103</v>
      </c>
      <c r="Q76" s="14" t="s">
        <v>103</v>
      </c>
      <c r="R76" s="4" t="s">
        <v>594</v>
      </c>
      <c r="S76" s="4" t="s">
        <v>594</v>
      </c>
      <c r="T76" s="4" t="s">
        <v>594</v>
      </c>
      <c r="U76" s="4" t="s">
        <v>594</v>
      </c>
      <c r="V76" s="4" t="s">
        <v>594</v>
      </c>
      <c r="W76" s="4" t="s">
        <v>103</v>
      </c>
      <c r="X76" s="4" t="s">
        <v>594</v>
      </c>
      <c r="Y76" s="14" t="s">
        <v>103</v>
      </c>
      <c r="Z76" s="14" t="s">
        <v>1415</v>
      </c>
      <c r="AA76" s="4" t="s">
        <v>1914</v>
      </c>
      <c r="AB76" s="14" t="s">
        <v>1416</v>
      </c>
      <c r="AC76" s="4" t="s">
        <v>594</v>
      </c>
      <c r="AD76" s="14" t="s">
        <v>103</v>
      </c>
      <c r="AE76" s="4">
        <v>65</v>
      </c>
      <c r="AF76" s="4">
        <v>159</v>
      </c>
      <c r="AG76" s="4">
        <v>25.71</v>
      </c>
      <c r="AH76" s="14" t="s">
        <v>2316</v>
      </c>
      <c r="AI76" s="4" t="s">
        <v>1968</v>
      </c>
      <c r="AJ76" s="4">
        <v>21</v>
      </c>
      <c r="AK76" s="4" t="s">
        <v>1895</v>
      </c>
      <c r="AL76" s="4" t="s">
        <v>1945</v>
      </c>
      <c r="AM76" s="4" t="s">
        <v>1919</v>
      </c>
      <c r="AN76" s="4" t="s">
        <v>1946</v>
      </c>
      <c r="AO76" s="4" t="s">
        <v>594</v>
      </c>
      <c r="AP76" s="4" t="s">
        <v>1914</v>
      </c>
      <c r="AQ76" s="4" t="s">
        <v>1921</v>
      </c>
      <c r="AR76" s="4" t="s">
        <v>103</v>
      </c>
      <c r="AS76" s="4" t="s">
        <v>1922</v>
      </c>
      <c r="AT76" s="14" t="s">
        <v>103</v>
      </c>
      <c r="AU76" s="4" t="s">
        <v>1923</v>
      </c>
      <c r="AV76" s="14" t="s">
        <v>692</v>
      </c>
      <c r="AW76" s="4" t="s">
        <v>1960</v>
      </c>
      <c r="AX76" s="4">
        <v>97</v>
      </c>
      <c r="AY76" s="4">
        <v>60</v>
      </c>
      <c r="AZ76" s="4" t="s">
        <v>1948</v>
      </c>
      <c r="BA76" s="4" t="s">
        <v>1926</v>
      </c>
      <c r="BC76" s="4">
        <v>20</v>
      </c>
      <c r="BD76" s="4" t="s">
        <v>1950</v>
      </c>
      <c r="BF76" s="14" t="s">
        <v>103</v>
      </c>
      <c r="BG76" s="4" t="s">
        <v>103</v>
      </c>
      <c r="BH76" s="14" t="s">
        <v>103</v>
      </c>
      <c r="BI76" s="4" t="s">
        <v>103</v>
      </c>
      <c r="BJ76" s="14" t="s">
        <v>103</v>
      </c>
      <c r="BK76" s="4" t="s">
        <v>1930</v>
      </c>
      <c r="BL76" s="14" t="s">
        <v>104</v>
      </c>
      <c r="BM76" s="4" t="s">
        <v>1914</v>
      </c>
      <c r="BN76" s="14" t="s">
        <v>2702</v>
      </c>
      <c r="BO76" s="4" t="s">
        <v>1932</v>
      </c>
      <c r="BP76" s="4" t="s">
        <v>594</v>
      </c>
      <c r="BS76" s="4" t="s">
        <v>1914</v>
      </c>
      <c r="BT76" s="4">
        <v>18</v>
      </c>
      <c r="BU76" s="4">
        <v>1</v>
      </c>
      <c r="BV76" s="4">
        <v>4</v>
      </c>
      <c r="BW76" s="4" t="s">
        <v>1891</v>
      </c>
      <c r="BX76" s="4" t="s">
        <v>1945</v>
      </c>
      <c r="BY76" s="4" t="s">
        <v>1947</v>
      </c>
      <c r="BZ76" s="4" t="s">
        <v>1987</v>
      </c>
      <c r="CA76" s="4" t="s">
        <v>1966</v>
      </c>
      <c r="CB76" s="14" t="s">
        <v>2842</v>
      </c>
      <c r="CC76" s="14" t="s">
        <v>1417</v>
      </c>
      <c r="CD76" s="14" t="s">
        <v>1418</v>
      </c>
      <c r="CE76" s="14" t="s">
        <v>1419</v>
      </c>
      <c r="CF76" s="14" t="s">
        <v>1420</v>
      </c>
      <c r="CG76" s="14" t="s">
        <v>2716</v>
      </c>
      <c r="CH76" s="14" t="s">
        <v>1421</v>
      </c>
      <c r="CI76" s="14" t="s">
        <v>1422</v>
      </c>
      <c r="CJ76" s="14" t="s">
        <v>1423</v>
      </c>
      <c r="CK76" s="14" t="s">
        <v>1424</v>
      </c>
      <c r="CL76" s="14" t="s">
        <v>2731</v>
      </c>
      <c r="CM76" s="14" t="s">
        <v>1425</v>
      </c>
      <c r="CN76" s="14" t="s">
        <v>1426</v>
      </c>
      <c r="CO76" s="14" t="s">
        <v>1427</v>
      </c>
      <c r="CP76" s="14" t="s">
        <v>1428</v>
      </c>
      <c r="CQ76" s="14" t="s">
        <v>2843</v>
      </c>
      <c r="CR76" s="4" t="s">
        <v>1939</v>
      </c>
      <c r="CS76" s="14" t="s">
        <v>103</v>
      </c>
      <c r="CT76" s="4" t="s">
        <v>594</v>
      </c>
      <c r="CU76" s="14" t="s">
        <v>103</v>
      </c>
      <c r="CV76" s="4" t="s">
        <v>103</v>
      </c>
      <c r="CW76" s="14" t="s">
        <v>103</v>
      </c>
    </row>
    <row r="77" spans="1:101" s="4" customFormat="1" x14ac:dyDescent="0.2">
      <c r="A77" s="14" t="s">
        <v>1429</v>
      </c>
      <c r="B77" s="14" t="s">
        <v>2899</v>
      </c>
      <c r="C77" s="4">
        <v>20</v>
      </c>
      <c r="D77" s="14" t="s">
        <v>2900</v>
      </c>
      <c r="E77" s="4">
        <v>20</v>
      </c>
      <c r="F77" s="14" t="s">
        <v>1430</v>
      </c>
      <c r="G77" s="4">
        <v>68</v>
      </c>
      <c r="I77" s="4" t="s">
        <v>103</v>
      </c>
      <c r="K77" s="4" t="s">
        <v>103</v>
      </c>
      <c r="M77" s="4" t="s">
        <v>103</v>
      </c>
      <c r="O77" s="4" t="s">
        <v>1942</v>
      </c>
      <c r="P77" s="14" t="s">
        <v>103</v>
      </c>
      <c r="Q77" s="14" t="s">
        <v>103</v>
      </c>
      <c r="R77" s="4" t="s">
        <v>1942</v>
      </c>
      <c r="S77" s="4" t="s">
        <v>594</v>
      </c>
      <c r="T77" s="4" t="s">
        <v>594</v>
      </c>
      <c r="U77" s="4" t="s">
        <v>594</v>
      </c>
      <c r="V77" s="4" t="s">
        <v>594</v>
      </c>
      <c r="W77" s="4" t="s">
        <v>103</v>
      </c>
      <c r="X77" s="4" t="s">
        <v>594</v>
      </c>
      <c r="Y77" s="14" t="s">
        <v>103</v>
      </c>
      <c r="Z77" s="14" t="s">
        <v>1431</v>
      </c>
      <c r="AA77" s="4" t="s">
        <v>594</v>
      </c>
      <c r="AB77" s="14" t="s">
        <v>103</v>
      </c>
      <c r="AC77" s="4" t="s">
        <v>594</v>
      </c>
      <c r="AD77" s="14" t="s">
        <v>103</v>
      </c>
      <c r="AE77" s="4">
        <v>75</v>
      </c>
      <c r="AF77" s="4">
        <v>155</v>
      </c>
      <c r="AG77" s="4">
        <v>31.22</v>
      </c>
      <c r="AH77" s="14" t="s">
        <v>2787</v>
      </c>
      <c r="AI77" s="4" t="s">
        <v>1968</v>
      </c>
      <c r="AJ77" s="4">
        <v>15</v>
      </c>
      <c r="AK77" s="4" t="s">
        <v>1891</v>
      </c>
      <c r="AL77" s="4" t="s">
        <v>1918</v>
      </c>
      <c r="AM77" s="4" t="s">
        <v>1919</v>
      </c>
      <c r="AN77" s="4" t="s">
        <v>1969</v>
      </c>
      <c r="AO77" s="4" t="s">
        <v>594</v>
      </c>
      <c r="AP77" s="4" t="s">
        <v>594</v>
      </c>
      <c r="AQ77" s="4" t="s">
        <v>1921</v>
      </c>
      <c r="AR77" s="4" t="s">
        <v>103</v>
      </c>
      <c r="AS77" s="4" t="s">
        <v>1922</v>
      </c>
      <c r="AT77" s="14" t="s">
        <v>103</v>
      </c>
      <c r="AU77" s="4" t="s">
        <v>1923</v>
      </c>
      <c r="AV77" s="14" t="s">
        <v>692</v>
      </c>
      <c r="AW77" s="4" t="s">
        <v>1960</v>
      </c>
      <c r="AX77" s="4">
        <v>100</v>
      </c>
      <c r="AY77" s="4">
        <v>90</v>
      </c>
      <c r="AZ77" s="4" t="s">
        <v>1961</v>
      </c>
      <c r="BA77" s="4" t="s">
        <v>1995</v>
      </c>
      <c r="BB77" s="4">
        <v>4.74</v>
      </c>
      <c r="BC77" s="4">
        <v>35</v>
      </c>
      <c r="BD77" s="4" t="s">
        <v>1950</v>
      </c>
      <c r="BE77" s="4" t="s">
        <v>594</v>
      </c>
      <c r="BF77" s="14" t="s">
        <v>103</v>
      </c>
      <c r="BG77" s="4" t="s">
        <v>103</v>
      </c>
      <c r="BH77" s="14" t="s">
        <v>103</v>
      </c>
      <c r="BI77" s="4" t="s">
        <v>103</v>
      </c>
      <c r="BJ77" s="14" t="s">
        <v>103</v>
      </c>
      <c r="BM77" s="4" t="s">
        <v>1914</v>
      </c>
      <c r="BN77" s="14" t="s">
        <v>2901</v>
      </c>
      <c r="BO77" s="4" t="s">
        <v>1932</v>
      </c>
      <c r="BP77" s="4" t="s">
        <v>1914</v>
      </c>
      <c r="BQ77" s="4">
        <v>3</v>
      </c>
      <c r="BR77" s="4">
        <v>0</v>
      </c>
      <c r="BS77" s="4" t="s">
        <v>594</v>
      </c>
      <c r="BV77" s="4">
        <v>0</v>
      </c>
      <c r="BW77" s="4" t="s">
        <v>1953</v>
      </c>
      <c r="BX77" s="4" t="s">
        <v>1918</v>
      </c>
      <c r="BY77" s="4" t="s">
        <v>1954</v>
      </c>
      <c r="BZ77" s="4" t="s">
        <v>1926</v>
      </c>
      <c r="CA77" s="4" t="s">
        <v>1956</v>
      </c>
      <c r="CB77" s="14" t="s">
        <v>2860</v>
      </c>
      <c r="CC77" s="14" t="s">
        <v>1432</v>
      </c>
      <c r="CD77" s="14" t="s">
        <v>1433</v>
      </c>
      <c r="CE77" s="14" t="s">
        <v>1434</v>
      </c>
      <c r="CF77" s="14" t="s">
        <v>1435</v>
      </c>
      <c r="CQ77" s="14" t="s">
        <v>1959</v>
      </c>
      <c r="CR77" s="4" t="s">
        <v>1939</v>
      </c>
      <c r="CS77" s="14" t="s">
        <v>103</v>
      </c>
      <c r="CT77" s="4" t="s">
        <v>594</v>
      </c>
      <c r="CU77" s="14" t="s">
        <v>103</v>
      </c>
      <c r="CV77" s="4" t="s">
        <v>103</v>
      </c>
      <c r="CW77" s="14" t="s">
        <v>103</v>
      </c>
    </row>
    <row r="78" spans="1:101" s="4" customFormat="1" x14ac:dyDescent="0.2">
      <c r="A78" s="14" t="s">
        <v>101</v>
      </c>
      <c r="B78" s="14" t="s">
        <v>2002</v>
      </c>
      <c r="C78" s="4">
        <v>20</v>
      </c>
      <c r="D78" s="14" t="s">
        <v>2003</v>
      </c>
      <c r="E78" s="4">
        <v>20</v>
      </c>
      <c r="F78" s="14" t="s">
        <v>102</v>
      </c>
      <c r="G78" s="4">
        <v>31</v>
      </c>
      <c r="H78" s="4" t="s">
        <v>594</v>
      </c>
      <c r="O78" s="4" t="s">
        <v>594</v>
      </c>
      <c r="Q78" s="14" t="s">
        <v>103</v>
      </c>
      <c r="R78" s="4" t="s">
        <v>594</v>
      </c>
      <c r="S78" s="4" t="s">
        <v>594</v>
      </c>
      <c r="T78" s="4" t="s">
        <v>594</v>
      </c>
      <c r="U78" s="4" t="s">
        <v>594</v>
      </c>
      <c r="V78" s="4" t="s">
        <v>594</v>
      </c>
      <c r="X78" s="4" t="s">
        <v>594</v>
      </c>
      <c r="Z78" s="14" t="s">
        <v>104</v>
      </c>
      <c r="AA78" s="4" t="s">
        <v>1914</v>
      </c>
      <c r="AB78" s="14" t="s">
        <v>105</v>
      </c>
      <c r="AC78" s="4" t="s">
        <v>1983</v>
      </c>
      <c r="AE78" s="4">
        <v>63</v>
      </c>
      <c r="AF78" s="4">
        <v>162</v>
      </c>
      <c r="AG78" s="4">
        <v>24.01</v>
      </c>
      <c r="AH78" s="14" t="s">
        <v>1935</v>
      </c>
      <c r="AI78" s="4" t="s">
        <v>1968</v>
      </c>
      <c r="AJ78" s="4">
        <v>30</v>
      </c>
      <c r="AK78" s="4" t="s">
        <v>1895</v>
      </c>
      <c r="AL78" s="4" t="s">
        <v>1918</v>
      </c>
      <c r="AM78" s="4" t="s">
        <v>1919</v>
      </c>
      <c r="AN78" s="4" t="s">
        <v>1920</v>
      </c>
      <c r="AO78" s="4" t="s">
        <v>594</v>
      </c>
      <c r="AP78" s="4" t="s">
        <v>594</v>
      </c>
      <c r="AQ78" s="4" t="s">
        <v>594</v>
      </c>
      <c r="AS78" s="4" t="s">
        <v>2004</v>
      </c>
      <c r="AT78" s="14" t="s">
        <v>106</v>
      </c>
      <c r="AU78" s="4" t="s">
        <v>103</v>
      </c>
      <c r="AW78" s="4" t="s">
        <v>1947</v>
      </c>
      <c r="AX78" s="4">
        <v>0</v>
      </c>
      <c r="AY78" s="4">
        <v>0</v>
      </c>
      <c r="AZ78" s="4" t="s">
        <v>1925</v>
      </c>
      <c r="BA78" s="4" t="s">
        <v>1926</v>
      </c>
      <c r="BC78" s="4">
        <v>80</v>
      </c>
      <c r="BD78" s="4" t="s">
        <v>1927</v>
      </c>
      <c r="BE78" s="4" t="s">
        <v>1914</v>
      </c>
      <c r="BF78" s="14" t="s">
        <v>2005</v>
      </c>
      <c r="BG78" s="4" t="s">
        <v>1914</v>
      </c>
      <c r="BI78" s="4" t="s">
        <v>594</v>
      </c>
      <c r="BK78" s="4" t="s">
        <v>2006</v>
      </c>
      <c r="BL78" s="14" t="s">
        <v>107</v>
      </c>
      <c r="BM78" s="4" t="s">
        <v>1914</v>
      </c>
      <c r="BN78" s="14" t="s">
        <v>2007</v>
      </c>
      <c r="BO78" s="4" t="s">
        <v>1932</v>
      </c>
      <c r="BP78" s="4" t="s">
        <v>1914</v>
      </c>
      <c r="BQ78" s="4">
        <v>3</v>
      </c>
      <c r="BR78" s="4">
        <v>0</v>
      </c>
      <c r="BS78" s="4" t="s">
        <v>594</v>
      </c>
      <c r="BV78" s="4">
        <v>0</v>
      </c>
      <c r="BW78" s="4" t="s">
        <v>1953</v>
      </c>
      <c r="BX78" s="4" t="s">
        <v>1918</v>
      </c>
      <c r="BY78" s="4" t="s">
        <v>1954</v>
      </c>
      <c r="BZ78" s="4" t="s">
        <v>1955</v>
      </c>
      <c r="CA78" s="4" t="s">
        <v>1956</v>
      </c>
      <c r="CB78" s="14" t="s">
        <v>2008</v>
      </c>
      <c r="CC78" s="14" t="s">
        <v>108</v>
      </c>
      <c r="CD78" s="14" t="s">
        <v>109</v>
      </c>
      <c r="CE78" s="14" t="s">
        <v>110</v>
      </c>
      <c r="CF78" s="14" t="s">
        <v>111</v>
      </c>
      <c r="CG78" s="14" t="s">
        <v>2009</v>
      </c>
      <c r="CH78" s="14" t="s">
        <v>112</v>
      </c>
      <c r="CI78" s="14" t="s">
        <v>113</v>
      </c>
      <c r="CJ78" s="14" t="s">
        <v>114</v>
      </c>
      <c r="CK78" s="14" t="s">
        <v>115</v>
      </c>
      <c r="CL78" s="14" t="s">
        <v>1970</v>
      </c>
      <c r="CM78" s="14" t="s">
        <v>116</v>
      </c>
      <c r="CN78" s="14" t="s">
        <v>117</v>
      </c>
      <c r="CO78" s="14" t="s">
        <v>118</v>
      </c>
      <c r="CP78" s="14" t="s">
        <v>119</v>
      </c>
      <c r="CQ78" s="14" t="s">
        <v>2010</v>
      </c>
      <c r="CR78" s="4" t="s">
        <v>1939</v>
      </c>
      <c r="CT78" s="4" t="s">
        <v>594</v>
      </c>
    </row>
    <row r="79" spans="1:101" s="4" customFormat="1" x14ac:dyDescent="0.2">
      <c r="A79" s="14" t="s">
        <v>120</v>
      </c>
      <c r="B79" s="14" t="s">
        <v>2106</v>
      </c>
      <c r="C79" s="4">
        <v>20</v>
      </c>
      <c r="D79" s="14" t="s">
        <v>2107</v>
      </c>
      <c r="E79" s="4">
        <v>20</v>
      </c>
      <c r="F79" s="14" t="s">
        <v>121</v>
      </c>
      <c r="G79" s="4">
        <v>57</v>
      </c>
      <c r="H79" s="4" t="s">
        <v>1942</v>
      </c>
      <c r="I79" s="4" t="s">
        <v>1942</v>
      </c>
      <c r="J79" s="4">
        <v>3</v>
      </c>
      <c r="K79" s="4" t="s">
        <v>1942</v>
      </c>
      <c r="L79" s="4">
        <v>3</v>
      </c>
      <c r="M79" s="4" t="s">
        <v>1942</v>
      </c>
      <c r="N79" s="4">
        <v>3</v>
      </c>
      <c r="O79" s="4" t="s">
        <v>1942</v>
      </c>
      <c r="P79" s="14" t="s">
        <v>103</v>
      </c>
      <c r="Q79" s="14" t="s">
        <v>103</v>
      </c>
      <c r="R79" s="4" t="s">
        <v>594</v>
      </c>
      <c r="S79" s="4" t="s">
        <v>594</v>
      </c>
      <c r="T79" s="4" t="s">
        <v>594</v>
      </c>
      <c r="U79" s="4" t="s">
        <v>594</v>
      </c>
      <c r="V79" s="4" t="s">
        <v>594</v>
      </c>
      <c r="X79" s="4" t="s">
        <v>594</v>
      </c>
      <c r="Z79" s="14" t="s">
        <v>104</v>
      </c>
      <c r="AA79" s="4" t="s">
        <v>1914</v>
      </c>
      <c r="AB79" s="14" t="s">
        <v>122</v>
      </c>
      <c r="AC79" s="4" t="s">
        <v>594</v>
      </c>
      <c r="AE79" s="4">
        <v>76</v>
      </c>
      <c r="AF79" s="4">
        <v>156</v>
      </c>
      <c r="AG79" s="4">
        <v>31.23</v>
      </c>
      <c r="AH79" s="14" t="s">
        <v>1998</v>
      </c>
      <c r="AI79" s="4" t="s">
        <v>1968</v>
      </c>
      <c r="AJ79" s="4">
        <v>19</v>
      </c>
      <c r="AK79" s="4" t="s">
        <v>1895</v>
      </c>
      <c r="AL79" s="4" t="s">
        <v>1918</v>
      </c>
      <c r="AM79" s="4" t="s">
        <v>2091</v>
      </c>
      <c r="AN79" s="4" t="s">
        <v>1920</v>
      </c>
      <c r="AO79" s="4" t="s">
        <v>594</v>
      </c>
      <c r="AP79" s="4" t="s">
        <v>594</v>
      </c>
      <c r="AQ79" s="4" t="s">
        <v>1921</v>
      </c>
      <c r="AS79" s="4" t="s">
        <v>1922</v>
      </c>
      <c r="AU79" s="4" t="s">
        <v>1923</v>
      </c>
      <c r="AV79" s="14" t="s">
        <v>123</v>
      </c>
      <c r="AW79" s="4" t="s">
        <v>1960</v>
      </c>
      <c r="AX79" s="4">
        <v>0</v>
      </c>
      <c r="AY79" s="4">
        <v>0</v>
      </c>
      <c r="AZ79" s="4" t="s">
        <v>1961</v>
      </c>
      <c r="BA79" s="4" t="s">
        <v>1962</v>
      </c>
      <c r="BB79" s="4">
        <v>1.35</v>
      </c>
      <c r="BC79" s="4">
        <v>50</v>
      </c>
      <c r="BD79" s="4" t="s">
        <v>1927</v>
      </c>
      <c r="BE79" s="4" t="s">
        <v>594</v>
      </c>
      <c r="BI79" s="4" t="s">
        <v>103</v>
      </c>
      <c r="BK79" s="4" t="s">
        <v>2006</v>
      </c>
      <c r="BL79" s="14" t="s">
        <v>103</v>
      </c>
      <c r="BM79" s="4" t="s">
        <v>1914</v>
      </c>
      <c r="BN79" s="14" t="s">
        <v>2020</v>
      </c>
      <c r="BO79" s="4" t="s">
        <v>1932</v>
      </c>
      <c r="BP79" s="4" t="s">
        <v>1914</v>
      </c>
      <c r="BQ79" s="4">
        <v>1</v>
      </c>
      <c r="BR79" s="4">
        <v>0</v>
      </c>
      <c r="BS79" s="4" t="s">
        <v>594</v>
      </c>
      <c r="BV79" s="4">
        <v>8</v>
      </c>
      <c r="BW79" s="4" t="s">
        <v>1891</v>
      </c>
      <c r="BX79" s="4" t="s">
        <v>1918</v>
      </c>
      <c r="BY79" s="4" t="s">
        <v>2108</v>
      </c>
      <c r="BZ79" s="4" t="s">
        <v>1987</v>
      </c>
      <c r="CA79" s="4" t="s">
        <v>1966</v>
      </c>
      <c r="CB79" s="14" t="s">
        <v>2109</v>
      </c>
      <c r="CC79" s="14" t="s">
        <v>124</v>
      </c>
      <c r="CD79" s="14" t="s">
        <v>125</v>
      </c>
      <c r="CE79" s="14" t="s">
        <v>126</v>
      </c>
      <c r="CF79" s="14" t="s">
        <v>127</v>
      </c>
      <c r="CG79" s="14" t="s">
        <v>1997</v>
      </c>
      <c r="CH79" s="14" t="s">
        <v>128</v>
      </c>
      <c r="CI79" s="14" t="s">
        <v>129</v>
      </c>
      <c r="CJ79" s="14" t="s">
        <v>130</v>
      </c>
      <c r="CK79" s="14" t="s">
        <v>131</v>
      </c>
      <c r="CL79" s="14" t="s">
        <v>2110</v>
      </c>
      <c r="CM79" s="14" t="s">
        <v>132</v>
      </c>
      <c r="CN79" s="14" t="s">
        <v>133</v>
      </c>
      <c r="CO79" s="14" t="s">
        <v>134</v>
      </c>
      <c r="CP79" s="14" t="s">
        <v>135</v>
      </c>
      <c r="CQ79" s="14" t="s">
        <v>2010</v>
      </c>
      <c r="CR79" s="4" t="s">
        <v>1939</v>
      </c>
      <c r="CT79" s="4" t="s">
        <v>594</v>
      </c>
    </row>
    <row r="80" spans="1:101" s="4" customFormat="1" x14ac:dyDescent="0.2">
      <c r="A80" s="14" t="s">
        <v>136</v>
      </c>
      <c r="B80" s="14" t="s">
        <v>2137</v>
      </c>
      <c r="C80" s="4">
        <v>20</v>
      </c>
      <c r="D80" s="14" t="s">
        <v>2138</v>
      </c>
      <c r="E80" s="4">
        <v>20</v>
      </c>
      <c r="F80" s="14" t="s">
        <v>137</v>
      </c>
      <c r="G80" s="4">
        <v>60</v>
      </c>
      <c r="H80" s="4" t="s">
        <v>1942</v>
      </c>
      <c r="I80" s="4" t="s">
        <v>1942</v>
      </c>
      <c r="J80" s="4">
        <v>3</v>
      </c>
      <c r="K80" s="4" t="s">
        <v>1942</v>
      </c>
      <c r="L80" s="4">
        <v>3</v>
      </c>
      <c r="M80" s="4" t="s">
        <v>1942</v>
      </c>
      <c r="N80" s="4">
        <v>3</v>
      </c>
      <c r="O80" s="4" t="s">
        <v>1942</v>
      </c>
      <c r="P80" s="14" t="s">
        <v>2139</v>
      </c>
      <c r="Q80" s="14" t="s">
        <v>103</v>
      </c>
      <c r="R80" s="4" t="s">
        <v>594</v>
      </c>
      <c r="S80" s="4" t="s">
        <v>1914</v>
      </c>
      <c r="T80" s="4" t="s">
        <v>594</v>
      </c>
      <c r="U80" s="4" t="s">
        <v>1914</v>
      </c>
      <c r="V80" s="4" t="s">
        <v>594</v>
      </c>
      <c r="X80" s="4" t="s">
        <v>1914</v>
      </c>
      <c r="Y80" s="14" t="s">
        <v>138</v>
      </c>
      <c r="Z80" s="14" t="s">
        <v>104</v>
      </c>
      <c r="AA80" s="4" t="s">
        <v>1914</v>
      </c>
      <c r="AB80" s="14" t="s">
        <v>2140</v>
      </c>
      <c r="AC80" s="4" t="s">
        <v>1983</v>
      </c>
      <c r="AE80" s="4">
        <v>68</v>
      </c>
      <c r="AF80" s="4">
        <v>158</v>
      </c>
      <c r="AG80" s="4">
        <v>27.24</v>
      </c>
      <c r="AH80" s="14" t="s">
        <v>2141</v>
      </c>
      <c r="AI80" s="4" t="s">
        <v>1968</v>
      </c>
      <c r="AJ80" s="4">
        <v>17</v>
      </c>
      <c r="AK80" s="4" t="s">
        <v>1891</v>
      </c>
      <c r="AL80" s="4" t="s">
        <v>1918</v>
      </c>
      <c r="AM80" s="4" t="s">
        <v>1919</v>
      </c>
      <c r="AN80" s="4" t="s">
        <v>1969</v>
      </c>
      <c r="AO80" s="4" t="s">
        <v>594</v>
      </c>
      <c r="AP80" s="4" t="s">
        <v>594</v>
      </c>
      <c r="AQ80" s="4" t="s">
        <v>1921</v>
      </c>
      <c r="AS80" s="4" t="s">
        <v>2004</v>
      </c>
      <c r="AT80" s="14" t="s">
        <v>139</v>
      </c>
      <c r="AU80" s="4" t="s">
        <v>103</v>
      </c>
      <c r="AW80" s="4" t="s">
        <v>1960</v>
      </c>
      <c r="AX80" s="4">
        <v>0</v>
      </c>
      <c r="AY80" s="4">
        <v>0</v>
      </c>
      <c r="AZ80" s="4" t="s">
        <v>1925</v>
      </c>
      <c r="BA80" s="4" t="s">
        <v>1926</v>
      </c>
      <c r="BC80" s="4">
        <v>60</v>
      </c>
      <c r="BD80" s="4" t="s">
        <v>1927</v>
      </c>
      <c r="BE80" s="4" t="s">
        <v>1914</v>
      </c>
      <c r="BF80" s="14" t="s">
        <v>2142</v>
      </c>
      <c r="BG80" s="4" t="s">
        <v>594</v>
      </c>
      <c r="BH80" s="14" t="s">
        <v>2143</v>
      </c>
      <c r="BI80" s="4" t="s">
        <v>594</v>
      </c>
      <c r="BK80" s="4" t="s">
        <v>2006</v>
      </c>
      <c r="BL80" s="14" t="s">
        <v>103</v>
      </c>
      <c r="BM80" s="4" t="s">
        <v>1914</v>
      </c>
      <c r="BN80" s="14" t="s">
        <v>2111</v>
      </c>
      <c r="BO80" s="4" t="s">
        <v>1932</v>
      </c>
      <c r="BP80" s="4" t="s">
        <v>1914</v>
      </c>
      <c r="BQ80" s="4">
        <v>2</v>
      </c>
      <c r="BR80" s="4">
        <v>0</v>
      </c>
      <c r="BS80" s="4" t="s">
        <v>594</v>
      </c>
      <c r="BW80" s="4" t="s">
        <v>1953</v>
      </c>
      <c r="BX80" s="4" t="s">
        <v>1918</v>
      </c>
      <c r="BY80" s="4" t="s">
        <v>1933</v>
      </c>
      <c r="BZ80" s="4" t="s">
        <v>1987</v>
      </c>
      <c r="CA80" s="4" t="s">
        <v>1934</v>
      </c>
      <c r="CB80" s="14" t="s">
        <v>2133</v>
      </c>
      <c r="CC80" s="14" t="s">
        <v>140</v>
      </c>
      <c r="CD80" s="14" t="s">
        <v>141</v>
      </c>
      <c r="CE80" s="14" t="s">
        <v>142</v>
      </c>
      <c r="CF80" s="14" t="s">
        <v>143</v>
      </c>
      <c r="CG80" s="14" t="s">
        <v>2013</v>
      </c>
      <c r="CH80" s="14" t="s">
        <v>103</v>
      </c>
      <c r="CI80" s="14" t="s">
        <v>103</v>
      </c>
      <c r="CJ80" s="14" t="s">
        <v>144</v>
      </c>
      <c r="CK80" s="14" t="s">
        <v>145</v>
      </c>
      <c r="CL80" s="14" t="s">
        <v>2144</v>
      </c>
      <c r="CM80" s="14" t="s">
        <v>146</v>
      </c>
      <c r="CN80" s="14" t="s">
        <v>147</v>
      </c>
      <c r="CO80" s="14" t="s">
        <v>148</v>
      </c>
      <c r="CP80" s="14" t="s">
        <v>149</v>
      </c>
      <c r="CQ80" s="14" t="s">
        <v>2145</v>
      </c>
      <c r="CR80" s="4" t="s">
        <v>1939</v>
      </c>
      <c r="CT80" s="4" t="s">
        <v>594</v>
      </c>
    </row>
    <row r="81" spans="1:101" s="4" customFormat="1" x14ac:dyDescent="0.2">
      <c r="A81" s="14" t="s">
        <v>150</v>
      </c>
      <c r="B81" s="14" t="s">
        <v>2161</v>
      </c>
      <c r="C81" s="4">
        <v>20</v>
      </c>
      <c r="D81" s="14" t="s">
        <v>2162</v>
      </c>
      <c r="E81" s="4">
        <v>20</v>
      </c>
      <c r="F81" s="14" t="s">
        <v>151</v>
      </c>
      <c r="G81" s="4">
        <v>58</v>
      </c>
      <c r="H81" s="4" t="s">
        <v>103</v>
      </c>
      <c r="O81" s="4" t="s">
        <v>1942</v>
      </c>
      <c r="P81" s="14" t="s">
        <v>2163</v>
      </c>
      <c r="Q81" s="14" t="s">
        <v>103</v>
      </c>
      <c r="R81" s="4" t="s">
        <v>594</v>
      </c>
      <c r="S81" s="4" t="s">
        <v>1914</v>
      </c>
      <c r="T81" s="4" t="s">
        <v>1914</v>
      </c>
      <c r="U81" s="4" t="s">
        <v>594</v>
      </c>
      <c r="V81" s="4" t="s">
        <v>594</v>
      </c>
      <c r="X81" s="4" t="s">
        <v>594</v>
      </c>
      <c r="Z81" s="14" t="s">
        <v>2164</v>
      </c>
      <c r="AA81" s="4" t="s">
        <v>1983</v>
      </c>
      <c r="AC81" s="4" t="s">
        <v>1983</v>
      </c>
      <c r="AE81" s="4">
        <v>58</v>
      </c>
      <c r="AF81" s="4">
        <v>145</v>
      </c>
      <c r="AG81" s="4">
        <v>27.59</v>
      </c>
      <c r="AH81" s="14" t="s">
        <v>2165</v>
      </c>
      <c r="AI81" s="4" t="s">
        <v>1917</v>
      </c>
      <c r="AJ81" s="4">
        <v>30</v>
      </c>
      <c r="AK81" s="4" t="s">
        <v>1895</v>
      </c>
      <c r="AL81" s="4" t="s">
        <v>1945</v>
      </c>
      <c r="AM81" s="4" t="s">
        <v>1919</v>
      </c>
      <c r="AN81" s="4" t="s">
        <v>1946</v>
      </c>
      <c r="AO81" s="4" t="s">
        <v>594</v>
      </c>
      <c r="AP81" s="4" t="s">
        <v>594</v>
      </c>
      <c r="AQ81" s="4" t="s">
        <v>1921</v>
      </c>
      <c r="AS81" s="4" t="s">
        <v>2004</v>
      </c>
      <c r="AT81" s="14" t="s">
        <v>152</v>
      </c>
      <c r="AU81" s="4" t="s">
        <v>103</v>
      </c>
      <c r="AW81" s="4" t="s">
        <v>1947</v>
      </c>
      <c r="AX81" s="4">
        <v>0</v>
      </c>
      <c r="AY81" s="4">
        <v>0</v>
      </c>
      <c r="AZ81" s="4" t="s">
        <v>1925</v>
      </c>
      <c r="BA81" s="4" t="s">
        <v>103</v>
      </c>
      <c r="BC81" s="4">
        <v>20</v>
      </c>
      <c r="BD81" s="4" t="s">
        <v>1927</v>
      </c>
      <c r="BI81" s="4" t="s">
        <v>103</v>
      </c>
      <c r="BK81" s="4" t="s">
        <v>1930</v>
      </c>
      <c r="BL81" s="14" t="s">
        <v>103</v>
      </c>
      <c r="BM81" s="4" t="s">
        <v>1914</v>
      </c>
      <c r="BN81" s="14" t="s">
        <v>2054</v>
      </c>
      <c r="BO81" s="4" t="s">
        <v>1932</v>
      </c>
      <c r="BP81" s="4" t="s">
        <v>594</v>
      </c>
      <c r="BS81" s="4" t="s">
        <v>1914</v>
      </c>
      <c r="BT81" s="4">
        <v>10</v>
      </c>
      <c r="BU81" s="4">
        <v>2</v>
      </c>
      <c r="BW81" s="4" t="s">
        <v>1891</v>
      </c>
      <c r="BX81" s="4" t="s">
        <v>1945</v>
      </c>
      <c r="BY81" s="4" t="s">
        <v>1933</v>
      </c>
      <c r="BZ81" s="4" t="s">
        <v>1965</v>
      </c>
      <c r="CA81" s="4" t="s">
        <v>1966</v>
      </c>
      <c r="CB81" s="14" t="s">
        <v>2166</v>
      </c>
      <c r="CC81" s="14" t="s">
        <v>153</v>
      </c>
      <c r="CD81" s="14" t="s">
        <v>154</v>
      </c>
      <c r="CE81" s="14" t="s">
        <v>155</v>
      </c>
      <c r="CF81" s="14" t="s">
        <v>156</v>
      </c>
      <c r="CG81" s="14" t="s">
        <v>2041</v>
      </c>
      <c r="CH81" s="14" t="s">
        <v>157</v>
      </c>
      <c r="CI81" s="14" t="s">
        <v>158</v>
      </c>
      <c r="CJ81" s="14" t="s">
        <v>159</v>
      </c>
      <c r="CK81" s="14" t="s">
        <v>160</v>
      </c>
      <c r="CL81" s="14" t="s">
        <v>2077</v>
      </c>
      <c r="CM81" s="14" t="s">
        <v>161</v>
      </c>
      <c r="CN81" s="14" t="s">
        <v>162</v>
      </c>
      <c r="CO81" s="14" t="s">
        <v>163</v>
      </c>
      <c r="CP81" s="14" t="s">
        <v>164</v>
      </c>
      <c r="CQ81" s="14" t="s">
        <v>2167</v>
      </c>
      <c r="CR81" s="4" t="s">
        <v>1939</v>
      </c>
      <c r="CT81" s="4" t="s">
        <v>594</v>
      </c>
    </row>
    <row r="82" spans="1:101" s="4" customFormat="1" x14ac:dyDescent="0.2">
      <c r="A82" s="14" t="s">
        <v>165</v>
      </c>
      <c r="B82" s="14" t="s">
        <v>2170</v>
      </c>
      <c r="C82" s="4">
        <v>20</v>
      </c>
      <c r="D82" s="14" t="s">
        <v>2171</v>
      </c>
      <c r="E82" s="4">
        <v>20</v>
      </c>
      <c r="F82" s="14" t="s">
        <v>166</v>
      </c>
      <c r="G82" s="4">
        <v>48</v>
      </c>
      <c r="H82" s="4" t="s">
        <v>1942</v>
      </c>
      <c r="I82" s="4" t="s">
        <v>1942</v>
      </c>
      <c r="J82" s="4">
        <v>2</v>
      </c>
      <c r="K82" s="4" t="s">
        <v>1942</v>
      </c>
      <c r="L82" s="4">
        <v>3</v>
      </c>
      <c r="M82" s="4" t="s">
        <v>1942</v>
      </c>
      <c r="N82" s="4">
        <v>2</v>
      </c>
      <c r="O82" s="4" t="s">
        <v>594</v>
      </c>
      <c r="Q82" s="14" t="s">
        <v>103</v>
      </c>
      <c r="R82" s="4" t="s">
        <v>594</v>
      </c>
      <c r="S82" s="4" t="s">
        <v>594</v>
      </c>
      <c r="T82" s="4" t="s">
        <v>594</v>
      </c>
      <c r="U82" s="4" t="s">
        <v>594</v>
      </c>
      <c r="V82" s="4" t="s">
        <v>594</v>
      </c>
      <c r="X82" s="4" t="s">
        <v>594</v>
      </c>
      <c r="Z82" s="14" t="s">
        <v>104</v>
      </c>
      <c r="AA82" s="4" t="s">
        <v>1914</v>
      </c>
      <c r="AB82" s="14" t="s">
        <v>167</v>
      </c>
      <c r="AC82" s="4" t="s">
        <v>594</v>
      </c>
      <c r="AE82" s="4">
        <v>59</v>
      </c>
      <c r="AF82" s="4">
        <v>163</v>
      </c>
      <c r="AG82" s="4">
        <v>22.21</v>
      </c>
      <c r="AH82" s="14" t="s">
        <v>2172</v>
      </c>
      <c r="AI82" s="4" t="s">
        <v>1917</v>
      </c>
      <c r="AJ82" s="4">
        <v>40</v>
      </c>
      <c r="AK82" s="4" t="s">
        <v>1895</v>
      </c>
      <c r="AL82" s="4" t="s">
        <v>1918</v>
      </c>
      <c r="AM82" s="4" t="s">
        <v>1919</v>
      </c>
      <c r="AN82" s="4" t="s">
        <v>1920</v>
      </c>
      <c r="AO82" s="4" t="s">
        <v>103</v>
      </c>
      <c r="AP82" s="4" t="s">
        <v>1914</v>
      </c>
      <c r="AQ82" s="4" t="s">
        <v>594</v>
      </c>
      <c r="AS82" s="4" t="s">
        <v>2004</v>
      </c>
      <c r="AT82" s="14" t="s">
        <v>139</v>
      </c>
      <c r="AU82" s="4" t="s">
        <v>103</v>
      </c>
      <c r="AW82" s="4" t="s">
        <v>1960</v>
      </c>
      <c r="AX82" s="4">
        <v>0</v>
      </c>
      <c r="AY82" s="4">
        <v>0</v>
      </c>
      <c r="AZ82" s="4" t="s">
        <v>1961</v>
      </c>
      <c r="BA82" s="4" t="s">
        <v>1962</v>
      </c>
      <c r="BB82" s="4">
        <v>1.1000000000000001</v>
      </c>
      <c r="BC82" s="4">
        <v>30</v>
      </c>
      <c r="BD82" s="4" t="s">
        <v>1927</v>
      </c>
      <c r="BI82" s="4" t="s">
        <v>103</v>
      </c>
      <c r="BK82" s="4" t="s">
        <v>2006</v>
      </c>
      <c r="BL82" s="14" t="s">
        <v>103</v>
      </c>
      <c r="BM82" s="4" t="s">
        <v>1914</v>
      </c>
      <c r="BN82" s="14" t="s">
        <v>2173</v>
      </c>
      <c r="BO82" s="4" t="s">
        <v>1932</v>
      </c>
      <c r="BP82" s="4" t="s">
        <v>1914</v>
      </c>
      <c r="BQ82" s="4">
        <v>4</v>
      </c>
      <c r="BR82" s="4">
        <v>0</v>
      </c>
      <c r="BS82" s="4" t="s">
        <v>594</v>
      </c>
      <c r="BW82" s="4" t="s">
        <v>1953</v>
      </c>
      <c r="BX82" s="4" t="s">
        <v>1918</v>
      </c>
      <c r="BY82" s="4" t="s">
        <v>1954</v>
      </c>
      <c r="BZ82" s="4" t="s">
        <v>1987</v>
      </c>
      <c r="CA82" s="4" t="s">
        <v>1956</v>
      </c>
      <c r="CB82" s="14" t="s">
        <v>2166</v>
      </c>
      <c r="CC82" s="14" t="s">
        <v>168</v>
      </c>
      <c r="CD82" s="14" t="s">
        <v>169</v>
      </c>
      <c r="CE82" s="14" t="s">
        <v>170</v>
      </c>
      <c r="CF82" s="14" t="s">
        <v>171</v>
      </c>
      <c r="CG82" s="14" t="s">
        <v>2087</v>
      </c>
      <c r="CH82" s="14" t="s">
        <v>172</v>
      </c>
      <c r="CI82" s="14" t="s">
        <v>173</v>
      </c>
      <c r="CJ82" s="14" t="s">
        <v>174</v>
      </c>
      <c r="CK82" s="14" t="s">
        <v>175</v>
      </c>
      <c r="CL82" s="14" t="s">
        <v>2042</v>
      </c>
      <c r="CM82" s="14" t="s">
        <v>176</v>
      </c>
      <c r="CN82" s="14" t="s">
        <v>177</v>
      </c>
      <c r="CO82" s="14" t="s">
        <v>178</v>
      </c>
      <c r="CP82" s="14" t="s">
        <v>179</v>
      </c>
      <c r="CQ82" s="14" t="s">
        <v>2174</v>
      </c>
      <c r="CR82" s="4" t="s">
        <v>1939</v>
      </c>
      <c r="CT82" s="4" t="s">
        <v>594</v>
      </c>
    </row>
    <row r="83" spans="1:101" s="4" customFormat="1" x14ac:dyDescent="0.2">
      <c r="A83" s="14" t="s">
        <v>180</v>
      </c>
      <c r="B83" s="14" t="s">
        <v>2184</v>
      </c>
      <c r="C83" s="4">
        <v>20</v>
      </c>
      <c r="D83" s="14" t="s">
        <v>2185</v>
      </c>
      <c r="E83" s="4">
        <v>20</v>
      </c>
      <c r="F83" s="14" t="s">
        <v>181</v>
      </c>
      <c r="G83" s="4">
        <v>47</v>
      </c>
      <c r="H83" s="4" t="s">
        <v>1942</v>
      </c>
      <c r="I83" s="4" t="s">
        <v>1942</v>
      </c>
      <c r="J83" s="4">
        <v>2</v>
      </c>
      <c r="K83" s="4" t="s">
        <v>1942</v>
      </c>
      <c r="L83" s="4">
        <v>2</v>
      </c>
      <c r="M83" s="4" t="s">
        <v>1942</v>
      </c>
      <c r="N83" s="4">
        <v>2</v>
      </c>
      <c r="O83" s="4" t="s">
        <v>594</v>
      </c>
      <c r="Q83" s="14" t="s">
        <v>103</v>
      </c>
      <c r="R83" s="4" t="s">
        <v>594</v>
      </c>
      <c r="S83" s="4" t="s">
        <v>594</v>
      </c>
      <c r="T83" s="4" t="s">
        <v>594</v>
      </c>
      <c r="U83" s="4" t="s">
        <v>594</v>
      </c>
      <c r="V83" s="4" t="s">
        <v>594</v>
      </c>
      <c r="X83" s="4" t="s">
        <v>594</v>
      </c>
      <c r="Z83" s="14" t="s">
        <v>182</v>
      </c>
      <c r="AA83" s="4" t="s">
        <v>1914</v>
      </c>
      <c r="AB83" s="14" t="s">
        <v>183</v>
      </c>
      <c r="AC83" s="4" t="s">
        <v>594</v>
      </c>
      <c r="AE83" s="4">
        <v>90</v>
      </c>
      <c r="AF83" s="4">
        <v>168</v>
      </c>
      <c r="AG83" s="4">
        <v>31.89</v>
      </c>
      <c r="AH83" s="14" t="s">
        <v>2186</v>
      </c>
      <c r="AI83" s="4" t="s">
        <v>1917</v>
      </c>
      <c r="AJ83" s="4">
        <v>30</v>
      </c>
      <c r="AK83" s="4" t="s">
        <v>1895</v>
      </c>
      <c r="AL83" s="4" t="s">
        <v>1918</v>
      </c>
      <c r="AM83" s="4" t="s">
        <v>2091</v>
      </c>
      <c r="AN83" s="4" t="s">
        <v>1920</v>
      </c>
      <c r="AO83" s="4" t="s">
        <v>594</v>
      </c>
      <c r="AP83" s="4" t="s">
        <v>594</v>
      </c>
      <c r="AQ83" s="4" t="s">
        <v>1921</v>
      </c>
      <c r="AS83" s="4" t="s">
        <v>2004</v>
      </c>
      <c r="AT83" s="14" t="s">
        <v>184</v>
      </c>
      <c r="AU83" s="4" t="s">
        <v>2187</v>
      </c>
      <c r="AW83" s="4" t="s">
        <v>1947</v>
      </c>
      <c r="AX83" s="4">
        <v>0</v>
      </c>
      <c r="AY83" s="4">
        <v>0</v>
      </c>
      <c r="AZ83" s="4" t="s">
        <v>1925</v>
      </c>
      <c r="BA83" s="4" t="s">
        <v>1926</v>
      </c>
      <c r="BC83" s="4">
        <v>60</v>
      </c>
      <c r="BD83" s="4" t="s">
        <v>1927</v>
      </c>
      <c r="BI83" s="4" t="s">
        <v>103</v>
      </c>
      <c r="BK83" s="4" t="s">
        <v>2006</v>
      </c>
      <c r="BL83" s="14" t="s">
        <v>185</v>
      </c>
      <c r="BM83" s="4" t="s">
        <v>1914</v>
      </c>
      <c r="BN83" s="14" t="s">
        <v>2158</v>
      </c>
      <c r="BO83" s="4" t="s">
        <v>1932</v>
      </c>
      <c r="BP83" s="4" t="s">
        <v>1914</v>
      </c>
      <c r="BQ83" s="4">
        <v>2</v>
      </c>
      <c r="BR83" s="4">
        <v>0</v>
      </c>
      <c r="BS83" s="4" t="s">
        <v>594</v>
      </c>
      <c r="BV83" s="4">
        <v>0</v>
      </c>
      <c r="BW83" s="4" t="s">
        <v>1953</v>
      </c>
      <c r="BX83" s="4" t="s">
        <v>1918</v>
      </c>
      <c r="BY83" s="4" t="s">
        <v>1954</v>
      </c>
      <c r="BZ83" s="4" t="s">
        <v>1987</v>
      </c>
      <c r="CB83" s="14" t="s">
        <v>2188</v>
      </c>
      <c r="CC83" s="14" t="s">
        <v>186</v>
      </c>
      <c r="CD83" s="14" t="s">
        <v>187</v>
      </c>
      <c r="CE83" s="14" t="s">
        <v>188</v>
      </c>
      <c r="CF83" s="14" t="s">
        <v>189</v>
      </c>
      <c r="CG83" s="14" t="s">
        <v>2150</v>
      </c>
      <c r="CH83" s="14" t="s">
        <v>190</v>
      </c>
      <c r="CI83" s="14" t="s">
        <v>191</v>
      </c>
      <c r="CJ83" s="14" t="s">
        <v>192</v>
      </c>
      <c r="CK83" s="14" t="s">
        <v>193</v>
      </c>
      <c r="CL83" s="14" t="s">
        <v>2055</v>
      </c>
      <c r="CM83" s="14" t="s">
        <v>194</v>
      </c>
      <c r="CN83" s="14" t="s">
        <v>195</v>
      </c>
      <c r="CO83" s="14" t="s">
        <v>196</v>
      </c>
      <c r="CP83" s="14" t="s">
        <v>197</v>
      </c>
      <c r="CQ83" s="14" t="s">
        <v>2189</v>
      </c>
      <c r="CR83" s="4" t="s">
        <v>1939</v>
      </c>
      <c r="CT83" s="4" t="s">
        <v>594</v>
      </c>
    </row>
    <row r="84" spans="1:101" s="4" customFormat="1" x14ac:dyDescent="0.2">
      <c r="A84" s="14" t="s">
        <v>198</v>
      </c>
      <c r="B84" s="14" t="s">
        <v>2213</v>
      </c>
      <c r="C84" s="4">
        <v>20</v>
      </c>
      <c r="D84" s="14" t="s">
        <v>2214</v>
      </c>
      <c r="E84" s="4">
        <v>20</v>
      </c>
      <c r="F84" s="14" t="s">
        <v>199</v>
      </c>
      <c r="G84" s="4">
        <v>66</v>
      </c>
      <c r="H84" s="4" t="s">
        <v>103</v>
      </c>
      <c r="O84" s="4" t="s">
        <v>103</v>
      </c>
      <c r="Q84" s="14" t="s">
        <v>103</v>
      </c>
      <c r="R84" s="4" t="s">
        <v>1942</v>
      </c>
      <c r="S84" s="4" t="s">
        <v>1914</v>
      </c>
      <c r="T84" s="4" t="s">
        <v>594</v>
      </c>
      <c r="U84" s="4" t="s">
        <v>594</v>
      </c>
      <c r="V84" s="4" t="s">
        <v>594</v>
      </c>
      <c r="X84" s="4" t="s">
        <v>594</v>
      </c>
      <c r="Z84" s="14" t="s">
        <v>104</v>
      </c>
      <c r="AA84" s="4" t="s">
        <v>1914</v>
      </c>
      <c r="AB84" s="14" t="s">
        <v>200</v>
      </c>
      <c r="AC84" s="4" t="s">
        <v>594</v>
      </c>
      <c r="AE84" s="4">
        <v>79</v>
      </c>
      <c r="AF84" s="4">
        <v>167</v>
      </c>
      <c r="AG84" s="4">
        <v>28.33</v>
      </c>
      <c r="AH84" s="14" t="s">
        <v>2151</v>
      </c>
      <c r="AI84" s="4" t="s">
        <v>1917</v>
      </c>
      <c r="AJ84" s="4">
        <v>40</v>
      </c>
      <c r="AK84" s="4" t="s">
        <v>1895</v>
      </c>
      <c r="AL84" s="4" t="s">
        <v>1918</v>
      </c>
      <c r="AM84" s="4" t="s">
        <v>2091</v>
      </c>
      <c r="AN84" s="4" t="s">
        <v>1920</v>
      </c>
      <c r="AO84" s="4" t="s">
        <v>594</v>
      </c>
      <c r="AP84" s="4" t="s">
        <v>594</v>
      </c>
      <c r="AQ84" s="4" t="s">
        <v>1921</v>
      </c>
      <c r="AS84" s="4" t="s">
        <v>2093</v>
      </c>
      <c r="AT84" s="14" t="s">
        <v>201</v>
      </c>
      <c r="AU84" s="4" t="s">
        <v>103</v>
      </c>
      <c r="AW84" s="4" t="s">
        <v>1947</v>
      </c>
      <c r="AX84" s="4">
        <v>0</v>
      </c>
      <c r="AY84" s="4">
        <v>0</v>
      </c>
      <c r="AZ84" s="4" t="s">
        <v>1925</v>
      </c>
      <c r="BA84" s="4" t="s">
        <v>1926</v>
      </c>
      <c r="BC84" s="4">
        <v>90</v>
      </c>
      <c r="BD84" s="4" t="s">
        <v>1927</v>
      </c>
      <c r="BI84" s="4" t="s">
        <v>103</v>
      </c>
      <c r="BK84" s="4" t="s">
        <v>1930</v>
      </c>
      <c r="BL84" s="14" t="s">
        <v>103</v>
      </c>
      <c r="BM84" s="4" t="s">
        <v>594</v>
      </c>
      <c r="BY84" s="4" t="s">
        <v>1954</v>
      </c>
      <c r="BZ84" s="4" t="s">
        <v>1987</v>
      </c>
      <c r="CB84" s="14" t="s">
        <v>2205</v>
      </c>
      <c r="CC84" s="14" t="s">
        <v>202</v>
      </c>
      <c r="CD84" s="14" t="s">
        <v>203</v>
      </c>
      <c r="CE84" s="14" t="s">
        <v>204</v>
      </c>
      <c r="CF84" s="14" t="s">
        <v>205</v>
      </c>
      <c r="CG84" s="14" t="s">
        <v>1991</v>
      </c>
      <c r="CH84" s="14" t="s">
        <v>206</v>
      </c>
      <c r="CI84" s="14" t="s">
        <v>207</v>
      </c>
      <c r="CJ84" s="14" t="s">
        <v>208</v>
      </c>
      <c r="CK84" s="14" t="s">
        <v>209</v>
      </c>
      <c r="CQ84" s="14" t="s">
        <v>2215</v>
      </c>
      <c r="CR84" s="4" t="s">
        <v>1939</v>
      </c>
      <c r="CT84" s="4" t="s">
        <v>594</v>
      </c>
    </row>
    <row r="85" spans="1:101" s="4" customFormat="1" x14ac:dyDescent="0.2">
      <c r="A85" s="14" t="s">
        <v>210</v>
      </c>
      <c r="B85" s="14" t="s">
        <v>2277</v>
      </c>
      <c r="C85" s="4">
        <v>20</v>
      </c>
      <c r="D85" s="14" t="s">
        <v>2278</v>
      </c>
      <c r="E85" s="4">
        <v>20</v>
      </c>
      <c r="F85" s="14" t="s">
        <v>211</v>
      </c>
      <c r="G85" s="4">
        <v>68</v>
      </c>
      <c r="H85" s="4" t="s">
        <v>1942</v>
      </c>
      <c r="I85" s="4" t="s">
        <v>1942</v>
      </c>
      <c r="J85" s="4">
        <v>4</v>
      </c>
      <c r="K85" s="4" t="s">
        <v>1942</v>
      </c>
      <c r="L85" s="4">
        <v>4</v>
      </c>
      <c r="M85" s="4" t="s">
        <v>1942</v>
      </c>
      <c r="N85" s="4">
        <v>4</v>
      </c>
      <c r="O85" s="4" t="s">
        <v>1942</v>
      </c>
      <c r="P85" s="14" t="s">
        <v>2279</v>
      </c>
      <c r="Q85" s="14" t="s">
        <v>103</v>
      </c>
      <c r="R85" s="4" t="s">
        <v>594</v>
      </c>
      <c r="S85" s="4" t="s">
        <v>594</v>
      </c>
      <c r="T85" s="4" t="s">
        <v>594</v>
      </c>
      <c r="U85" s="4" t="s">
        <v>594</v>
      </c>
      <c r="V85" s="4" t="s">
        <v>594</v>
      </c>
      <c r="W85" s="4" t="s">
        <v>103</v>
      </c>
      <c r="X85" s="4" t="s">
        <v>594</v>
      </c>
      <c r="Y85" s="14" t="s">
        <v>103</v>
      </c>
      <c r="Z85" s="14" t="s">
        <v>104</v>
      </c>
      <c r="AA85" s="4" t="s">
        <v>594</v>
      </c>
      <c r="AB85" s="14" t="s">
        <v>103</v>
      </c>
      <c r="AC85" s="4" t="s">
        <v>594</v>
      </c>
      <c r="AD85" s="14" t="s">
        <v>103</v>
      </c>
      <c r="AE85" s="4">
        <v>74</v>
      </c>
      <c r="AF85" s="4">
        <v>153</v>
      </c>
      <c r="AG85" s="4">
        <v>31.61</v>
      </c>
      <c r="AH85" s="14" t="s">
        <v>2280</v>
      </c>
      <c r="AI85" s="4" t="s">
        <v>1968</v>
      </c>
      <c r="AJ85" s="4">
        <v>16</v>
      </c>
      <c r="AK85" s="4" t="s">
        <v>1891</v>
      </c>
      <c r="AL85" s="4" t="s">
        <v>1945</v>
      </c>
      <c r="AM85" s="4" t="s">
        <v>2091</v>
      </c>
      <c r="AN85" s="4" t="s">
        <v>1946</v>
      </c>
      <c r="AO85" s="4" t="s">
        <v>594</v>
      </c>
      <c r="AP85" s="4" t="s">
        <v>1914</v>
      </c>
      <c r="AQ85" s="4" t="s">
        <v>1921</v>
      </c>
      <c r="AR85" s="4" t="s">
        <v>103</v>
      </c>
      <c r="AS85" s="4" t="s">
        <v>2093</v>
      </c>
      <c r="AT85" s="14" t="s">
        <v>139</v>
      </c>
      <c r="AU85" s="4" t="s">
        <v>103</v>
      </c>
      <c r="AV85" s="14" t="s">
        <v>103</v>
      </c>
      <c r="AW85" s="4" t="s">
        <v>2108</v>
      </c>
      <c r="AX85" s="4">
        <v>0</v>
      </c>
      <c r="AY85" s="4">
        <v>0</v>
      </c>
      <c r="AZ85" s="4" t="s">
        <v>1925</v>
      </c>
      <c r="BA85" s="4" t="s">
        <v>1926</v>
      </c>
      <c r="BC85" s="4">
        <v>20</v>
      </c>
      <c r="BD85" s="4" t="s">
        <v>1927</v>
      </c>
      <c r="BF85" s="14" t="s">
        <v>103</v>
      </c>
      <c r="BG85" s="4" t="s">
        <v>103</v>
      </c>
      <c r="BH85" s="14" t="s">
        <v>103</v>
      </c>
      <c r="BI85" s="4" t="s">
        <v>103</v>
      </c>
      <c r="BJ85" s="14" t="s">
        <v>103</v>
      </c>
      <c r="BK85" s="4" t="s">
        <v>1930</v>
      </c>
      <c r="BL85" s="14" t="s">
        <v>103</v>
      </c>
      <c r="BM85" s="4" t="s">
        <v>1914</v>
      </c>
      <c r="BN85" s="14" t="s">
        <v>2281</v>
      </c>
      <c r="BO85" s="4" t="s">
        <v>1932</v>
      </c>
      <c r="BP85" s="4" t="s">
        <v>594</v>
      </c>
      <c r="BS85" s="4" t="s">
        <v>1914</v>
      </c>
      <c r="BT85" s="4">
        <v>12</v>
      </c>
      <c r="BU85" s="4">
        <v>2</v>
      </c>
      <c r="BW85" s="4" t="s">
        <v>1891</v>
      </c>
      <c r="BX85" s="4" t="s">
        <v>1945</v>
      </c>
      <c r="BY85" s="4" t="s">
        <v>1947</v>
      </c>
      <c r="BZ85" s="4" t="s">
        <v>1926</v>
      </c>
      <c r="CB85" s="14" t="s">
        <v>2282</v>
      </c>
      <c r="CC85" s="14" t="s">
        <v>103</v>
      </c>
      <c r="CD85" s="14" t="s">
        <v>212</v>
      </c>
      <c r="CE85" s="14" t="s">
        <v>213</v>
      </c>
      <c r="CF85" s="14" t="s">
        <v>214</v>
      </c>
      <c r="CG85" s="14" t="s">
        <v>2055</v>
      </c>
      <c r="CH85" s="14" t="s">
        <v>215</v>
      </c>
      <c r="CI85" s="14" t="s">
        <v>216</v>
      </c>
      <c r="CJ85" s="14" t="s">
        <v>217</v>
      </c>
      <c r="CK85" s="14" t="s">
        <v>218</v>
      </c>
      <c r="CL85" s="14" t="s">
        <v>2283</v>
      </c>
      <c r="CM85" s="14" t="s">
        <v>219</v>
      </c>
      <c r="CN85" s="14" t="s">
        <v>220</v>
      </c>
      <c r="CO85" s="14" t="s">
        <v>221</v>
      </c>
      <c r="CP85" s="14" t="s">
        <v>222</v>
      </c>
      <c r="CQ85" s="14" t="s">
        <v>2284</v>
      </c>
      <c r="CR85" s="4" t="s">
        <v>1939</v>
      </c>
      <c r="CS85" s="14" t="s">
        <v>103</v>
      </c>
      <c r="CT85" s="4" t="s">
        <v>594</v>
      </c>
      <c r="CU85" s="14" t="s">
        <v>103</v>
      </c>
      <c r="CV85" s="4" t="s">
        <v>103</v>
      </c>
      <c r="CW85" s="14" t="s">
        <v>103</v>
      </c>
    </row>
    <row r="86" spans="1:101" s="4" customFormat="1" x14ac:dyDescent="0.2">
      <c r="A86" s="14" t="s">
        <v>223</v>
      </c>
      <c r="B86" s="14" t="s">
        <v>2339</v>
      </c>
      <c r="C86" s="4">
        <v>20</v>
      </c>
      <c r="D86" s="14" t="s">
        <v>2340</v>
      </c>
      <c r="E86" s="4">
        <v>20</v>
      </c>
      <c r="F86" s="14" t="s">
        <v>224</v>
      </c>
      <c r="G86" s="4">
        <v>42</v>
      </c>
      <c r="H86" s="4" t="s">
        <v>1942</v>
      </c>
      <c r="I86" s="4" t="s">
        <v>1942</v>
      </c>
      <c r="J86" s="4">
        <v>2</v>
      </c>
      <c r="K86" s="4" t="s">
        <v>1942</v>
      </c>
      <c r="L86" s="4">
        <v>2</v>
      </c>
      <c r="M86" s="4" t="s">
        <v>1942</v>
      </c>
      <c r="N86" s="4">
        <v>2</v>
      </c>
      <c r="O86" s="4" t="s">
        <v>594</v>
      </c>
      <c r="P86" s="14" t="s">
        <v>103</v>
      </c>
      <c r="Q86" s="14" t="s">
        <v>103</v>
      </c>
      <c r="R86" s="4" t="s">
        <v>594</v>
      </c>
      <c r="S86" s="4" t="s">
        <v>594</v>
      </c>
      <c r="T86" s="4" t="s">
        <v>594</v>
      </c>
      <c r="U86" s="4" t="s">
        <v>594</v>
      </c>
      <c r="V86" s="4" t="s">
        <v>594</v>
      </c>
      <c r="W86" s="4" t="s">
        <v>103</v>
      </c>
      <c r="X86" s="4" t="s">
        <v>594</v>
      </c>
      <c r="Y86" s="14" t="s">
        <v>103</v>
      </c>
      <c r="Z86" s="14" t="s">
        <v>104</v>
      </c>
      <c r="AA86" s="4" t="s">
        <v>1914</v>
      </c>
      <c r="AB86" s="14" t="s">
        <v>225</v>
      </c>
      <c r="AC86" s="4" t="s">
        <v>594</v>
      </c>
      <c r="AD86" s="14" t="s">
        <v>103</v>
      </c>
      <c r="AE86" s="4">
        <v>73</v>
      </c>
      <c r="AF86" s="4">
        <v>168</v>
      </c>
      <c r="AG86" s="4">
        <v>25.86</v>
      </c>
      <c r="AH86" s="14" t="s">
        <v>2126</v>
      </c>
      <c r="AI86" s="4" t="s">
        <v>1917</v>
      </c>
      <c r="AJ86" s="4">
        <v>25</v>
      </c>
      <c r="AK86" s="4" t="s">
        <v>1895</v>
      </c>
      <c r="AL86" s="4" t="s">
        <v>1918</v>
      </c>
      <c r="AM86" s="4" t="s">
        <v>2091</v>
      </c>
      <c r="AN86" s="4" t="s">
        <v>1920</v>
      </c>
      <c r="AO86" s="4" t="s">
        <v>594</v>
      </c>
      <c r="AP86" s="4" t="s">
        <v>594</v>
      </c>
      <c r="AQ86" s="4" t="s">
        <v>1921</v>
      </c>
      <c r="AR86" s="4" t="s">
        <v>103</v>
      </c>
      <c r="AS86" s="4" t="s">
        <v>2093</v>
      </c>
      <c r="AT86" s="14" t="s">
        <v>226</v>
      </c>
      <c r="AU86" s="4" t="s">
        <v>103</v>
      </c>
      <c r="AV86" s="14" t="s">
        <v>103</v>
      </c>
      <c r="AW86" s="4" t="s">
        <v>1947</v>
      </c>
      <c r="AX86" s="4">
        <v>0</v>
      </c>
      <c r="AY86" s="4">
        <v>0</v>
      </c>
      <c r="AZ86" s="4" t="s">
        <v>1925</v>
      </c>
      <c r="BA86" s="4" t="s">
        <v>1926</v>
      </c>
      <c r="BC86" s="4">
        <v>80</v>
      </c>
      <c r="BD86" s="4" t="s">
        <v>1927</v>
      </c>
      <c r="BF86" s="14" t="s">
        <v>103</v>
      </c>
      <c r="BG86" s="4" t="s">
        <v>103</v>
      </c>
      <c r="BH86" s="14" t="s">
        <v>103</v>
      </c>
      <c r="BI86" s="4" t="s">
        <v>103</v>
      </c>
      <c r="BJ86" s="14" t="s">
        <v>103</v>
      </c>
      <c r="BK86" s="4" t="s">
        <v>2006</v>
      </c>
      <c r="BM86" s="4" t="s">
        <v>1914</v>
      </c>
      <c r="BN86" s="14" t="s">
        <v>2341</v>
      </c>
      <c r="BO86" s="4" t="s">
        <v>1932</v>
      </c>
      <c r="BP86" s="4" t="s">
        <v>1914</v>
      </c>
      <c r="BQ86" s="4">
        <v>4</v>
      </c>
      <c r="BR86" s="4">
        <v>0</v>
      </c>
      <c r="BS86" s="4" t="s">
        <v>594</v>
      </c>
      <c r="BV86" s="4">
        <v>0</v>
      </c>
      <c r="BW86" s="4" t="s">
        <v>1953</v>
      </c>
      <c r="BX86" s="4" t="s">
        <v>1918</v>
      </c>
      <c r="BY86" s="4" t="s">
        <v>1954</v>
      </c>
      <c r="BZ86" s="4" t="s">
        <v>1955</v>
      </c>
      <c r="CA86" s="4" t="s">
        <v>1956</v>
      </c>
      <c r="CB86" s="14" t="s">
        <v>1975</v>
      </c>
      <c r="CC86" s="14" t="s">
        <v>227</v>
      </c>
      <c r="CD86" s="14" t="s">
        <v>228</v>
      </c>
      <c r="CE86" s="14" t="s">
        <v>229</v>
      </c>
      <c r="CF86" s="14" t="s">
        <v>230</v>
      </c>
      <c r="CG86" s="14" t="s">
        <v>2342</v>
      </c>
      <c r="CH86" s="14" t="s">
        <v>231</v>
      </c>
      <c r="CI86" s="14" t="s">
        <v>232</v>
      </c>
      <c r="CJ86" s="14" t="s">
        <v>233</v>
      </c>
      <c r="CK86" s="14" t="s">
        <v>234</v>
      </c>
      <c r="CL86" s="14" t="s">
        <v>2343</v>
      </c>
      <c r="CM86" s="14" t="s">
        <v>235</v>
      </c>
      <c r="CN86" s="14" t="s">
        <v>236</v>
      </c>
      <c r="CO86" s="14" t="s">
        <v>237</v>
      </c>
      <c r="CP86" s="14" t="s">
        <v>238</v>
      </c>
      <c r="CQ86" s="14" t="s">
        <v>2024</v>
      </c>
      <c r="CR86" s="4" t="s">
        <v>1939</v>
      </c>
      <c r="CS86" s="14" t="s">
        <v>103</v>
      </c>
      <c r="CT86" s="4" t="s">
        <v>594</v>
      </c>
      <c r="CU86" s="14" t="s">
        <v>103</v>
      </c>
      <c r="CV86" s="4" t="s">
        <v>103</v>
      </c>
      <c r="CW86" s="14" t="s">
        <v>103</v>
      </c>
    </row>
    <row r="87" spans="1:101" s="4" customFormat="1" x14ac:dyDescent="0.2">
      <c r="A87" s="14" t="s">
        <v>239</v>
      </c>
      <c r="B87" s="14" t="s">
        <v>2428</v>
      </c>
      <c r="C87" s="4">
        <v>20</v>
      </c>
      <c r="D87" s="14" t="s">
        <v>2429</v>
      </c>
      <c r="E87" s="4">
        <v>20</v>
      </c>
      <c r="F87" s="14" t="s">
        <v>240</v>
      </c>
      <c r="G87" s="4">
        <v>43</v>
      </c>
      <c r="H87" s="4" t="s">
        <v>1942</v>
      </c>
      <c r="I87" s="4" t="s">
        <v>1942</v>
      </c>
      <c r="J87" s="4">
        <v>1</v>
      </c>
      <c r="K87" s="4" t="s">
        <v>1942</v>
      </c>
      <c r="L87" s="4">
        <v>1</v>
      </c>
      <c r="M87" s="4" t="s">
        <v>1942</v>
      </c>
      <c r="N87" s="4">
        <v>1</v>
      </c>
      <c r="O87" s="4" t="s">
        <v>594</v>
      </c>
      <c r="P87" s="14" t="s">
        <v>103</v>
      </c>
      <c r="Q87" s="14" t="s">
        <v>103</v>
      </c>
      <c r="R87" s="4" t="s">
        <v>594</v>
      </c>
      <c r="S87" s="4" t="s">
        <v>594</v>
      </c>
      <c r="T87" s="4" t="s">
        <v>594</v>
      </c>
      <c r="U87" s="4" t="s">
        <v>594</v>
      </c>
      <c r="V87" s="4" t="s">
        <v>594</v>
      </c>
      <c r="W87" s="4" t="s">
        <v>103</v>
      </c>
      <c r="X87" s="4" t="s">
        <v>594</v>
      </c>
      <c r="Y87" s="14" t="s">
        <v>103</v>
      </c>
      <c r="Z87" s="14" t="s">
        <v>104</v>
      </c>
      <c r="AA87" s="4" t="s">
        <v>1914</v>
      </c>
      <c r="AB87" s="14" t="s">
        <v>241</v>
      </c>
      <c r="AC87" s="4" t="s">
        <v>594</v>
      </c>
      <c r="AD87" s="14" t="s">
        <v>103</v>
      </c>
      <c r="AE87" s="4">
        <v>70</v>
      </c>
      <c r="AF87" s="4">
        <v>163</v>
      </c>
      <c r="AG87" s="4">
        <v>26.35</v>
      </c>
      <c r="AH87" s="14" t="s">
        <v>1988</v>
      </c>
      <c r="AI87" s="4" t="s">
        <v>1917</v>
      </c>
      <c r="AJ87" s="4">
        <v>35</v>
      </c>
      <c r="AK87" s="4" t="s">
        <v>1895</v>
      </c>
      <c r="AL87" s="4" t="s">
        <v>1918</v>
      </c>
      <c r="AM87" s="4" t="s">
        <v>1919</v>
      </c>
      <c r="AN87" s="4" t="s">
        <v>1920</v>
      </c>
      <c r="AO87" s="4" t="s">
        <v>594</v>
      </c>
      <c r="AP87" s="4" t="s">
        <v>594</v>
      </c>
      <c r="AQ87" s="4" t="s">
        <v>1914</v>
      </c>
      <c r="AR87" s="4" t="s">
        <v>2430</v>
      </c>
      <c r="AS87" s="4" t="s">
        <v>2004</v>
      </c>
      <c r="AT87" s="14" t="s">
        <v>242</v>
      </c>
      <c r="AU87" s="4" t="s">
        <v>1923</v>
      </c>
      <c r="AW87" s="4" t="s">
        <v>1947</v>
      </c>
      <c r="AX87" s="4">
        <v>0</v>
      </c>
      <c r="AY87" s="4">
        <v>0</v>
      </c>
      <c r="AZ87" s="4" t="s">
        <v>1925</v>
      </c>
      <c r="BA87" s="4" t="s">
        <v>1926</v>
      </c>
      <c r="BC87" s="4">
        <v>60</v>
      </c>
      <c r="BD87" s="4" t="s">
        <v>1927</v>
      </c>
      <c r="BE87" s="4" t="s">
        <v>594</v>
      </c>
      <c r="BF87" s="14" t="s">
        <v>103</v>
      </c>
      <c r="BG87" s="4" t="s">
        <v>103</v>
      </c>
      <c r="BH87" s="14" t="s">
        <v>103</v>
      </c>
      <c r="BI87" s="4" t="s">
        <v>103</v>
      </c>
      <c r="BJ87" s="14" t="s">
        <v>103</v>
      </c>
      <c r="BK87" s="4" t="s">
        <v>2006</v>
      </c>
      <c r="BM87" s="4" t="s">
        <v>1914</v>
      </c>
      <c r="BN87" s="14" t="s">
        <v>2431</v>
      </c>
      <c r="BO87" s="4" t="s">
        <v>2021</v>
      </c>
      <c r="BP87" s="4" t="s">
        <v>1914</v>
      </c>
      <c r="BQ87" s="4">
        <v>1</v>
      </c>
      <c r="BR87" s="4">
        <v>0</v>
      </c>
      <c r="BS87" s="4" t="s">
        <v>594</v>
      </c>
      <c r="BV87" s="4">
        <v>0</v>
      </c>
      <c r="BW87" s="4" t="s">
        <v>1953</v>
      </c>
      <c r="BX87" s="4" t="s">
        <v>1918</v>
      </c>
      <c r="BY87" s="4" t="s">
        <v>1954</v>
      </c>
      <c r="BZ87" s="4" t="s">
        <v>1955</v>
      </c>
      <c r="CA87" s="4" t="s">
        <v>1956</v>
      </c>
      <c r="CB87" s="14" t="s">
        <v>2069</v>
      </c>
      <c r="CC87" s="14" t="s">
        <v>243</v>
      </c>
      <c r="CD87" s="14" t="s">
        <v>244</v>
      </c>
      <c r="CE87" s="14" t="s">
        <v>245</v>
      </c>
      <c r="CF87" s="14" t="s">
        <v>246</v>
      </c>
      <c r="CG87" s="14" t="s">
        <v>2427</v>
      </c>
      <c r="CH87" s="14" t="s">
        <v>247</v>
      </c>
      <c r="CI87" s="14" t="s">
        <v>248</v>
      </c>
      <c r="CJ87" s="14" t="s">
        <v>249</v>
      </c>
      <c r="CK87" s="14" t="s">
        <v>250</v>
      </c>
      <c r="CL87" s="14" t="s">
        <v>2380</v>
      </c>
      <c r="CM87" s="14" t="s">
        <v>251</v>
      </c>
      <c r="CN87" s="14" t="s">
        <v>252</v>
      </c>
      <c r="CO87" s="14" t="s">
        <v>253</v>
      </c>
      <c r="CP87" s="14" t="s">
        <v>254</v>
      </c>
      <c r="CQ87" s="14" t="s">
        <v>2432</v>
      </c>
      <c r="CR87" s="4" t="s">
        <v>1939</v>
      </c>
      <c r="CS87" s="14" t="s">
        <v>103</v>
      </c>
      <c r="CT87" s="4" t="s">
        <v>594</v>
      </c>
      <c r="CU87" s="14" t="s">
        <v>103</v>
      </c>
      <c r="CV87" s="4" t="s">
        <v>103</v>
      </c>
      <c r="CW87" s="14" t="s">
        <v>103</v>
      </c>
    </row>
    <row r="88" spans="1:101" s="4" customFormat="1" x14ac:dyDescent="0.2">
      <c r="A88" s="14" t="s">
        <v>255</v>
      </c>
      <c r="B88" s="14" t="s">
        <v>2434</v>
      </c>
      <c r="C88" s="4">
        <v>20</v>
      </c>
      <c r="D88" s="14" t="s">
        <v>2435</v>
      </c>
      <c r="E88" s="4">
        <v>20</v>
      </c>
      <c r="F88" s="14" t="s">
        <v>256</v>
      </c>
      <c r="G88" s="4">
        <v>48</v>
      </c>
      <c r="H88" s="4" t="s">
        <v>1942</v>
      </c>
      <c r="I88" s="4" t="s">
        <v>1942</v>
      </c>
      <c r="J88" s="4">
        <v>2</v>
      </c>
      <c r="K88" s="4" t="s">
        <v>1942</v>
      </c>
      <c r="L88" s="4">
        <v>2</v>
      </c>
      <c r="M88" s="4" t="s">
        <v>1942</v>
      </c>
      <c r="N88" s="4">
        <v>2</v>
      </c>
      <c r="O88" s="4" t="s">
        <v>594</v>
      </c>
      <c r="P88" s="14" t="s">
        <v>103</v>
      </c>
      <c r="Q88" s="14" t="s">
        <v>103</v>
      </c>
      <c r="R88" s="4" t="s">
        <v>594</v>
      </c>
      <c r="S88" s="4" t="s">
        <v>594</v>
      </c>
      <c r="T88" s="4" t="s">
        <v>594</v>
      </c>
      <c r="U88" s="4" t="s">
        <v>594</v>
      </c>
      <c r="V88" s="4" t="s">
        <v>594</v>
      </c>
      <c r="W88" s="4" t="s">
        <v>103</v>
      </c>
      <c r="X88" s="4" t="s">
        <v>594</v>
      </c>
      <c r="Y88" s="14" t="s">
        <v>103</v>
      </c>
      <c r="Z88" s="14" t="s">
        <v>104</v>
      </c>
      <c r="AA88" s="4" t="s">
        <v>1914</v>
      </c>
      <c r="AB88" s="14" t="s">
        <v>257</v>
      </c>
      <c r="AC88" s="4" t="s">
        <v>594</v>
      </c>
      <c r="AD88" s="14" t="s">
        <v>103</v>
      </c>
      <c r="AH88" s="14" t="s">
        <v>2272</v>
      </c>
      <c r="AI88" s="4" t="s">
        <v>1917</v>
      </c>
      <c r="AJ88" s="4">
        <v>37</v>
      </c>
      <c r="AK88" s="4" t="s">
        <v>1894</v>
      </c>
      <c r="AL88" s="4" t="s">
        <v>1945</v>
      </c>
      <c r="AM88" s="4" t="s">
        <v>2091</v>
      </c>
      <c r="AN88" s="4" t="s">
        <v>2092</v>
      </c>
      <c r="AO88" s="4" t="s">
        <v>594</v>
      </c>
      <c r="AP88" s="4" t="s">
        <v>594</v>
      </c>
      <c r="AQ88" s="4" t="s">
        <v>1921</v>
      </c>
      <c r="AR88" s="4" t="s">
        <v>103</v>
      </c>
      <c r="AS88" s="4" t="s">
        <v>1922</v>
      </c>
      <c r="AT88" s="14" t="s">
        <v>103</v>
      </c>
      <c r="AV88" s="14" t="s">
        <v>103</v>
      </c>
      <c r="AW88" s="4" t="s">
        <v>1947</v>
      </c>
      <c r="AX88" s="4">
        <v>0</v>
      </c>
      <c r="AY88" s="4">
        <v>0</v>
      </c>
      <c r="AZ88" s="4" t="s">
        <v>1925</v>
      </c>
      <c r="BA88" s="4" t="s">
        <v>1926</v>
      </c>
      <c r="BC88" s="4">
        <v>80</v>
      </c>
      <c r="BD88" s="4" t="s">
        <v>1927</v>
      </c>
      <c r="BF88" s="14" t="s">
        <v>103</v>
      </c>
      <c r="BG88" s="4" t="s">
        <v>103</v>
      </c>
      <c r="BH88" s="14" t="s">
        <v>103</v>
      </c>
      <c r="BI88" s="4" t="s">
        <v>103</v>
      </c>
      <c r="BJ88" s="14" t="s">
        <v>103</v>
      </c>
      <c r="BN88" s="14" t="s">
        <v>103</v>
      </c>
      <c r="BO88" s="4" t="s">
        <v>103</v>
      </c>
      <c r="BP88" s="4" t="s">
        <v>103</v>
      </c>
      <c r="BS88" s="4" t="s">
        <v>103</v>
      </c>
      <c r="BW88" s="4" t="s">
        <v>103</v>
      </c>
      <c r="BX88" s="4" t="s">
        <v>103</v>
      </c>
      <c r="BY88" s="4" t="s">
        <v>1954</v>
      </c>
      <c r="BZ88" s="4" t="s">
        <v>1955</v>
      </c>
      <c r="CA88" s="4" t="s">
        <v>1956</v>
      </c>
      <c r="CB88" s="14" t="s">
        <v>2158</v>
      </c>
      <c r="CC88" s="14" t="s">
        <v>258</v>
      </c>
      <c r="CD88" s="14" t="s">
        <v>259</v>
      </c>
      <c r="CE88" s="14" t="s">
        <v>260</v>
      </c>
      <c r="CF88" s="14" t="s">
        <v>261</v>
      </c>
      <c r="CL88" s="14" t="s">
        <v>2436</v>
      </c>
      <c r="CM88" s="14" t="s">
        <v>262</v>
      </c>
      <c r="CN88" s="14" t="s">
        <v>263</v>
      </c>
      <c r="CO88" s="14" t="s">
        <v>264</v>
      </c>
      <c r="CP88" s="14" t="s">
        <v>265</v>
      </c>
      <c r="CQ88" s="14" t="s">
        <v>2437</v>
      </c>
      <c r="CR88" s="4" t="s">
        <v>1939</v>
      </c>
      <c r="CS88" s="14" t="s">
        <v>103</v>
      </c>
      <c r="CT88" s="4" t="s">
        <v>594</v>
      </c>
      <c r="CU88" s="14" t="s">
        <v>103</v>
      </c>
      <c r="CV88" s="4" t="s">
        <v>103</v>
      </c>
      <c r="CW88" s="14" t="s">
        <v>103</v>
      </c>
    </row>
    <row r="89" spans="1:101" s="4" customFormat="1" x14ac:dyDescent="0.2">
      <c r="A89" s="14" t="s">
        <v>266</v>
      </c>
      <c r="B89" s="14" t="s">
        <v>2438</v>
      </c>
      <c r="C89" s="4">
        <v>20</v>
      </c>
      <c r="D89" s="14" t="s">
        <v>2439</v>
      </c>
      <c r="E89" s="4">
        <v>20</v>
      </c>
      <c r="F89" s="14" t="s">
        <v>267</v>
      </c>
      <c r="G89" s="4">
        <v>48</v>
      </c>
      <c r="H89" s="4" t="s">
        <v>594</v>
      </c>
      <c r="I89" s="4" t="s">
        <v>103</v>
      </c>
      <c r="K89" s="4" t="s">
        <v>103</v>
      </c>
      <c r="M89" s="4" t="s">
        <v>103</v>
      </c>
      <c r="O89" s="4" t="s">
        <v>594</v>
      </c>
      <c r="P89" s="14" t="s">
        <v>103</v>
      </c>
      <c r="Q89" s="14" t="s">
        <v>103</v>
      </c>
      <c r="R89" s="4" t="s">
        <v>594</v>
      </c>
      <c r="S89" s="4" t="s">
        <v>594</v>
      </c>
      <c r="T89" s="4" t="s">
        <v>594</v>
      </c>
      <c r="U89" s="4" t="s">
        <v>594</v>
      </c>
      <c r="V89" s="4" t="s">
        <v>594</v>
      </c>
      <c r="W89" s="4" t="s">
        <v>103</v>
      </c>
      <c r="X89" s="4" t="s">
        <v>594</v>
      </c>
      <c r="Y89" s="14" t="s">
        <v>103</v>
      </c>
      <c r="Z89" s="14" t="s">
        <v>104</v>
      </c>
      <c r="AA89" s="4" t="s">
        <v>594</v>
      </c>
      <c r="AB89" s="14" t="s">
        <v>103</v>
      </c>
      <c r="AC89" s="4" t="s">
        <v>594</v>
      </c>
      <c r="AD89" s="14" t="s">
        <v>103</v>
      </c>
      <c r="AH89" s="14" t="s">
        <v>2272</v>
      </c>
      <c r="AI89" s="4" t="s">
        <v>1917</v>
      </c>
      <c r="AJ89" s="4">
        <v>14</v>
      </c>
      <c r="AK89" s="4" t="s">
        <v>1895</v>
      </c>
      <c r="AL89" s="4" t="s">
        <v>1945</v>
      </c>
      <c r="AM89" s="4" t="s">
        <v>1919</v>
      </c>
      <c r="AN89" s="4" t="s">
        <v>1946</v>
      </c>
      <c r="AO89" s="4" t="s">
        <v>594</v>
      </c>
      <c r="AP89" s="4" t="s">
        <v>594</v>
      </c>
      <c r="AQ89" s="4" t="s">
        <v>1921</v>
      </c>
      <c r="AR89" s="4" t="s">
        <v>103</v>
      </c>
      <c r="AS89" s="4" t="s">
        <v>1922</v>
      </c>
      <c r="AT89" s="14" t="s">
        <v>103</v>
      </c>
      <c r="AV89" s="14" t="s">
        <v>103</v>
      </c>
      <c r="AW89" s="4" t="s">
        <v>1947</v>
      </c>
      <c r="AX89" s="4">
        <v>0</v>
      </c>
      <c r="AY89" s="4">
        <v>0</v>
      </c>
      <c r="AZ89" s="4" t="s">
        <v>1925</v>
      </c>
      <c r="BA89" s="4" t="s">
        <v>1926</v>
      </c>
      <c r="BC89" s="4">
        <v>60</v>
      </c>
      <c r="BD89" s="4" t="s">
        <v>1927</v>
      </c>
      <c r="BF89" s="14" t="s">
        <v>103</v>
      </c>
      <c r="BG89" s="4" t="s">
        <v>103</v>
      </c>
      <c r="BH89" s="14" t="s">
        <v>103</v>
      </c>
      <c r="BI89" s="4" t="s">
        <v>103</v>
      </c>
      <c r="BJ89" s="14" t="s">
        <v>103</v>
      </c>
      <c r="BK89" s="4" t="s">
        <v>1930</v>
      </c>
      <c r="BM89" s="4" t="s">
        <v>1914</v>
      </c>
      <c r="BN89" s="14" t="s">
        <v>2440</v>
      </c>
      <c r="BO89" s="4" t="s">
        <v>1932</v>
      </c>
      <c r="BP89" s="4" t="s">
        <v>1914</v>
      </c>
      <c r="BQ89" s="4">
        <v>2</v>
      </c>
      <c r="BR89" s="4">
        <v>0</v>
      </c>
      <c r="BS89" s="4" t="s">
        <v>594</v>
      </c>
      <c r="BV89" s="4">
        <v>0</v>
      </c>
      <c r="BW89" s="4" t="s">
        <v>1953</v>
      </c>
      <c r="BX89" s="4" t="s">
        <v>1918</v>
      </c>
      <c r="BY89" s="4" t="s">
        <v>1954</v>
      </c>
      <c r="BZ89" s="4" t="s">
        <v>1955</v>
      </c>
      <c r="CA89" s="4" t="s">
        <v>1956</v>
      </c>
      <c r="CB89" s="14" t="s">
        <v>2055</v>
      </c>
      <c r="CC89" s="14" t="s">
        <v>268</v>
      </c>
      <c r="CD89" s="14" t="s">
        <v>269</v>
      </c>
      <c r="CE89" s="14" t="s">
        <v>270</v>
      </c>
      <c r="CF89" s="14" t="s">
        <v>271</v>
      </c>
      <c r="CG89" s="14" t="s">
        <v>2441</v>
      </c>
      <c r="CH89" s="14" t="s">
        <v>272</v>
      </c>
      <c r="CI89" s="14" t="s">
        <v>273</v>
      </c>
      <c r="CJ89" s="14" t="s">
        <v>274</v>
      </c>
      <c r="CK89" s="14" t="s">
        <v>275</v>
      </c>
      <c r="CL89" s="14" t="s">
        <v>2442</v>
      </c>
      <c r="CM89" s="14" t="s">
        <v>276</v>
      </c>
      <c r="CN89" s="14" t="s">
        <v>277</v>
      </c>
      <c r="CO89" s="14" t="s">
        <v>278</v>
      </c>
      <c r="CP89" s="14" t="s">
        <v>279</v>
      </c>
      <c r="CQ89" s="14" t="s">
        <v>2258</v>
      </c>
      <c r="CR89" s="4" t="s">
        <v>1939</v>
      </c>
      <c r="CS89" s="14" t="s">
        <v>103</v>
      </c>
      <c r="CT89" s="4" t="s">
        <v>594</v>
      </c>
      <c r="CU89" s="14" t="s">
        <v>103</v>
      </c>
      <c r="CV89" s="4" t="s">
        <v>103</v>
      </c>
      <c r="CW89" s="14" t="s">
        <v>103</v>
      </c>
    </row>
    <row r="90" spans="1:101" s="4" customFormat="1" x14ac:dyDescent="0.2">
      <c r="A90" s="14" t="s">
        <v>280</v>
      </c>
      <c r="B90" s="14" t="s">
        <v>2640</v>
      </c>
      <c r="C90" s="4">
        <v>20</v>
      </c>
      <c r="D90" s="14" t="s">
        <v>2641</v>
      </c>
      <c r="E90" s="4">
        <v>20</v>
      </c>
      <c r="F90" s="14" t="s">
        <v>281</v>
      </c>
      <c r="G90" s="4">
        <v>38</v>
      </c>
      <c r="H90" s="4" t="s">
        <v>594</v>
      </c>
      <c r="I90" s="4" t="s">
        <v>103</v>
      </c>
      <c r="K90" s="4" t="s">
        <v>103</v>
      </c>
      <c r="M90" s="4" t="s">
        <v>103</v>
      </c>
      <c r="O90" s="4" t="s">
        <v>594</v>
      </c>
      <c r="P90" s="14" t="s">
        <v>103</v>
      </c>
      <c r="Q90" s="14" t="s">
        <v>103</v>
      </c>
      <c r="R90" s="4" t="s">
        <v>594</v>
      </c>
      <c r="S90" s="4" t="s">
        <v>594</v>
      </c>
      <c r="T90" s="4" t="s">
        <v>594</v>
      </c>
      <c r="U90" s="4" t="s">
        <v>594</v>
      </c>
      <c r="V90" s="4" t="s">
        <v>594</v>
      </c>
      <c r="W90" s="4" t="s">
        <v>103</v>
      </c>
      <c r="X90" s="4" t="s">
        <v>594</v>
      </c>
      <c r="Y90" s="14" t="s">
        <v>103</v>
      </c>
      <c r="Z90" s="14" t="s">
        <v>104</v>
      </c>
      <c r="AA90" s="4" t="s">
        <v>1914</v>
      </c>
      <c r="AB90" s="14" t="s">
        <v>282</v>
      </c>
      <c r="AC90" s="4" t="s">
        <v>594</v>
      </c>
      <c r="AD90" s="14" t="s">
        <v>103</v>
      </c>
      <c r="AE90" s="4">
        <v>66</v>
      </c>
      <c r="AF90" s="4">
        <v>164</v>
      </c>
      <c r="AG90" s="4">
        <v>24.54</v>
      </c>
      <c r="AH90" s="14" t="s">
        <v>2301</v>
      </c>
      <c r="AI90" s="4" t="s">
        <v>1917</v>
      </c>
      <c r="AJ90" s="4">
        <v>50</v>
      </c>
      <c r="AK90" s="4" t="s">
        <v>1893</v>
      </c>
      <c r="AL90" s="4" t="s">
        <v>1945</v>
      </c>
      <c r="AM90" s="4" t="s">
        <v>1919</v>
      </c>
      <c r="AN90" s="4" t="s">
        <v>2131</v>
      </c>
      <c r="AO90" s="4" t="s">
        <v>594</v>
      </c>
      <c r="AP90" s="4" t="s">
        <v>594</v>
      </c>
      <c r="AQ90" s="4" t="s">
        <v>1921</v>
      </c>
      <c r="AR90" s="4" t="s">
        <v>103</v>
      </c>
      <c r="AS90" s="4" t="s">
        <v>1922</v>
      </c>
      <c r="AT90" s="14" t="s">
        <v>103</v>
      </c>
      <c r="AV90" s="14" t="s">
        <v>103</v>
      </c>
      <c r="AW90" s="4" t="s">
        <v>1960</v>
      </c>
      <c r="AX90" s="4">
        <v>0</v>
      </c>
      <c r="AY90" s="4">
        <v>0</v>
      </c>
      <c r="AZ90" s="4" t="s">
        <v>1925</v>
      </c>
      <c r="BA90" s="4" t="s">
        <v>1926</v>
      </c>
      <c r="BC90" s="4">
        <v>40</v>
      </c>
      <c r="BD90" s="4" t="s">
        <v>1927</v>
      </c>
      <c r="BE90" s="4" t="s">
        <v>1914</v>
      </c>
      <c r="BF90" s="14" t="s">
        <v>2642</v>
      </c>
      <c r="BG90" s="4" t="s">
        <v>594</v>
      </c>
      <c r="BH90" s="14" t="s">
        <v>2566</v>
      </c>
      <c r="BI90" s="4" t="s">
        <v>594</v>
      </c>
      <c r="BJ90" s="14" t="s">
        <v>103</v>
      </c>
      <c r="BK90" s="4" t="s">
        <v>1930</v>
      </c>
      <c r="BM90" s="4" t="s">
        <v>1914</v>
      </c>
      <c r="BN90" s="14" t="s">
        <v>2466</v>
      </c>
      <c r="BO90" s="4" t="s">
        <v>2021</v>
      </c>
      <c r="BP90" s="4" t="s">
        <v>594</v>
      </c>
      <c r="BS90" s="4" t="s">
        <v>1914</v>
      </c>
      <c r="BT90" s="4">
        <v>7</v>
      </c>
      <c r="BU90" s="4">
        <v>2</v>
      </c>
      <c r="BV90" s="4">
        <v>22</v>
      </c>
      <c r="BW90" s="4" t="s">
        <v>1895</v>
      </c>
      <c r="BX90" s="4" t="s">
        <v>1945</v>
      </c>
      <c r="BY90" s="4" t="s">
        <v>1947</v>
      </c>
      <c r="CA90" s="4" t="s">
        <v>1966</v>
      </c>
      <c r="CB90" s="14" t="s">
        <v>2643</v>
      </c>
      <c r="CC90" s="14" t="s">
        <v>283</v>
      </c>
      <c r="CD90" s="14" t="s">
        <v>284</v>
      </c>
      <c r="CE90" s="14" t="s">
        <v>285</v>
      </c>
      <c r="CF90" s="14" t="s">
        <v>286</v>
      </c>
      <c r="CG90" s="14" t="s">
        <v>2442</v>
      </c>
      <c r="CH90" s="14" t="s">
        <v>287</v>
      </c>
      <c r="CI90" s="14" t="s">
        <v>288</v>
      </c>
      <c r="CJ90" s="14" t="s">
        <v>289</v>
      </c>
      <c r="CK90" s="14" t="s">
        <v>290</v>
      </c>
      <c r="CL90" s="14" t="s">
        <v>2358</v>
      </c>
      <c r="CM90" s="14" t="s">
        <v>291</v>
      </c>
      <c r="CN90" s="14" t="s">
        <v>292</v>
      </c>
      <c r="CO90" s="14" t="s">
        <v>293</v>
      </c>
      <c r="CP90" s="14" t="s">
        <v>294</v>
      </c>
      <c r="CQ90" s="14" t="s">
        <v>2010</v>
      </c>
      <c r="CR90" s="4" t="s">
        <v>1939</v>
      </c>
      <c r="CS90" s="14" t="s">
        <v>103</v>
      </c>
      <c r="CT90" s="4" t="s">
        <v>594</v>
      </c>
      <c r="CU90" s="14" t="s">
        <v>103</v>
      </c>
      <c r="CV90" s="4" t="s">
        <v>103</v>
      </c>
      <c r="CW90" s="14" t="s">
        <v>103</v>
      </c>
    </row>
    <row r="91" spans="1:101" s="4" customFormat="1" x14ac:dyDescent="0.2">
      <c r="A91" s="14" t="s">
        <v>295</v>
      </c>
      <c r="B91" s="14" t="s">
        <v>2655</v>
      </c>
      <c r="C91" s="4">
        <v>20</v>
      </c>
      <c r="D91" s="14" t="s">
        <v>2656</v>
      </c>
      <c r="E91" s="4">
        <v>20</v>
      </c>
      <c r="F91" s="14" t="s">
        <v>296</v>
      </c>
      <c r="G91" s="4">
        <v>35</v>
      </c>
      <c r="H91" s="4" t="s">
        <v>1942</v>
      </c>
      <c r="I91" s="4" t="s">
        <v>1942</v>
      </c>
      <c r="J91" s="4">
        <v>2</v>
      </c>
      <c r="K91" s="4" t="s">
        <v>1942</v>
      </c>
      <c r="L91" s="4">
        <v>2</v>
      </c>
      <c r="M91" s="4" t="s">
        <v>1942</v>
      </c>
      <c r="N91" s="4">
        <v>2</v>
      </c>
      <c r="O91" s="4" t="s">
        <v>594</v>
      </c>
      <c r="P91" s="14" t="s">
        <v>103</v>
      </c>
      <c r="Q91" s="14" t="s">
        <v>103</v>
      </c>
      <c r="R91" s="4" t="s">
        <v>594</v>
      </c>
      <c r="S91" s="4" t="s">
        <v>594</v>
      </c>
      <c r="T91" s="4" t="s">
        <v>1914</v>
      </c>
      <c r="U91" s="4" t="s">
        <v>594</v>
      </c>
      <c r="V91" s="4" t="s">
        <v>594</v>
      </c>
      <c r="W91" s="4" t="s">
        <v>103</v>
      </c>
      <c r="X91" s="4" t="s">
        <v>594</v>
      </c>
      <c r="Y91" s="14" t="s">
        <v>103</v>
      </c>
      <c r="Z91" s="14" t="s">
        <v>104</v>
      </c>
      <c r="AA91" s="4" t="s">
        <v>1914</v>
      </c>
      <c r="AB91" s="14" t="s">
        <v>297</v>
      </c>
      <c r="AC91" s="4" t="s">
        <v>594</v>
      </c>
      <c r="AD91" s="14" t="s">
        <v>103</v>
      </c>
      <c r="AE91" s="4">
        <v>61</v>
      </c>
      <c r="AF91" s="4">
        <v>161</v>
      </c>
      <c r="AG91" s="4">
        <v>23.53</v>
      </c>
      <c r="AH91" s="14" t="s">
        <v>2546</v>
      </c>
      <c r="AI91" s="4" t="s">
        <v>1917</v>
      </c>
      <c r="AJ91" s="4">
        <v>34</v>
      </c>
      <c r="AK91" s="4" t="s">
        <v>1895</v>
      </c>
      <c r="AL91" s="4" t="s">
        <v>1918</v>
      </c>
      <c r="AM91" s="4" t="s">
        <v>1919</v>
      </c>
      <c r="AN91" s="4" t="s">
        <v>1920</v>
      </c>
      <c r="AO91" s="4" t="s">
        <v>594</v>
      </c>
      <c r="AP91" s="4" t="s">
        <v>594</v>
      </c>
      <c r="AQ91" s="4" t="s">
        <v>594</v>
      </c>
      <c r="AR91" s="4" t="s">
        <v>103</v>
      </c>
      <c r="AS91" s="4" t="s">
        <v>1922</v>
      </c>
      <c r="AT91" s="14" t="s">
        <v>103</v>
      </c>
      <c r="AU91" s="4" t="s">
        <v>2032</v>
      </c>
      <c r="AV91" s="14" t="s">
        <v>103</v>
      </c>
      <c r="AW91" s="4" t="s">
        <v>1960</v>
      </c>
      <c r="AX91" s="4">
        <v>0</v>
      </c>
      <c r="AY91" s="4">
        <v>0</v>
      </c>
      <c r="AZ91" s="4" t="s">
        <v>1925</v>
      </c>
      <c r="BA91" s="4" t="s">
        <v>1926</v>
      </c>
      <c r="BC91" s="4">
        <v>80</v>
      </c>
      <c r="BD91" s="4" t="s">
        <v>1927</v>
      </c>
      <c r="BE91" s="4" t="s">
        <v>1914</v>
      </c>
      <c r="BF91" s="14" t="s">
        <v>2657</v>
      </c>
      <c r="BG91" s="4" t="s">
        <v>594</v>
      </c>
      <c r="BH91" s="14" t="s">
        <v>2608</v>
      </c>
      <c r="BI91" s="4" t="s">
        <v>594</v>
      </c>
      <c r="BJ91" s="14" t="s">
        <v>103</v>
      </c>
      <c r="BK91" s="4" t="s">
        <v>1930</v>
      </c>
      <c r="BM91" s="4" t="s">
        <v>1914</v>
      </c>
      <c r="BN91" s="14" t="s">
        <v>2658</v>
      </c>
      <c r="BO91" s="4" t="s">
        <v>2021</v>
      </c>
      <c r="BP91" s="4" t="s">
        <v>1914</v>
      </c>
      <c r="BQ91" s="4">
        <v>3</v>
      </c>
      <c r="BR91" s="4">
        <v>0</v>
      </c>
      <c r="BS91" s="4" t="s">
        <v>594</v>
      </c>
      <c r="BV91" s="4">
        <v>43</v>
      </c>
      <c r="BW91" s="4" t="s">
        <v>1895</v>
      </c>
      <c r="BX91" s="4" t="s">
        <v>1918</v>
      </c>
      <c r="BY91" s="4" t="s">
        <v>1947</v>
      </c>
      <c r="BZ91" s="4" t="s">
        <v>1926</v>
      </c>
      <c r="CB91" s="14" t="s">
        <v>2362</v>
      </c>
      <c r="CC91" s="14" t="s">
        <v>298</v>
      </c>
      <c r="CD91" s="14" t="s">
        <v>299</v>
      </c>
      <c r="CE91" s="14" t="s">
        <v>300</v>
      </c>
      <c r="CF91" s="14" t="s">
        <v>301</v>
      </c>
      <c r="CL91" s="14" t="s">
        <v>2572</v>
      </c>
      <c r="CM91" s="14" t="s">
        <v>302</v>
      </c>
      <c r="CN91" s="14" t="s">
        <v>303</v>
      </c>
      <c r="CO91" s="14" t="s">
        <v>304</v>
      </c>
      <c r="CP91" s="14" t="s">
        <v>305</v>
      </c>
      <c r="CQ91" s="14" t="s">
        <v>2659</v>
      </c>
      <c r="CR91" s="4" t="s">
        <v>2083</v>
      </c>
      <c r="CS91" s="14" t="s">
        <v>103</v>
      </c>
      <c r="CT91" s="4" t="s">
        <v>1914</v>
      </c>
      <c r="CU91" s="14" t="s">
        <v>2583</v>
      </c>
      <c r="CV91" s="4" t="s">
        <v>2093</v>
      </c>
      <c r="CW91" s="14" t="s">
        <v>2660</v>
      </c>
    </row>
    <row r="92" spans="1:101" s="4" customFormat="1" x14ac:dyDescent="0.2">
      <c r="A92" s="14" t="s">
        <v>306</v>
      </c>
      <c r="B92" s="14" t="s">
        <v>2665</v>
      </c>
      <c r="C92" s="4">
        <v>20</v>
      </c>
      <c r="D92" s="14" t="s">
        <v>2666</v>
      </c>
      <c r="E92" s="4">
        <v>20</v>
      </c>
      <c r="F92" s="14" t="s">
        <v>307</v>
      </c>
      <c r="G92" s="4">
        <v>53</v>
      </c>
      <c r="H92" s="4" t="s">
        <v>1942</v>
      </c>
      <c r="I92" s="4" t="s">
        <v>1942</v>
      </c>
      <c r="J92" s="4">
        <v>1</v>
      </c>
      <c r="K92" s="4" t="s">
        <v>1942</v>
      </c>
      <c r="L92" s="4">
        <v>1</v>
      </c>
      <c r="M92" s="4" t="s">
        <v>1942</v>
      </c>
      <c r="N92" s="4">
        <v>1</v>
      </c>
      <c r="O92" s="4" t="s">
        <v>1942</v>
      </c>
      <c r="P92" s="14" t="s">
        <v>2667</v>
      </c>
      <c r="Q92" s="14" t="s">
        <v>103</v>
      </c>
      <c r="R92" s="4" t="s">
        <v>594</v>
      </c>
      <c r="S92" s="4" t="s">
        <v>594</v>
      </c>
      <c r="T92" s="4" t="s">
        <v>594</v>
      </c>
      <c r="U92" s="4" t="s">
        <v>594</v>
      </c>
      <c r="V92" s="4" t="s">
        <v>594</v>
      </c>
      <c r="W92" s="4" t="s">
        <v>103</v>
      </c>
      <c r="X92" s="4" t="s">
        <v>594</v>
      </c>
      <c r="Y92" s="14" t="s">
        <v>103</v>
      </c>
      <c r="AA92" s="4" t="s">
        <v>594</v>
      </c>
      <c r="AB92" s="14" t="s">
        <v>103</v>
      </c>
      <c r="AC92" s="4" t="s">
        <v>594</v>
      </c>
      <c r="AD92" s="14" t="s">
        <v>103</v>
      </c>
      <c r="AE92" s="4">
        <v>62</v>
      </c>
      <c r="AF92" s="4">
        <v>151</v>
      </c>
      <c r="AG92" s="4">
        <v>27.19</v>
      </c>
      <c r="AH92" s="14" t="s">
        <v>2582</v>
      </c>
      <c r="AI92" s="4" t="s">
        <v>1917</v>
      </c>
      <c r="AJ92" s="4">
        <v>30</v>
      </c>
      <c r="AK92" s="4" t="s">
        <v>1895</v>
      </c>
      <c r="AL92" s="4" t="s">
        <v>1918</v>
      </c>
      <c r="AM92" s="4" t="s">
        <v>1919</v>
      </c>
      <c r="AN92" s="4" t="s">
        <v>1920</v>
      </c>
      <c r="AO92" s="4" t="s">
        <v>594</v>
      </c>
      <c r="AP92" s="4" t="s">
        <v>594</v>
      </c>
      <c r="AQ92" s="4" t="s">
        <v>1921</v>
      </c>
      <c r="AR92" s="4" t="s">
        <v>103</v>
      </c>
      <c r="AS92" s="4" t="s">
        <v>2093</v>
      </c>
      <c r="AT92" s="14" t="s">
        <v>308</v>
      </c>
      <c r="AV92" s="14" t="s">
        <v>103</v>
      </c>
      <c r="AW92" s="4" t="s">
        <v>1947</v>
      </c>
      <c r="AX92" s="4">
        <v>0</v>
      </c>
      <c r="AY92" s="4">
        <v>0</v>
      </c>
      <c r="AZ92" s="4" t="s">
        <v>1925</v>
      </c>
      <c r="BA92" s="4" t="s">
        <v>1926</v>
      </c>
      <c r="BC92" s="4">
        <v>70</v>
      </c>
      <c r="BD92" s="4" t="s">
        <v>1927</v>
      </c>
      <c r="BE92" s="4" t="s">
        <v>1914</v>
      </c>
      <c r="BF92" s="14" t="s">
        <v>2668</v>
      </c>
      <c r="BG92" s="4" t="s">
        <v>1914</v>
      </c>
      <c r="BH92" s="14" t="s">
        <v>103</v>
      </c>
      <c r="BI92" s="4" t="s">
        <v>594</v>
      </c>
      <c r="BJ92" s="14" t="s">
        <v>103</v>
      </c>
      <c r="BK92" s="4" t="s">
        <v>1930</v>
      </c>
      <c r="BM92" s="4" t="s">
        <v>1914</v>
      </c>
      <c r="BN92" s="14" t="s">
        <v>2629</v>
      </c>
      <c r="BO92" s="4" t="s">
        <v>1932</v>
      </c>
      <c r="BP92" s="4" t="s">
        <v>1914</v>
      </c>
      <c r="BQ92" s="4">
        <v>3</v>
      </c>
      <c r="BR92" s="4">
        <v>0</v>
      </c>
      <c r="BS92" s="4" t="s">
        <v>594</v>
      </c>
      <c r="BV92" s="4">
        <v>0</v>
      </c>
      <c r="BW92" s="4" t="s">
        <v>2669</v>
      </c>
      <c r="BX92" s="4" t="s">
        <v>1918</v>
      </c>
      <c r="BY92" s="4" t="s">
        <v>1954</v>
      </c>
      <c r="CA92" s="4" t="s">
        <v>1956</v>
      </c>
      <c r="CB92" s="14" t="s">
        <v>2670</v>
      </c>
      <c r="CC92" s="14" t="s">
        <v>309</v>
      </c>
      <c r="CD92" s="14" t="s">
        <v>310</v>
      </c>
      <c r="CE92" s="14" t="s">
        <v>311</v>
      </c>
      <c r="CF92" s="14" t="s">
        <v>312</v>
      </c>
      <c r="CG92" s="14" t="s">
        <v>2589</v>
      </c>
      <c r="CH92" s="14" t="s">
        <v>313</v>
      </c>
      <c r="CI92" s="14" t="s">
        <v>314</v>
      </c>
      <c r="CJ92" s="14" t="s">
        <v>315</v>
      </c>
      <c r="CK92" s="14" t="s">
        <v>316</v>
      </c>
      <c r="CL92" s="14" t="s">
        <v>2608</v>
      </c>
      <c r="CM92" s="14" t="s">
        <v>317</v>
      </c>
      <c r="CN92" s="14" t="s">
        <v>318</v>
      </c>
      <c r="CO92" s="14" t="s">
        <v>319</v>
      </c>
      <c r="CP92" s="14" t="s">
        <v>320</v>
      </c>
      <c r="CQ92" s="14" t="s">
        <v>2671</v>
      </c>
      <c r="CR92" s="4" t="s">
        <v>1939</v>
      </c>
      <c r="CS92" s="14" t="s">
        <v>103</v>
      </c>
      <c r="CT92" s="4" t="s">
        <v>594</v>
      </c>
      <c r="CU92" s="14" t="s">
        <v>103</v>
      </c>
      <c r="CV92" s="4" t="s">
        <v>103</v>
      </c>
      <c r="CW92" s="14" t="s">
        <v>103</v>
      </c>
    </row>
    <row r="93" spans="1:101" s="4" customFormat="1" x14ac:dyDescent="0.2">
      <c r="A93" s="14" t="s">
        <v>321</v>
      </c>
      <c r="B93" s="14" t="s">
        <v>2728</v>
      </c>
      <c r="C93" s="4">
        <v>20</v>
      </c>
      <c r="D93" s="14" t="s">
        <v>2729</v>
      </c>
      <c r="E93" s="4">
        <v>20</v>
      </c>
      <c r="F93" s="14" t="s">
        <v>322</v>
      </c>
      <c r="G93" s="4">
        <v>33</v>
      </c>
      <c r="H93" s="4" t="s">
        <v>1942</v>
      </c>
      <c r="I93" s="4" t="s">
        <v>1942</v>
      </c>
      <c r="J93" s="4">
        <v>4</v>
      </c>
      <c r="K93" s="4" t="s">
        <v>1942</v>
      </c>
      <c r="L93" s="4">
        <v>4</v>
      </c>
      <c r="M93" s="4" t="s">
        <v>1942</v>
      </c>
      <c r="N93" s="4">
        <v>4</v>
      </c>
      <c r="O93" s="4" t="s">
        <v>594</v>
      </c>
      <c r="P93" s="14" t="s">
        <v>103</v>
      </c>
      <c r="Q93" s="14" t="s">
        <v>103</v>
      </c>
      <c r="R93" s="4" t="s">
        <v>594</v>
      </c>
      <c r="S93" s="4" t="s">
        <v>594</v>
      </c>
      <c r="T93" s="4" t="s">
        <v>594</v>
      </c>
      <c r="U93" s="4" t="s">
        <v>594</v>
      </c>
      <c r="V93" s="4" t="s">
        <v>594</v>
      </c>
      <c r="W93" s="4" t="s">
        <v>103</v>
      </c>
      <c r="X93" s="4" t="s">
        <v>594</v>
      </c>
      <c r="Y93" s="14" t="s">
        <v>103</v>
      </c>
      <c r="Z93" s="14" t="s">
        <v>104</v>
      </c>
      <c r="AA93" s="4" t="s">
        <v>1914</v>
      </c>
      <c r="AB93" s="14" t="s">
        <v>323</v>
      </c>
      <c r="AC93" s="4" t="s">
        <v>594</v>
      </c>
      <c r="AD93" s="14" t="s">
        <v>103</v>
      </c>
      <c r="AE93" s="4">
        <v>90</v>
      </c>
      <c r="AF93" s="4">
        <v>163</v>
      </c>
      <c r="AG93" s="4">
        <v>33.869999999999997</v>
      </c>
      <c r="AH93" s="14" t="s">
        <v>2191</v>
      </c>
      <c r="AI93" s="4" t="s">
        <v>1968</v>
      </c>
      <c r="AJ93" s="4">
        <v>80</v>
      </c>
      <c r="AK93" s="4" t="s">
        <v>1894</v>
      </c>
      <c r="AL93" s="4" t="s">
        <v>2159</v>
      </c>
      <c r="AM93" s="4" t="s">
        <v>2091</v>
      </c>
      <c r="AN93" s="4" t="s">
        <v>2092</v>
      </c>
      <c r="AO93" s="4" t="s">
        <v>594</v>
      </c>
      <c r="AP93" s="4" t="s">
        <v>594</v>
      </c>
      <c r="AQ93" s="4" t="s">
        <v>1914</v>
      </c>
      <c r="AR93" s="4" t="s">
        <v>2430</v>
      </c>
      <c r="AS93" s="4" t="s">
        <v>2093</v>
      </c>
      <c r="AT93" s="14" t="s">
        <v>324</v>
      </c>
      <c r="AU93" s="4" t="s">
        <v>1923</v>
      </c>
      <c r="AV93" s="14" t="s">
        <v>103</v>
      </c>
      <c r="AW93" s="4" t="s">
        <v>1947</v>
      </c>
      <c r="AX93" s="4">
        <v>0</v>
      </c>
      <c r="AY93" s="4">
        <v>0</v>
      </c>
      <c r="AZ93" s="4" t="s">
        <v>1925</v>
      </c>
      <c r="BA93" s="4" t="s">
        <v>1926</v>
      </c>
      <c r="BC93" s="4">
        <v>90</v>
      </c>
      <c r="BD93" s="4" t="s">
        <v>1927</v>
      </c>
      <c r="BE93" s="4" t="s">
        <v>594</v>
      </c>
      <c r="BF93" s="14" t="s">
        <v>103</v>
      </c>
      <c r="BG93" s="4" t="s">
        <v>103</v>
      </c>
      <c r="BH93" s="14" t="s">
        <v>103</v>
      </c>
      <c r="BI93" s="4" t="s">
        <v>103</v>
      </c>
      <c r="BJ93" s="14" t="s">
        <v>103</v>
      </c>
      <c r="BK93" s="4" t="s">
        <v>1930</v>
      </c>
      <c r="BM93" s="4" t="s">
        <v>1914</v>
      </c>
      <c r="BN93" s="14" t="s">
        <v>2663</v>
      </c>
      <c r="BO93" s="4" t="s">
        <v>2021</v>
      </c>
      <c r="BP93" s="4" t="s">
        <v>1914</v>
      </c>
      <c r="BQ93" s="4">
        <v>2</v>
      </c>
      <c r="BR93" s="4">
        <v>0</v>
      </c>
      <c r="BS93" s="4" t="s">
        <v>594</v>
      </c>
      <c r="BV93" s="4">
        <v>0</v>
      </c>
      <c r="BW93" s="4" t="s">
        <v>1953</v>
      </c>
      <c r="BX93" s="4" t="s">
        <v>1918</v>
      </c>
      <c r="BY93" s="4" t="s">
        <v>1954</v>
      </c>
      <c r="BZ93" s="4" t="s">
        <v>1987</v>
      </c>
      <c r="CA93" s="4" t="s">
        <v>1956</v>
      </c>
      <c r="CB93" s="14" t="s">
        <v>2730</v>
      </c>
      <c r="CC93" s="14" t="s">
        <v>325</v>
      </c>
      <c r="CD93" s="14" t="s">
        <v>326</v>
      </c>
      <c r="CE93" s="14" t="s">
        <v>327</v>
      </c>
      <c r="CF93" s="14" t="s">
        <v>328</v>
      </c>
      <c r="CL93" s="14" t="s">
        <v>2731</v>
      </c>
      <c r="CM93" s="14" t="s">
        <v>329</v>
      </c>
      <c r="CN93" s="14" t="s">
        <v>330</v>
      </c>
      <c r="CO93" s="14" t="s">
        <v>331</v>
      </c>
      <c r="CP93" s="14" t="s">
        <v>332</v>
      </c>
      <c r="CQ93" s="14" t="s">
        <v>2732</v>
      </c>
      <c r="CR93" s="4" t="s">
        <v>1939</v>
      </c>
      <c r="CS93" s="14" t="s">
        <v>103</v>
      </c>
      <c r="CT93" s="4" t="s">
        <v>594</v>
      </c>
      <c r="CU93" s="14" t="s">
        <v>103</v>
      </c>
      <c r="CV93" s="4" t="s">
        <v>103</v>
      </c>
      <c r="CW93" s="14" t="s">
        <v>103</v>
      </c>
    </row>
    <row r="94" spans="1:101" s="4" customFormat="1" x14ac:dyDescent="0.2">
      <c r="A94" s="14" t="s">
        <v>333</v>
      </c>
      <c r="B94" s="14" t="s">
        <v>2759</v>
      </c>
      <c r="C94" s="4">
        <v>20</v>
      </c>
      <c r="D94" s="14" t="s">
        <v>2760</v>
      </c>
      <c r="E94" s="4">
        <v>20</v>
      </c>
      <c r="F94" s="14" t="s">
        <v>334</v>
      </c>
      <c r="G94" s="4">
        <v>46</v>
      </c>
      <c r="I94" s="4" t="s">
        <v>103</v>
      </c>
      <c r="K94" s="4" t="s">
        <v>103</v>
      </c>
      <c r="M94" s="4" t="s">
        <v>103</v>
      </c>
      <c r="P94" s="14" t="s">
        <v>103</v>
      </c>
      <c r="Q94" s="14" t="s">
        <v>103</v>
      </c>
      <c r="R94" s="4" t="s">
        <v>594</v>
      </c>
      <c r="S94" s="4" t="s">
        <v>594</v>
      </c>
      <c r="T94" s="4" t="s">
        <v>594</v>
      </c>
      <c r="U94" s="4" t="s">
        <v>594</v>
      </c>
      <c r="V94" s="4" t="s">
        <v>594</v>
      </c>
      <c r="W94" s="4" t="s">
        <v>103</v>
      </c>
      <c r="X94" s="4" t="s">
        <v>594</v>
      </c>
      <c r="Y94" s="14" t="s">
        <v>103</v>
      </c>
      <c r="Z94" s="14" t="s">
        <v>335</v>
      </c>
      <c r="AA94" s="4" t="s">
        <v>594</v>
      </c>
      <c r="AB94" s="14" t="s">
        <v>103</v>
      </c>
      <c r="AC94" s="4" t="s">
        <v>594</v>
      </c>
      <c r="AD94" s="14" t="s">
        <v>103</v>
      </c>
      <c r="AE94" s="4">
        <v>74</v>
      </c>
      <c r="AF94" s="4">
        <v>160</v>
      </c>
      <c r="AG94" s="4">
        <v>28.91</v>
      </c>
      <c r="AH94" s="14" t="s">
        <v>2687</v>
      </c>
      <c r="AI94" s="4" t="s">
        <v>1968</v>
      </c>
      <c r="AJ94" s="4">
        <v>16</v>
      </c>
      <c r="AK94" s="4" t="s">
        <v>1895</v>
      </c>
      <c r="AL94" s="4" t="s">
        <v>1918</v>
      </c>
      <c r="AM94" s="4" t="s">
        <v>1919</v>
      </c>
      <c r="AN94" s="4" t="s">
        <v>1920</v>
      </c>
      <c r="AO94" s="4" t="s">
        <v>594</v>
      </c>
      <c r="AP94" s="4" t="s">
        <v>594</v>
      </c>
      <c r="AQ94" s="4" t="s">
        <v>1921</v>
      </c>
      <c r="AR94" s="4" t="s">
        <v>103</v>
      </c>
      <c r="AS94" s="4" t="s">
        <v>2004</v>
      </c>
      <c r="AT94" s="14" t="s">
        <v>152</v>
      </c>
      <c r="AV94" s="14" t="s">
        <v>103</v>
      </c>
      <c r="AW94" s="4" t="s">
        <v>1960</v>
      </c>
      <c r="AX94" s="4">
        <v>0</v>
      </c>
      <c r="AY94" s="4">
        <v>0</v>
      </c>
      <c r="AZ94" s="4" t="s">
        <v>1978</v>
      </c>
      <c r="BA94" s="4" t="s">
        <v>1926</v>
      </c>
      <c r="BC94" s="4">
        <v>80</v>
      </c>
      <c r="BD94" s="4" t="s">
        <v>1927</v>
      </c>
      <c r="BE94" s="4" t="s">
        <v>1914</v>
      </c>
      <c r="BF94" s="14" t="s">
        <v>2761</v>
      </c>
      <c r="BG94" s="4" t="s">
        <v>594</v>
      </c>
      <c r="BH94" s="14" t="s">
        <v>2762</v>
      </c>
      <c r="BI94" s="4" t="s">
        <v>594</v>
      </c>
      <c r="BJ94" s="14" t="s">
        <v>103</v>
      </c>
      <c r="BK94" s="4" t="s">
        <v>1930</v>
      </c>
      <c r="BM94" s="4" t="s">
        <v>1914</v>
      </c>
      <c r="BN94" s="14" t="s">
        <v>2731</v>
      </c>
      <c r="BO94" s="4" t="s">
        <v>1932</v>
      </c>
      <c r="BP94" s="4" t="s">
        <v>1914</v>
      </c>
      <c r="BQ94" s="4">
        <v>1</v>
      </c>
      <c r="BR94" s="4">
        <v>0</v>
      </c>
      <c r="BS94" s="4" t="s">
        <v>594</v>
      </c>
      <c r="BV94" s="4">
        <v>10</v>
      </c>
      <c r="BW94" s="4" t="s">
        <v>1953</v>
      </c>
      <c r="BX94" s="4" t="s">
        <v>1918</v>
      </c>
      <c r="BY94" s="4" t="s">
        <v>1954</v>
      </c>
      <c r="BZ94" s="4" t="s">
        <v>1987</v>
      </c>
      <c r="CB94" s="14" t="s">
        <v>2752</v>
      </c>
      <c r="CC94" s="14" t="s">
        <v>336</v>
      </c>
      <c r="CD94" s="14" t="s">
        <v>337</v>
      </c>
      <c r="CE94" s="14" t="s">
        <v>338</v>
      </c>
      <c r="CF94" s="14" t="s">
        <v>339</v>
      </c>
      <c r="CQ94" s="14" t="s">
        <v>2763</v>
      </c>
      <c r="CR94" s="4" t="s">
        <v>1939</v>
      </c>
      <c r="CS94" s="14" t="s">
        <v>103</v>
      </c>
      <c r="CT94" s="4" t="s">
        <v>594</v>
      </c>
      <c r="CU94" s="14" t="s">
        <v>103</v>
      </c>
      <c r="CV94" s="4" t="s">
        <v>103</v>
      </c>
      <c r="CW94" s="14" t="s">
        <v>103</v>
      </c>
    </row>
    <row r="95" spans="1:101" s="4" customFormat="1" x14ac:dyDescent="0.2">
      <c r="A95" s="14" t="s">
        <v>340</v>
      </c>
      <c r="B95" s="14" t="s">
        <v>2850</v>
      </c>
      <c r="C95" s="4">
        <v>20</v>
      </c>
      <c r="D95" s="14" t="s">
        <v>2851</v>
      </c>
      <c r="E95" s="4">
        <v>20</v>
      </c>
      <c r="F95" s="14" t="s">
        <v>341</v>
      </c>
      <c r="G95" s="4">
        <v>62</v>
      </c>
      <c r="H95" s="4" t="s">
        <v>1942</v>
      </c>
      <c r="I95" s="4" t="s">
        <v>1942</v>
      </c>
      <c r="J95" s="4">
        <v>2</v>
      </c>
      <c r="K95" s="4" t="s">
        <v>1942</v>
      </c>
      <c r="L95" s="4">
        <v>3</v>
      </c>
      <c r="M95" s="4" t="s">
        <v>1942</v>
      </c>
      <c r="N95" s="4">
        <v>2</v>
      </c>
      <c r="O95" s="4" t="s">
        <v>1942</v>
      </c>
      <c r="P95" s="14" t="s">
        <v>2852</v>
      </c>
      <c r="Q95" s="14" t="s">
        <v>103</v>
      </c>
      <c r="R95" s="4" t="s">
        <v>594</v>
      </c>
      <c r="S95" s="4" t="s">
        <v>1914</v>
      </c>
      <c r="T95" s="4" t="s">
        <v>594</v>
      </c>
      <c r="U95" s="4" t="s">
        <v>594</v>
      </c>
      <c r="V95" s="4" t="s">
        <v>594</v>
      </c>
      <c r="W95" s="4" t="s">
        <v>103</v>
      </c>
      <c r="X95" s="4" t="s">
        <v>594</v>
      </c>
      <c r="Y95" s="14" t="s">
        <v>103</v>
      </c>
      <c r="AA95" s="4" t="s">
        <v>1914</v>
      </c>
      <c r="AB95" s="14" t="s">
        <v>342</v>
      </c>
      <c r="AC95" s="4" t="s">
        <v>594</v>
      </c>
      <c r="AD95" s="14" t="s">
        <v>103</v>
      </c>
      <c r="AH95" s="14" t="s">
        <v>2783</v>
      </c>
      <c r="AI95" s="4" t="s">
        <v>1968</v>
      </c>
      <c r="AJ95" s="4">
        <v>24</v>
      </c>
      <c r="AK95" s="4" t="s">
        <v>1895</v>
      </c>
      <c r="AL95" s="4" t="s">
        <v>1945</v>
      </c>
      <c r="AM95" s="4" t="s">
        <v>1919</v>
      </c>
      <c r="AN95" s="4" t="s">
        <v>1946</v>
      </c>
      <c r="AO95" s="4" t="s">
        <v>594</v>
      </c>
      <c r="AP95" s="4" t="s">
        <v>594</v>
      </c>
      <c r="AQ95" s="4" t="s">
        <v>1921</v>
      </c>
      <c r="AR95" s="4" t="s">
        <v>103</v>
      </c>
      <c r="AS95" s="4" t="s">
        <v>2093</v>
      </c>
      <c r="AT95" s="14" t="s">
        <v>106</v>
      </c>
      <c r="AV95" s="14" t="s">
        <v>103</v>
      </c>
      <c r="AW95" s="4" t="s">
        <v>2108</v>
      </c>
      <c r="AX95" s="4">
        <v>0</v>
      </c>
      <c r="AY95" s="4">
        <v>0</v>
      </c>
      <c r="AZ95" s="4" t="s">
        <v>1961</v>
      </c>
      <c r="BA95" s="4" t="s">
        <v>1962</v>
      </c>
      <c r="BB95" s="4">
        <v>1</v>
      </c>
      <c r="BC95" s="4">
        <v>10</v>
      </c>
      <c r="BD95" s="4" t="s">
        <v>1927</v>
      </c>
      <c r="BE95" s="4" t="s">
        <v>1914</v>
      </c>
      <c r="BF95" s="14" t="s">
        <v>2853</v>
      </c>
      <c r="BG95" s="4" t="s">
        <v>594</v>
      </c>
      <c r="BH95" s="14" t="s">
        <v>2854</v>
      </c>
      <c r="BI95" s="4" t="s">
        <v>594</v>
      </c>
      <c r="BJ95" s="14" t="s">
        <v>103</v>
      </c>
      <c r="BK95" s="4" t="s">
        <v>1930</v>
      </c>
      <c r="BM95" s="4" t="s">
        <v>1914</v>
      </c>
      <c r="BN95" s="14" t="s">
        <v>2767</v>
      </c>
      <c r="BO95" s="4" t="s">
        <v>1932</v>
      </c>
      <c r="BP95" s="4" t="s">
        <v>1914</v>
      </c>
      <c r="BQ95" s="4">
        <v>1</v>
      </c>
      <c r="BR95" s="4">
        <v>1</v>
      </c>
      <c r="BS95" s="4" t="s">
        <v>1914</v>
      </c>
      <c r="BT95" s="4">
        <v>11</v>
      </c>
      <c r="BU95" s="4">
        <v>2</v>
      </c>
      <c r="BV95" s="4">
        <v>15</v>
      </c>
      <c r="BW95" s="4" t="s">
        <v>1891</v>
      </c>
      <c r="BX95" s="4" t="s">
        <v>1945</v>
      </c>
      <c r="BY95" s="4" t="s">
        <v>1960</v>
      </c>
      <c r="CA95" s="4" t="s">
        <v>1973</v>
      </c>
      <c r="CB95" s="14" t="s">
        <v>2813</v>
      </c>
      <c r="CC95" s="14" t="s">
        <v>343</v>
      </c>
      <c r="CD95" s="14" t="s">
        <v>344</v>
      </c>
      <c r="CE95" s="14" t="s">
        <v>345</v>
      </c>
      <c r="CF95" s="14" t="s">
        <v>346</v>
      </c>
      <c r="CQ95" s="14" t="s">
        <v>2855</v>
      </c>
      <c r="CR95" s="4" t="s">
        <v>1939</v>
      </c>
      <c r="CS95" s="14" t="s">
        <v>103</v>
      </c>
      <c r="CT95" s="4" t="s">
        <v>594</v>
      </c>
      <c r="CU95" s="14" t="s">
        <v>103</v>
      </c>
      <c r="CV95" s="4" t="s">
        <v>103</v>
      </c>
      <c r="CW95" s="14" t="s">
        <v>103</v>
      </c>
    </row>
    <row r="96" spans="1:101" s="4" customFormat="1" x14ac:dyDescent="0.2">
      <c r="A96" s="14" t="s">
        <v>347</v>
      </c>
      <c r="B96" s="14" t="s">
        <v>2905</v>
      </c>
      <c r="C96" s="4">
        <v>20</v>
      </c>
      <c r="D96" s="14" t="s">
        <v>2906</v>
      </c>
      <c r="E96" s="4">
        <v>20</v>
      </c>
      <c r="F96" s="14" t="s">
        <v>348</v>
      </c>
      <c r="G96" s="4">
        <v>29</v>
      </c>
      <c r="H96" s="4" t="s">
        <v>1942</v>
      </c>
      <c r="I96" s="4" t="s">
        <v>1942</v>
      </c>
      <c r="J96" s="4">
        <v>2</v>
      </c>
      <c r="K96" s="4" t="s">
        <v>1942</v>
      </c>
      <c r="L96" s="4">
        <v>3</v>
      </c>
      <c r="M96" s="4" t="s">
        <v>1942</v>
      </c>
      <c r="N96" s="4">
        <v>1</v>
      </c>
      <c r="O96" s="4" t="s">
        <v>594</v>
      </c>
      <c r="P96" s="14" t="s">
        <v>103</v>
      </c>
      <c r="Q96" s="14" t="s">
        <v>103</v>
      </c>
      <c r="R96" s="4" t="s">
        <v>594</v>
      </c>
      <c r="S96" s="4" t="s">
        <v>594</v>
      </c>
      <c r="T96" s="4" t="s">
        <v>594</v>
      </c>
      <c r="U96" s="4" t="s">
        <v>594</v>
      </c>
      <c r="V96" s="4" t="s">
        <v>594</v>
      </c>
      <c r="W96" s="4" t="s">
        <v>103</v>
      </c>
      <c r="X96" s="4" t="s">
        <v>594</v>
      </c>
      <c r="Y96" s="14" t="s">
        <v>103</v>
      </c>
      <c r="AA96" s="4" t="s">
        <v>1914</v>
      </c>
      <c r="AB96" s="14" t="s">
        <v>349</v>
      </c>
      <c r="AC96" s="4" t="s">
        <v>594</v>
      </c>
      <c r="AD96" s="14" t="s">
        <v>103</v>
      </c>
      <c r="AE96" s="4">
        <v>58</v>
      </c>
      <c r="AF96" s="4">
        <v>167</v>
      </c>
      <c r="AG96" s="4">
        <v>20.8</v>
      </c>
      <c r="AH96" s="14" t="s">
        <v>2585</v>
      </c>
      <c r="AI96" s="4" t="s">
        <v>1917</v>
      </c>
      <c r="AJ96" s="4">
        <v>30</v>
      </c>
      <c r="AK96" s="4" t="s">
        <v>1895</v>
      </c>
      <c r="AL96" s="4" t="s">
        <v>1945</v>
      </c>
      <c r="AM96" s="4" t="s">
        <v>1919</v>
      </c>
      <c r="AN96" s="4" t="s">
        <v>1946</v>
      </c>
      <c r="AO96" s="4" t="s">
        <v>594</v>
      </c>
      <c r="AP96" s="4" t="s">
        <v>594</v>
      </c>
      <c r="AQ96" s="4" t="s">
        <v>1921</v>
      </c>
      <c r="AR96" s="4" t="s">
        <v>103</v>
      </c>
      <c r="AS96" s="4" t="s">
        <v>2004</v>
      </c>
      <c r="AT96" s="14" t="s">
        <v>350</v>
      </c>
      <c r="AV96" s="14" t="s">
        <v>103</v>
      </c>
      <c r="AW96" s="4" t="s">
        <v>1947</v>
      </c>
      <c r="AX96" s="4">
        <v>0</v>
      </c>
      <c r="AY96" s="4">
        <v>0</v>
      </c>
      <c r="AZ96" s="4" t="s">
        <v>1925</v>
      </c>
      <c r="BA96" s="4" t="s">
        <v>1926</v>
      </c>
      <c r="BC96" s="4">
        <v>50</v>
      </c>
      <c r="BD96" s="4" t="s">
        <v>1927</v>
      </c>
      <c r="BE96" s="4" t="s">
        <v>1914</v>
      </c>
      <c r="BF96" s="14" t="s">
        <v>2284</v>
      </c>
      <c r="BG96" s="4" t="s">
        <v>594</v>
      </c>
      <c r="BH96" s="14" t="s">
        <v>2747</v>
      </c>
      <c r="BI96" s="4" t="s">
        <v>1914</v>
      </c>
      <c r="BJ96" s="14" t="s">
        <v>351</v>
      </c>
      <c r="BK96" s="4" t="s">
        <v>1930</v>
      </c>
      <c r="BM96" s="4" t="s">
        <v>1914</v>
      </c>
      <c r="BN96" s="14" t="s">
        <v>2511</v>
      </c>
      <c r="BO96" s="4" t="s">
        <v>2021</v>
      </c>
      <c r="BP96" s="4" t="s">
        <v>103</v>
      </c>
      <c r="BS96" s="4" t="s">
        <v>1914</v>
      </c>
      <c r="BT96" s="4">
        <v>8</v>
      </c>
      <c r="BU96" s="4">
        <v>1</v>
      </c>
      <c r="BV96" s="4">
        <v>50</v>
      </c>
      <c r="BW96" s="4" t="s">
        <v>1895</v>
      </c>
      <c r="BX96" s="4" t="s">
        <v>1945</v>
      </c>
      <c r="BY96" s="4" t="s">
        <v>1960</v>
      </c>
      <c r="CA96" s="4" t="s">
        <v>1973</v>
      </c>
      <c r="CB96" s="14" t="s">
        <v>2676</v>
      </c>
      <c r="CC96" s="14" t="s">
        <v>352</v>
      </c>
      <c r="CD96" s="14" t="s">
        <v>353</v>
      </c>
      <c r="CE96" s="14" t="s">
        <v>354</v>
      </c>
      <c r="CF96" s="14" t="s">
        <v>355</v>
      </c>
      <c r="CQ96" s="14" t="s">
        <v>2526</v>
      </c>
      <c r="CR96" s="4" t="s">
        <v>1939</v>
      </c>
      <c r="CS96" s="14" t="s">
        <v>103</v>
      </c>
      <c r="CT96" s="4" t="s">
        <v>594</v>
      </c>
      <c r="CU96" s="14" t="s">
        <v>103</v>
      </c>
      <c r="CV96" s="4" t="s">
        <v>103</v>
      </c>
      <c r="CW96" s="14" t="s">
        <v>103</v>
      </c>
    </row>
    <row r="97" spans="1:101" s="4" customFormat="1" x14ac:dyDescent="0.2">
      <c r="A97" s="14" t="s">
        <v>356</v>
      </c>
      <c r="B97" s="14" t="s">
        <v>2208</v>
      </c>
      <c r="C97" s="4">
        <v>20</v>
      </c>
      <c r="D97" s="14" t="s">
        <v>2209</v>
      </c>
      <c r="E97" s="4">
        <v>20</v>
      </c>
      <c r="F97" s="14" t="s">
        <v>357</v>
      </c>
      <c r="G97" s="4">
        <v>40</v>
      </c>
      <c r="H97" s="4" t="s">
        <v>1942</v>
      </c>
      <c r="I97" s="4" t="s">
        <v>1942</v>
      </c>
      <c r="J97" s="4">
        <v>2</v>
      </c>
      <c r="K97" s="4" t="s">
        <v>1942</v>
      </c>
      <c r="L97" s="4">
        <v>4</v>
      </c>
      <c r="M97" s="4" t="s">
        <v>1942</v>
      </c>
      <c r="N97" s="4">
        <v>2</v>
      </c>
      <c r="O97" s="4" t="s">
        <v>594</v>
      </c>
      <c r="P97" s="14" t="s">
        <v>103</v>
      </c>
      <c r="Q97" s="14" t="s">
        <v>103</v>
      </c>
      <c r="R97" s="4" t="s">
        <v>594</v>
      </c>
      <c r="S97" s="4" t="s">
        <v>594</v>
      </c>
      <c r="T97" s="4" t="s">
        <v>594</v>
      </c>
      <c r="U97" s="4" t="s">
        <v>594</v>
      </c>
      <c r="V97" s="4" t="s">
        <v>594</v>
      </c>
      <c r="W97" s="4" t="s">
        <v>103</v>
      </c>
      <c r="X97" s="4" t="s">
        <v>594</v>
      </c>
      <c r="Y97" s="14" t="s">
        <v>103</v>
      </c>
      <c r="Z97" s="14" t="s">
        <v>358</v>
      </c>
      <c r="AA97" s="4" t="s">
        <v>1914</v>
      </c>
      <c r="AB97" s="14" t="s">
        <v>359</v>
      </c>
      <c r="AC97" s="4" t="s">
        <v>1983</v>
      </c>
      <c r="AD97" s="14" t="s">
        <v>103</v>
      </c>
      <c r="AH97" s="14" t="s">
        <v>2210</v>
      </c>
      <c r="AI97" s="4" t="s">
        <v>1917</v>
      </c>
      <c r="AJ97" s="4">
        <v>178</v>
      </c>
      <c r="AK97" s="4" t="s">
        <v>1895</v>
      </c>
      <c r="AL97" s="4" t="s">
        <v>1945</v>
      </c>
      <c r="AM97" s="4" t="s">
        <v>1919</v>
      </c>
      <c r="AN97" s="4" t="s">
        <v>1946</v>
      </c>
      <c r="AO97" s="4" t="s">
        <v>1914</v>
      </c>
      <c r="AP97" s="4" t="s">
        <v>594</v>
      </c>
      <c r="AQ97" s="4" t="s">
        <v>1921</v>
      </c>
      <c r="AR97" s="4" t="s">
        <v>103</v>
      </c>
      <c r="AS97" s="4" t="s">
        <v>1922</v>
      </c>
      <c r="AT97" s="14" t="s">
        <v>103</v>
      </c>
      <c r="AU97" s="4" t="s">
        <v>103</v>
      </c>
      <c r="AV97" s="14" t="s">
        <v>103</v>
      </c>
      <c r="AW97" s="4" t="s">
        <v>1947</v>
      </c>
      <c r="AX97" s="4">
        <v>0</v>
      </c>
      <c r="AY97" s="4">
        <v>0</v>
      </c>
      <c r="AZ97" s="4" t="s">
        <v>1925</v>
      </c>
      <c r="BA97" s="4" t="s">
        <v>1926</v>
      </c>
      <c r="BC97" s="4">
        <v>70</v>
      </c>
      <c r="BD97" s="4" t="s">
        <v>1927</v>
      </c>
      <c r="BF97" s="14" t="s">
        <v>103</v>
      </c>
      <c r="BG97" s="4" t="s">
        <v>103</v>
      </c>
      <c r="BH97" s="14" t="s">
        <v>103</v>
      </c>
      <c r="BI97" s="4" t="s">
        <v>103</v>
      </c>
      <c r="BJ97" s="14" t="s">
        <v>103</v>
      </c>
      <c r="BK97" s="4" t="s">
        <v>2006</v>
      </c>
      <c r="BL97" s="14" t="s">
        <v>2211</v>
      </c>
      <c r="BM97" s="4" t="s">
        <v>1914</v>
      </c>
      <c r="BN97" s="14" t="s">
        <v>2058</v>
      </c>
      <c r="BO97" s="4" t="s">
        <v>2021</v>
      </c>
      <c r="BP97" s="4" t="s">
        <v>594</v>
      </c>
      <c r="BS97" s="4" t="s">
        <v>594</v>
      </c>
      <c r="BV97" s="4">
        <v>0</v>
      </c>
      <c r="BW97" s="4" t="s">
        <v>1953</v>
      </c>
      <c r="BX97" s="4" t="s">
        <v>1918</v>
      </c>
      <c r="BY97" s="4" t="s">
        <v>1954</v>
      </c>
      <c r="BZ97" s="4" t="s">
        <v>1987</v>
      </c>
      <c r="CA97" s="4" t="s">
        <v>1956</v>
      </c>
      <c r="CB97" s="14" t="s">
        <v>2200</v>
      </c>
      <c r="CC97" s="14" t="s">
        <v>360</v>
      </c>
      <c r="CD97" s="14" t="s">
        <v>361</v>
      </c>
      <c r="CE97" s="14" t="s">
        <v>362</v>
      </c>
      <c r="CF97" s="14" t="s">
        <v>363</v>
      </c>
      <c r="CG97" s="14" t="s">
        <v>1989</v>
      </c>
      <c r="CH97" s="14" t="s">
        <v>364</v>
      </c>
      <c r="CI97" s="14" t="s">
        <v>365</v>
      </c>
      <c r="CJ97" s="14" t="s">
        <v>366</v>
      </c>
      <c r="CK97" s="14" t="s">
        <v>367</v>
      </c>
      <c r="CL97" s="14" t="s">
        <v>2158</v>
      </c>
      <c r="CM97" s="14" t="s">
        <v>368</v>
      </c>
      <c r="CN97" s="14" t="s">
        <v>369</v>
      </c>
      <c r="CO97" s="14" t="s">
        <v>370</v>
      </c>
      <c r="CP97" s="14" t="s">
        <v>371</v>
      </c>
      <c r="CQ97" s="14" t="s">
        <v>2212</v>
      </c>
      <c r="CR97" s="4" t="s">
        <v>1939</v>
      </c>
      <c r="CS97" s="14" t="s">
        <v>103</v>
      </c>
      <c r="CT97" s="4" t="s">
        <v>594</v>
      </c>
      <c r="CU97" s="14" t="s">
        <v>103</v>
      </c>
      <c r="CV97" s="4" t="s">
        <v>103</v>
      </c>
      <c r="CW97" s="14" t="s">
        <v>103</v>
      </c>
    </row>
    <row r="98" spans="1:101" s="4" customFormat="1" x14ac:dyDescent="0.2">
      <c r="A98" s="14" t="s">
        <v>372</v>
      </c>
      <c r="B98" s="14" t="s">
        <v>2222</v>
      </c>
      <c r="C98" s="4">
        <v>20</v>
      </c>
      <c r="D98" s="14" t="s">
        <v>2223</v>
      </c>
      <c r="E98" s="4">
        <v>20</v>
      </c>
      <c r="F98" s="14" t="s">
        <v>373</v>
      </c>
      <c r="G98" s="4">
        <v>34</v>
      </c>
      <c r="H98" s="4" t="s">
        <v>594</v>
      </c>
      <c r="I98" s="4" t="s">
        <v>103</v>
      </c>
      <c r="K98" s="4" t="s">
        <v>103</v>
      </c>
      <c r="M98" s="4" t="s">
        <v>103</v>
      </c>
      <c r="O98" s="4" t="s">
        <v>1942</v>
      </c>
      <c r="P98" s="14" t="s">
        <v>2224</v>
      </c>
      <c r="Q98" s="14" t="s">
        <v>103</v>
      </c>
      <c r="R98" s="4" t="s">
        <v>594</v>
      </c>
      <c r="S98" s="4" t="s">
        <v>594</v>
      </c>
      <c r="T98" s="4" t="s">
        <v>594</v>
      </c>
      <c r="U98" s="4" t="s">
        <v>594</v>
      </c>
      <c r="V98" s="4" t="s">
        <v>594</v>
      </c>
      <c r="W98" s="4" t="s">
        <v>103</v>
      </c>
      <c r="X98" s="4" t="s">
        <v>594</v>
      </c>
      <c r="Y98" s="14" t="s">
        <v>103</v>
      </c>
      <c r="Z98" s="14" t="s">
        <v>2225</v>
      </c>
      <c r="AA98" s="4" t="s">
        <v>1914</v>
      </c>
      <c r="AB98" s="14" t="s">
        <v>2226</v>
      </c>
      <c r="AC98" s="4" t="s">
        <v>1983</v>
      </c>
      <c r="AD98" s="14" t="s">
        <v>103</v>
      </c>
      <c r="AE98" s="4">
        <v>70</v>
      </c>
      <c r="AF98" s="4">
        <v>163</v>
      </c>
      <c r="AG98" s="4">
        <v>26.35</v>
      </c>
      <c r="AH98" s="14" t="s">
        <v>2125</v>
      </c>
      <c r="AI98" s="4" t="s">
        <v>1917</v>
      </c>
      <c r="AJ98" s="4">
        <v>32</v>
      </c>
      <c r="AK98" s="4" t="s">
        <v>1895</v>
      </c>
      <c r="AL98" s="4" t="s">
        <v>1945</v>
      </c>
      <c r="AM98" s="4" t="s">
        <v>1919</v>
      </c>
      <c r="AN98" s="4" t="s">
        <v>1946</v>
      </c>
      <c r="AO98" s="4" t="s">
        <v>594</v>
      </c>
      <c r="AP98" s="4" t="s">
        <v>594</v>
      </c>
      <c r="AQ98" s="4" t="s">
        <v>1921</v>
      </c>
      <c r="AR98" s="4" t="s">
        <v>103</v>
      </c>
      <c r="AS98" s="4" t="s">
        <v>1922</v>
      </c>
      <c r="AT98" s="14" t="s">
        <v>103</v>
      </c>
      <c r="AU98" s="4" t="s">
        <v>103</v>
      </c>
      <c r="AV98" s="14" t="s">
        <v>103</v>
      </c>
      <c r="AW98" s="4" t="s">
        <v>1947</v>
      </c>
      <c r="AX98" s="4">
        <v>0</v>
      </c>
      <c r="AY98" s="4">
        <v>0</v>
      </c>
      <c r="AZ98" s="4" t="s">
        <v>1925</v>
      </c>
      <c r="BA98" s="4" t="s">
        <v>1926</v>
      </c>
      <c r="BC98" s="4">
        <v>55</v>
      </c>
      <c r="BD98" s="4" t="s">
        <v>1927</v>
      </c>
      <c r="BF98" s="14" t="s">
        <v>103</v>
      </c>
      <c r="BG98" s="4" t="s">
        <v>103</v>
      </c>
      <c r="BH98" s="14" t="s">
        <v>103</v>
      </c>
      <c r="BI98" s="4" t="s">
        <v>103</v>
      </c>
      <c r="BJ98" s="14" t="s">
        <v>103</v>
      </c>
      <c r="BK98" s="4" t="s">
        <v>2006</v>
      </c>
      <c r="BL98" s="14" t="s">
        <v>2227</v>
      </c>
      <c r="BM98" s="4" t="s">
        <v>1914</v>
      </c>
      <c r="BN98" s="14" t="s">
        <v>2101</v>
      </c>
      <c r="BO98" s="4" t="s">
        <v>1932</v>
      </c>
      <c r="BP98" s="4" t="s">
        <v>594</v>
      </c>
      <c r="BS98" s="4" t="s">
        <v>1914</v>
      </c>
      <c r="BT98" s="4">
        <v>19</v>
      </c>
      <c r="BU98" s="4">
        <v>0</v>
      </c>
      <c r="BV98" s="4">
        <v>0</v>
      </c>
      <c r="BW98" s="4" t="s">
        <v>1953</v>
      </c>
      <c r="BX98" s="4" t="s">
        <v>1918</v>
      </c>
      <c r="BY98" s="4" t="s">
        <v>1954</v>
      </c>
      <c r="BZ98" s="4" t="s">
        <v>1955</v>
      </c>
      <c r="CA98" s="4" t="s">
        <v>1956</v>
      </c>
      <c r="CB98" s="14" t="s">
        <v>2228</v>
      </c>
      <c r="CC98" s="14" t="s">
        <v>374</v>
      </c>
      <c r="CD98" s="14" t="s">
        <v>375</v>
      </c>
      <c r="CE98" s="14" t="s">
        <v>376</v>
      </c>
      <c r="CF98" s="14" t="s">
        <v>377</v>
      </c>
      <c r="CG98" s="14" t="s">
        <v>1979</v>
      </c>
      <c r="CH98" s="14" t="s">
        <v>378</v>
      </c>
      <c r="CI98" s="14" t="s">
        <v>379</v>
      </c>
      <c r="CJ98" s="14" t="s">
        <v>380</v>
      </c>
      <c r="CK98" s="14" t="s">
        <v>381</v>
      </c>
      <c r="CL98" s="14" t="s">
        <v>2229</v>
      </c>
      <c r="CM98" s="14" t="s">
        <v>382</v>
      </c>
      <c r="CN98" s="14" t="s">
        <v>383</v>
      </c>
      <c r="CO98" s="14" t="s">
        <v>384</v>
      </c>
      <c r="CP98" s="14" t="s">
        <v>385</v>
      </c>
      <c r="CQ98" s="14" t="s">
        <v>2230</v>
      </c>
      <c r="CR98" s="4" t="s">
        <v>1939</v>
      </c>
      <c r="CS98" s="14" t="s">
        <v>103</v>
      </c>
      <c r="CT98" s="4" t="s">
        <v>594</v>
      </c>
      <c r="CU98" s="14" t="s">
        <v>103</v>
      </c>
      <c r="CV98" s="4" t="s">
        <v>103</v>
      </c>
      <c r="CW98" s="14" t="s">
        <v>103</v>
      </c>
    </row>
    <row r="99" spans="1:101" s="4" customFormat="1" x14ac:dyDescent="0.2">
      <c r="A99" s="14" t="s">
        <v>386</v>
      </c>
      <c r="B99" s="14" t="s">
        <v>2244</v>
      </c>
      <c r="C99" s="4">
        <v>20</v>
      </c>
      <c r="D99" s="14" t="s">
        <v>2245</v>
      </c>
      <c r="E99" s="4">
        <v>20</v>
      </c>
      <c r="F99" s="14" t="s">
        <v>387</v>
      </c>
      <c r="G99" s="4">
        <v>50</v>
      </c>
      <c r="H99" s="4" t="s">
        <v>1942</v>
      </c>
      <c r="I99" s="4" t="s">
        <v>1942</v>
      </c>
      <c r="J99" s="4">
        <v>3</v>
      </c>
      <c r="K99" s="4" t="s">
        <v>1942</v>
      </c>
      <c r="L99" s="4">
        <v>3</v>
      </c>
      <c r="M99" s="4" t="s">
        <v>1942</v>
      </c>
      <c r="N99" s="4">
        <v>3</v>
      </c>
      <c r="O99" s="4" t="s">
        <v>1942</v>
      </c>
      <c r="P99" s="14" t="s">
        <v>2246</v>
      </c>
      <c r="Q99" s="14" t="s">
        <v>103</v>
      </c>
      <c r="R99" s="4" t="s">
        <v>594</v>
      </c>
      <c r="S99" s="4" t="s">
        <v>594</v>
      </c>
      <c r="T99" s="4" t="s">
        <v>594</v>
      </c>
      <c r="U99" s="4" t="s">
        <v>594</v>
      </c>
      <c r="V99" s="4" t="s">
        <v>594</v>
      </c>
      <c r="W99" s="4" t="s">
        <v>103</v>
      </c>
      <c r="X99" s="4" t="s">
        <v>594</v>
      </c>
      <c r="Y99" s="14" t="s">
        <v>103</v>
      </c>
      <c r="Z99" s="14" t="s">
        <v>2247</v>
      </c>
      <c r="AA99" s="4" t="s">
        <v>594</v>
      </c>
      <c r="AB99" s="14" t="s">
        <v>103</v>
      </c>
      <c r="AC99" s="4" t="s">
        <v>1983</v>
      </c>
      <c r="AD99" s="14" t="s">
        <v>103</v>
      </c>
      <c r="AE99" s="4">
        <v>86</v>
      </c>
      <c r="AF99" s="4">
        <v>164</v>
      </c>
      <c r="AG99" s="4">
        <v>31.98</v>
      </c>
      <c r="AH99" s="14" t="s">
        <v>2168</v>
      </c>
      <c r="AI99" s="4" t="s">
        <v>1917</v>
      </c>
      <c r="AJ99" s="4">
        <v>41</v>
      </c>
      <c r="AK99" s="4" t="s">
        <v>1895</v>
      </c>
      <c r="AL99" s="4" t="s">
        <v>1918</v>
      </c>
      <c r="AM99" s="4" t="s">
        <v>1919</v>
      </c>
      <c r="AN99" s="4" t="s">
        <v>1920</v>
      </c>
      <c r="AO99" s="4" t="s">
        <v>1914</v>
      </c>
      <c r="AP99" s="4" t="s">
        <v>1914</v>
      </c>
      <c r="AQ99" s="4" t="s">
        <v>1921</v>
      </c>
      <c r="AR99" s="4" t="s">
        <v>103</v>
      </c>
      <c r="AS99" s="4" t="s">
        <v>1922</v>
      </c>
      <c r="AT99" s="14" t="s">
        <v>103</v>
      </c>
      <c r="AU99" s="4" t="s">
        <v>103</v>
      </c>
      <c r="AV99" s="14" t="s">
        <v>103</v>
      </c>
      <c r="AW99" s="4" t="s">
        <v>1960</v>
      </c>
      <c r="AX99" s="4">
        <v>0</v>
      </c>
      <c r="AY99" s="4">
        <v>0</v>
      </c>
      <c r="AZ99" s="4" t="s">
        <v>1925</v>
      </c>
      <c r="BA99" s="4" t="s">
        <v>1926</v>
      </c>
      <c r="BC99" s="4">
        <v>81</v>
      </c>
      <c r="BD99" s="4" t="s">
        <v>1927</v>
      </c>
      <c r="BF99" s="14" t="s">
        <v>103</v>
      </c>
      <c r="BG99" s="4" t="s">
        <v>103</v>
      </c>
      <c r="BH99" s="14" t="s">
        <v>103</v>
      </c>
      <c r="BI99" s="4" t="s">
        <v>103</v>
      </c>
      <c r="BJ99" s="14" t="s">
        <v>103</v>
      </c>
      <c r="BK99" s="4" t="s">
        <v>1930</v>
      </c>
      <c r="BL99" s="14" t="s">
        <v>2248</v>
      </c>
      <c r="BM99" s="4" t="s">
        <v>1914</v>
      </c>
      <c r="BN99" s="14" t="s">
        <v>2042</v>
      </c>
      <c r="BO99" s="4" t="s">
        <v>2021</v>
      </c>
      <c r="BP99" s="4" t="s">
        <v>1914</v>
      </c>
      <c r="BQ99" s="4">
        <v>8</v>
      </c>
      <c r="BR99" s="4">
        <v>0</v>
      </c>
      <c r="BS99" s="4" t="s">
        <v>594</v>
      </c>
      <c r="BV99" s="4">
        <v>5</v>
      </c>
      <c r="BW99" s="4" t="s">
        <v>1891</v>
      </c>
      <c r="BX99" s="4" t="s">
        <v>1918</v>
      </c>
      <c r="BY99" s="4" t="s">
        <v>1947</v>
      </c>
      <c r="BZ99" s="4" t="s">
        <v>1987</v>
      </c>
      <c r="CA99" s="4" t="s">
        <v>1934</v>
      </c>
      <c r="CB99" s="14" t="s">
        <v>2242</v>
      </c>
      <c r="CC99" s="14" t="s">
        <v>388</v>
      </c>
      <c r="CD99" s="14" t="s">
        <v>389</v>
      </c>
      <c r="CE99" s="14" t="s">
        <v>390</v>
      </c>
      <c r="CF99" s="14" t="s">
        <v>391</v>
      </c>
      <c r="CG99" s="14" t="s">
        <v>2249</v>
      </c>
      <c r="CH99" s="14" t="s">
        <v>392</v>
      </c>
      <c r="CI99" s="14" t="s">
        <v>393</v>
      </c>
      <c r="CJ99" s="14" t="s">
        <v>394</v>
      </c>
      <c r="CK99" s="14" t="s">
        <v>395</v>
      </c>
      <c r="CL99" s="14" t="s">
        <v>2249</v>
      </c>
      <c r="CM99" s="14" t="s">
        <v>392</v>
      </c>
      <c r="CN99" s="14" t="s">
        <v>393</v>
      </c>
      <c r="CO99" s="14" t="s">
        <v>394</v>
      </c>
      <c r="CP99" s="14" t="s">
        <v>395</v>
      </c>
      <c r="CQ99" s="14" t="s">
        <v>2215</v>
      </c>
      <c r="CR99" s="4" t="s">
        <v>1939</v>
      </c>
      <c r="CS99" s="14" t="s">
        <v>103</v>
      </c>
      <c r="CT99" s="4" t="s">
        <v>594</v>
      </c>
      <c r="CU99" s="14" t="s">
        <v>103</v>
      </c>
      <c r="CV99" s="4" t="s">
        <v>103</v>
      </c>
      <c r="CW99" s="14" t="s">
        <v>103</v>
      </c>
    </row>
    <row r="100" spans="1:101" s="4" customFormat="1" x14ac:dyDescent="0.2">
      <c r="A100" s="14" t="s">
        <v>396</v>
      </c>
      <c r="B100" s="14" t="s">
        <v>2294</v>
      </c>
      <c r="C100" s="4">
        <v>20</v>
      </c>
      <c r="D100" s="14" t="s">
        <v>2295</v>
      </c>
      <c r="E100" s="4">
        <v>20</v>
      </c>
      <c r="F100" s="14" t="s">
        <v>397</v>
      </c>
      <c r="G100" s="4">
        <v>49</v>
      </c>
      <c r="H100" s="4" t="s">
        <v>1942</v>
      </c>
      <c r="I100" s="4" t="s">
        <v>1942</v>
      </c>
      <c r="J100" s="4">
        <v>2</v>
      </c>
      <c r="K100" s="4" t="s">
        <v>1942</v>
      </c>
      <c r="L100" s="4">
        <v>2</v>
      </c>
      <c r="M100" s="4" t="s">
        <v>1942</v>
      </c>
      <c r="N100" s="4">
        <v>2</v>
      </c>
      <c r="O100" s="4" t="s">
        <v>1942</v>
      </c>
      <c r="P100" s="14" t="s">
        <v>2183</v>
      </c>
      <c r="Q100" s="14" t="s">
        <v>103</v>
      </c>
      <c r="R100" s="4" t="s">
        <v>594</v>
      </c>
      <c r="S100" s="4" t="s">
        <v>594</v>
      </c>
      <c r="T100" s="4" t="s">
        <v>594</v>
      </c>
      <c r="U100" s="4" t="s">
        <v>594</v>
      </c>
      <c r="V100" s="4" t="s">
        <v>594</v>
      </c>
      <c r="W100" s="4" t="s">
        <v>103</v>
      </c>
      <c r="X100" s="4" t="s">
        <v>594</v>
      </c>
      <c r="Y100" s="14" t="s">
        <v>103</v>
      </c>
      <c r="Z100" s="14" t="s">
        <v>2296</v>
      </c>
      <c r="AA100" s="4" t="s">
        <v>1914</v>
      </c>
      <c r="AB100" s="14" t="s">
        <v>2297</v>
      </c>
      <c r="AC100" s="4" t="s">
        <v>1983</v>
      </c>
      <c r="AD100" s="14" t="s">
        <v>103</v>
      </c>
      <c r="AE100" s="4">
        <v>57</v>
      </c>
      <c r="AH100" s="14" t="s">
        <v>2160</v>
      </c>
      <c r="AI100" s="4" t="s">
        <v>1917</v>
      </c>
      <c r="AJ100" s="4">
        <v>46</v>
      </c>
      <c r="AK100" s="4" t="s">
        <v>1895</v>
      </c>
      <c r="AL100" s="4" t="s">
        <v>1945</v>
      </c>
      <c r="AM100" s="4" t="s">
        <v>1919</v>
      </c>
      <c r="AN100" s="4" t="s">
        <v>1946</v>
      </c>
      <c r="AO100" s="4" t="s">
        <v>594</v>
      </c>
      <c r="AP100" s="4" t="s">
        <v>594</v>
      </c>
      <c r="AQ100" s="4" t="s">
        <v>1921</v>
      </c>
      <c r="AR100" s="4" t="s">
        <v>103</v>
      </c>
      <c r="AS100" s="4" t="s">
        <v>1922</v>
      </c>
      <c r="AT100" s="14" t="s">
        <v>103</v>
      </c>
      <c r="AU100" s="4" t="s">
        <v>103</v>
      </c>
      <c r="AV100" s="14" t="s">
        <v>103</v>
      </c>
      <c r="AW100" s="4" t="s">
        <v>1947</v>
      </c>
      <c r="AX100" s="4">
        <v>0</v>
      </c>
      <c r="AY100" s="4">
        <v>0</v>
      </c>
      <c r="AZ100" s="4" t="s">
        <v>1978</v>
      </c>
      <c r="BA100" s="4" t="s">
        <v>1926</v>
      </c>
      <c r="BC100" s="4">
        <v>60</v>
      </c>
      <c r="BD100" s="4" t="s">
        <v>1927</v>
      </c>
      <c r="BF100" s="14" t="s">
        <v>103</v>
      </c>
      <c r="BG100" s="4" t="s">
        <v>103</v>
      </c>
      <c r="BH100" s="14" t="s">
        <v>103</v>
      </c>
      <c r="BI100" s="4" t="s">
        <v>103</v>
      </c>
      <c r="BJ100" s="14" t="s">
        <v>103</v>
      </c>
      <c r="BK100" s="4" t="s">
        <v>2006</v>
      </c>
      <c r="BL100" s="14" t="s">
        <v>2298</v>
      </c>
      <c r="BM100" s="4" t="s">
        <v>1914</v>
      </c>
      <c r="BN100" s="14" t="s">
        <v>2055</v>
      </c>
      <c r="BO100" s="4" t="s">
        <v>1932</v>
      </c>
      <c r="BP100" s="4" t="s">
        <v>594</v>
      </c>
      <c r="BS100" s="4" t="s">
        <v>1914</v>
      </c>
      <c r="BT100" s="4">
        <v>9</v>
      </c>
      <c r="BU100" s="4">
        <v>2</v>
      </c>
      <c r="BV100" s="4">
        <v>14</v>
      </c>
      <c r="BW100" s="4" t="s">
        <v>1953</v>
      </c>
      <c r="BX100" s="4" t="s">
        <v>1945</v>
      </c>
      <c r="BY100" s="4" t="s">
        <v>1954</v>
      </c>
      <c r="BZ100" s="4" t="s">
        <v>1965</v>
      </c>
      <c r="CA100" s="4" t="s">
        <v>1966</v>
      </c>
      <c r="CB100" s="14" t="s">
        <v>2299</v>
      </c>
      <c r="CC100" s="14" t="s">
        <v>398</v>
      </c>
      <c r="CD100" s="14" t="s">
        <v>399</v>
      </c>
      <c r="CE100" s="14" t="s">
        <v>400</v>
      </c>
      <c r="CF100" s="14" t="s">
        <v>401</v>
      </c>
      <c r="CG100" s="14" t="s">
        <v>2011</v>
      </c>
      <c r="CH100" s="14" t="s">
        <v>402</v>
      </c>
      <c r="CI100" s="14" t="s">
        <v>403</v>
      </c>
      <c r="CJ100" s="14" t="s">
        <v>404</v>
      </c>
      <c r="CK100" s="14" t="s">
        <v>405</v>
      </c>
      <c r="CL100" s="14" t="s">
        <v>2300</v>
      </c>
      <c r="CM100" s="14" t="s">
        <v>406</v>
      </c>
      <c r="CN100" s="14" t="s">
        <v>407</v>
      </c>
      <c r="CO100" s="14" t="s">
        <v>408</v>
      </c>
      <c r="CP100" s="14" t="s">
        <v>409</v>
      </c>
      <c r="CQ100" s="14" t="s">
        <v>2207</v>
      </c>
      <c r="CR100" s="4" t="s">
        <v>1939</v>
      </c>
      <c r="CS100" s="14" t="s">
        <v>103</v>
      </c>
      <c r="CT100" s="4" t="s">
        <v>594</v>
      </c>
      <c r="CU100" s="14" t="s">
        <v>103</v>
      </c>
      <c r="CV100" s="4" t="s">
        <v>103</v>
      </c>
      <c r="CW100" s="14" t="s">
        <v>103</v>
      </c>
    </row>
    <row r="101" spans="1:101" s="4" customFormat="1" x14ac:dyDescent="0.2">
      <c r="A101" s="14" t="s">
        <v>410</v>
      </c>
      <c r="B101" s="14" t="s">
        <v>2305</v>
      </c>
      <c r="C101" s="4">
        <v>20</v>
      </c>
      <c r="D101" s="14" t="s">
        <v>2306</v>
      </c>
      <c r="E101" s="4">
        <v>20</v>
      </c>
      <c r="F101" s="14" t="s">
        <v>411</v>
      </c>
      <c r="G101" s="4">
        <v>50</v>
      </c>
      <c r="H101" s="4" t="s">
        <v>1942</v>
      </c>
      <c r="I101" s="4" t="s">
        <v>1942</v>
      </c>
      <c r="J101" s="4">
        <v>3</v>
      </c>
      <c r="K101" s="4" t="s">
        <v>1942</v>
      </c>
      <c r="L101" s="4">
        <v>3</v>
      </c>
      <c r="M101" s="4" t="s">
        <v>1942</v>
      </c>
      <c r="N101" s="4">
        <v>3</v>
      </c>
      <c r="O101" s="4" t="s">
        <v>594</v>
      </c>
      <c r="P101" s="14" t="s">
        <v>103</v>
      </c>
      <c r="Q101" s="14" t="s">
        <v>103</v>
      </c>
      <c r="R101" s="4" t="s">
        <v>594</v>
      </c>
      <c r="S101" s="4" t="s">
        <v>1914</v>
      </c>
      <c r="T101" s="4" t="s">
        <v>594</v>
      </c>
      <c r="U101" s="4" t="s">
        <v>594</v>
      </c>
      <c r="V101" s="4" t="s">
        <v>594</v>
      </c>
      <c r="W101" s="4" t="s">
        <v>103</v>
      </c>
      <c r="X101" s="4" t="s">
        <v>594</v>
      </c>
      <c r="Y101" s="14" t="s">
        <v>103</v>
      </c>
      <c r="Z101" s="14" t="s">
        <v>2307</v>
      </c>
      <c r="AA101" s="4" t="s">
        <v>1914</v>
      </c>
      <c r="AB101" s="14" t="s">
        <v>2308</v>
      </c>
      <c r="AC101" s="4" t="s">
        <v>1983</v>
      </c>
      <c r="AD101" s="14" t="s">
        <v>103</v>
      </c>
      <c r="AE101" s="4">
        <v>57</v>
      </c>
      <c r="AF101" s="4">
        <v>157</v>
      </c>
      <c r="AG101" s="4">
        <v>23.12</v>
      </c>
      <c r="AH101" s="14" t="s">
        <v>2309</v>
      </c>
      <c r="AI101" s="4" t="s">
        <v>1968</v>
      </c>
      <c r="AJ101" s="4">
        <v>41</v>
      </c>
      <c r="AK101" s="4" t="s">
        <v>1895</v>
      </c>
      <c r="AL101" s="4" t="s">
        <v>1945</v>
      </c>
      <c r="AM101" s="4" t="s">
        <v>1919</v>
      </c>
      <c r="AN101" s="4" t="s">
        <v>1946</v>
      </c>
      <c r="AO101" s="4" t="s">
        <v>594</v>
      </c>
      <c r="AP101" s="4" t="s">
        <v>594</v>
      </c>
      <c r="AQ101" s="4" t="s">
        <v>1921</v>
      </c>
      <c r="AR101" s="4" t="s">
        <v>103</v>
      </c>
      <c r="AS101" s="4" t="s">
        <v>1922</v>
      </c>
      <c r="AT101" s="14" t="s">
        <v>103</v>
      </c>
      <c r="AU101" s="4" t="s">
        <v>103</v>
      </c>
      <c r="AV101" s="14" t="s">
        <v>103</v>
      </c>
      <c r="AW101" s="4" t="s">
        <v>1947</v>
      </c>
      <c r="AX101" s="4">
        <v>0</v>
      </c>
      <c r="AY101" s="4">
        <v>0</v>
      </c>
      <c r="AZ101" s="4" t="s">
        <v>1978</v>
      </c>
      <c r="BA101" s="4" t="s">
        <v>1926</v>
      </c>
      <c r="BC101" s="4">
        <v>75</v>
      </c>
      <c r="BD101" s="4" t="s">
        <v>1927</v>
      </c>
      <c r="BF101" s="14" t="s">
        <v>103</v>
      </c>
      <c r="BG101" s="4" t="s">
        <v>103</v>
      </c>
      <c r="BH101" s="14" t="s">
        <v>103</v>
      </c>
      <c r="BI101" s="4" t="s">
        <v>103</v>
      </c>
      <c r="BJ101" s="14" t="s">
        <v>103</v>
      </c>
      <c r="BK101" s="4" t="s">
        <v>1930</v>
      </c>
      <c r="BL101" s="14" t="s">
        <v>2310</v>
      </c>
      <c r="BM101" s="4" t="s">
        <v>1914</v>
      </c>
      <c r="BN101" s="14" t="s">
        <v>2311</v>
      </c>
      <c r="BO101" s="4" t="s">
        <v>2021</v>
      </c>
      <c r="BP101" s="4" t="s">
        <v>594</v>
      </c>
      <c r="BS101" s="4" t="s">
        <v>1914</v>
      </c>
      <c r="BT101" s="4">
        <v>23</v>
      </c>
      <c r="BU101" s="4">
        <v>3</v>
      </c>
      <c r="BV101" s="4">
        <v>21</v>
      </c>
      <c r="BW101" s="4" t="s">
        <v>1895</v>
      </c>
      <c r="BX101" s="4" t="s">
        <v>1945</v>
      </c>
      <c r="BY101" s="4" t="s">
        <v>2108</v>
      </c>
      <c r="BZ101" s="4" t="s">
        <v>2154</v>
      </c>
      <c r="CA101" s="4" t="s">
        <v>1973</v>
      </c>
      <c r="CB101" s="14" t="s">
        <v>2302</v>
      </c>
      <c r="CC101" s="14" t="s">
        <v>412</v>
      </c>
      <c r="CD101" s="14" t="s">
        <v>413</v>
      </c>
      <c r="CE101" s="14" t="s">
        <v>414</v>
      </c>
      <c r="CF101" s="14" t="s">
        <v>415</v>
      </c>
      <c r="CG101" s="14" t="s">
        <v>2058</v>
      </c>
      <c r="CH101" s="14" t="s">
        <v>416</v>
      </c>
      <c r="CI101" s="14" t="s">
        <v>417</v>
      </c>
      <c r="CJ101" s="14" t="s">
        <v>418</v>
      </c>
      <c r="CK101" s="14" t="s">
        <v>419</v>
      </c>
      <c r="CL101" s="14" t="s">
        <v>2312</v>
      </c>
      <c r="CM101" s="14" t="s">
        <v>420</v>
      </c>
      <c r="CN101" s="14" t="s">
        <v>421</v>
      </c>
      <c r="CO101" s="14" t="s">
        <v>422</v>
      </c>
      <c r="CP101" s="14" t="s">
        <v>423</v>
      </c>
      <c r="CQ101" s="14" t="s">
        <v>2313</v>
      </c>
      <c r="CR101" s="4" t="s">
        <v>2083</v>
      </c>
      <c r="CS101" s="14" t="s">
        <v>103</v>
      </c>
      <c r="CT101" s="4" t="s">
        <v>1914</v>
      </c>
      <c r="CU101" s="14" t="s">
        <v>2314</v>
      </c>
      <c r="CV101" s="4" t="s">
        <v>2093</v>
      </c>
      <c r="CW101" s="14" t="s">
        <v>424</v>
      </c>
    </row>
    <row r="102" spans="1:101" s="4" customFormat="1" x14ac:dyDescent="0.2">
      <c r="A102" s="14" t="s">
        <v>425</v>
      </c>
      <c r="B102" s="14" t="s">
        <v>2374</v>
      </c>
      <c r="C102" s="4">
        <v>20</v>
      </c>
      <c r="D102" s="14" t="s">
        <v>2375</v>
      </c>
      <c r="E102" s="4">
        <v>20</v>
      </c>
      <c r="F102" s="14" t="s">
        <v>426</v>
      </c>
      <c r="G102" s="4">
        <v>70</v>
      </c>
      <c r="H102" s="4" t="s">
        <v>1942</v>
      </c>
      <c r="I102" s="4" t="s">
        <v>1942</v>
      </c>
      <c r="J102" s="4">
        <v>3</v>
      </c>
      <c r="K102" s="4" t="s">
        <v>1942</v>
      </c>
      <c r="L102" s="4">
        <v>3</v>
      </c>
      <c r="M102" s="4" t="s">
        <v>1942</v>
      </c>
      <c r="N102" s="4">
        <v>3</v>
      </c>
      <c r="O102" s="4" t="s">
        <v>1942</v>
      </c>
      <c r="P102" s="14" t="s">
        <v>2376</v>
      </c>
      <c r="Q102" s="14" t="s">
        <v>103</v>
      </c>
      <c r="R102" s="4" t="s">
        <v>594</v>
      </c>
      <c r="S102" s="4" t="s">
        <v>1914</v>
      </c>
      <c r="T102" s="4" t="s">
        <v>594</v>
      </c>
      <c r="U102" s="4" t="s">
        <v>594</v>
      </c>
      <c r="V102" s="4" t="s">
        <v>594</v>
      </c>
      <c r="W102" s="4" t="s">
        <v>103</v>
      </c>
      <c r="X102" s="4" t="s">
        <v>594</v>
      </c>
      <c r="Y102" s="14" t="s">
        <v>103</v>
      </c>
      <c r="Z102" s="14" t="s">
        <v>2377</v>
      </c>
      <c r="AA102" s="4" t="s">
        <v>1914</v>
      </c>
      <c r="AB102" s="14" t="s">
        <v>2378</v>
      </c>
      <c r="AC102" s="4" t="s">
        <v>594</v>
      </c>
      <c r="AD102" s="14" t="s">
        <v>103</v>
      </c>
      <c r="AE102" s="4">
        <v>75</v>
      </c>
      <c r="AF102" s="4">
        <v>172</v>
      </c>
      <c r="AG102" s="4">
        <v>25.35</v>
      </c>
      <c r="AH102" s="14" t="s">
        <v>2155</v>
      </c>
      <c r="AI102" s="4" t="s">
        <v>1968</v>
      </c>
      <c r="AJ102" s="4">
        <v>41</v>
      </c>
      <c r="AK102" s="4" t="s">
        <v>1895</v>
      </c>
      <c r="AL102" s="4" t="s">
        <v>1918</v>
      </c>
      <c r="AM102" s="4" t="s">
        <v>1919</v>
      </c>
      <c r="AN102" s="4" t="s">
        <v>1920</v>
      </c>
      <c r="AO102" s="4" t="s">
        <v>594</v>
      </c>
      <c r="AP102" s="4" t="s">
        <v>594</v>
      </c>
      <c r="AQ102" s="4" t="s">
        <v>1921</v>
      </c>
      <c r="AR102" s="4" t="s">
        <v>103</v>
      </c>
      <c r="AS102" s="4" t="s">
        <v>1922</v>
      </c>
      <c r="AT102" s="14" t="s">
        <v>103</v>
      </c>
      <c r="AV102" s="14" t="s">
        <v>103</v>
      </c>
      <c r="AW102" s="4" t="s">
        <v>1960</v>
      </c>
      <c r="AX102" s="4">
        <v>0</v>
      </c>
      <c r="AY102" s="4">
        <v>0</v>
      </c>
      <c r="AZ102" s="4" t="s">
        <v>1925</v>
      </c>
      <c r="BA102" s="4" t="s">
        <v>1926</v>
      </c>
      <c r="BC102" s="4">
        <v>30</v>
      </c>
      <c r="BD102" s="4" t="s">
        <v>1927</v>
      </c>
      <c r="BF102" s="14" t="s">
        <v>103</v>
      </c>
      <c r="BG102" s="4" t="s">
        <v>103</v>
      </c>
      <c r="BH102" s="14" t="s">
        <v>103</v>
      </c>
      <c r="BI102" s="4" t="s">
        <v>103</v>
      </c>
      <c r="BJ102" s="14" t="s">
        <v>103</v>
      </c>
      <c r="BK102" s="4" t="s">
        <v>2006</v>
      </c>
      <c r="BL102" s="14" t="s">
        <v>2379</v>
      </c>
      <c r="BM102" s="4" t="s">
        <v>1914</v>
      </c>
      <c r="BN102" s="14" t="s">
        <v>2380</v>
      </c>
      <c r="BO102" s="4" t="s">
        <v>1932</v>
      </c>
      <c r="BP102" s="4" t="s">
        <v>1914</v>
      </c>
      <c r="BQ102" s="4">
        <v>3</v>
      </c>
      <c r="BR102" s="4">
        <v>0</v>
      </c>
      <c r="BS102" s="4" t="s">
        <v>594</v>
      </c>
      <c r="BV102" s="4">
        <v>22</v>
      </c>
      <c r="BW102" s="4" t="s">
        <v>1895</v>
      </c>
      <c r="BX102" s="4" t="s">
        <v>1918</v>
      </c>
      <c r="BY102" s="4" t="s">
        <v>1933</v>
      </c>
      <c r="BZ102" s="4" t="s">
        <v>1987</v>
      </c>
      <c r="CA102" s="4" t="s">
        <v>1934</v>
      </c>
      <c r="CB102" s="14" t="s">
        <v>2158</v>
      </c>
      <c r="CC102" s="14" t="s">
        <v>427</v>
      </c>
      <c r="CD102" s="14" t="s">
        <v>428</v>
      </c>
      <c r="CE102" s="14" t="s">
        <v>429</v>
      </c>
      <c r="CF102" s="14" t="s">
        <v>430</v>
      </c>
      <c r="CG102" s="14" t="s">
        <v>2343</v>
      </c>
      <c r="CH102" s="14" t="s">
        <v>431</v>
      </c>
      <c r="CI102" s="14" t="s">
        <v>432</v>
      </c>
      <c r="CJ102" s="14" t="s">
        <v>433</v>
      </c>
      <c r="CK102" s="14" t="s">
        <v>434</v>
      </c>
      <c r="CL102" s="14" t="s">
        <v>2381</v>
      </c>
      <c r="CM102" s="14" t="s">
        <v>435</v>
      </c>
      <c r="CN102" s="14" t="s">
        <v>436</v>
      </c>
      <c r="CO102" s="14" t="s">
        <v>437</v>
      </c>
      <c r="CP102" s="14" t="s">
        <v>438</v>
      </c>
      <c r="CQ102" s="14" t="s">
        <v>2382</v>
      </c>
      <c r="CR102" s="4" t="s">
        <v>1939</v>
      </c>
      <c r="CS102" s="14" t="s">
        <v>103</v>
      </c>
      <c r="CT102" s="4" t="s">
        <v>594</v>
      </c>
      <c r="CU102" s="14" t="s">
        <v>103</v>
      </c>
      <c r="CV102" s="4" t="s">
        <v>103</v>
      </c>
      <c r="CW102" s="14" t="s">
        <v>103</v>
      </c>
    </row>
    <row r="103" spans="1:101" s="4" customFormat="1" x14ac:dyDescent="0.2">
      <c r="A103" s="14" t="s">
        <v>439</v>
      </c>
      <c r="B103" s="14" t="s">
        <v>2386</v>
      </c>
      <c r="C103" s="4">
        <v>20</v>
      </c>
      <c r="D103" s="14" t="s">
        <v>2387</v>
      </c>
      <c r="E103" s="4">
        <v>20</v>
      </c>
      <c r="F103" s="14" t="s">
        <v>440</v>
      </c>
      <c r="G103" s="4">
        <v>55</v>
      </c>
      <c r="H103" s="4" t="s">
        <v>1942</v>
      </c>
      <c r="I103" s="4" t="s">
        <v>1942</v>
      </c>
      <c r="J103" s="4">
        <v>3</v>
      </c>
      <c r="K103" s="4" t="s">
        <v>1942</v>
      </c>
      <c r="L103" s="4">
        <v>3</v>
      </c>
      <c r="M103" s="4" t="s">
        <v>1942</v>
      </c>
      <c r="N103" s="4">
        <v>3</v>
      </c>
      <c r="O103" s="4" t="s">
        <v>1942</v>
      </c>
      <c r="P103" s="14" t="s">
        <v>2388</v>
      </c>
      <c r="Q103" s="14" t="s">
        <v>103</v>
      </c>
      <c r="R103" s="4" t="s">
        <v>594</v>
      </c>
      <c r="S103" s="4" t="s">
        <v>594</v>
      </c>
      <c r="T103" s="4" t="s">
        <v>594</v>
      </c>
      <c r="U103" s="4" t="s">
        <v>594</v>
      </c>
      <c r="V103" s="4" t="s">
        <v>594</v>
      </c>
      <c r="W103" s="4" t="s">
        <v>103</v>
      </c>
      <c r="X103" s="4" t="s">
        <v>594</v>
      </c>
      <c r="Y103" s="14" t="s">
        <v>103</v>
      </c>
      <c r="Z103" s="14" t="s">
        <v>2389</v>
      </c>
      <c r="AA103" s="4" t="s">
        <v>1914</v>
      </c>
      <c r="AB103" s="14" t="s">
        <v>441</v>
      </c>
      <c r="AC103" s="4" t="s">
        <v>1983</v>
      </c>
      <c r="AD103" s="14" t="s">
        <v>103</v>
      </c>
      <c r="AE103" s="4">
        <v>78</v>
      </c>
      <c r="AF103" s="4">
        <v>152</v>
      </c>
      <c r="AG103" s="4">
        <v>33.76</v>
      </c>
      <c r="AH103" s="14" t="s">
        <v>2058</v>
      </c>
      <c r="AI103" s="4" t="s">
        <v>1917</v>
      </c>
      <c r="AJ103" s="4">
        <v>55</v>
      </c>
      <c r="AK103" s="4" t="s">
        <v>1894</v>
      </c>
      <c r="AL103" s="4" t="s">
        <v>1918</v>
      </c>
      <c r="AM103" s="4" t="s">
        <v>1919</v>
      </c>
      <c r="AN103" s="4" t="s">
        <v>1946</v>
      </c>
      <c r="AO103" s="4" t="s">
        <v>594</v>
      </c>
      <c r="AP103" s="4" t="s">
        <v>594</v>
      </c>
      <c r="AQ103" s="4" t="s">
        <v>1921</v>
      </c>
      <c r="AR103" s="4" t="s">
        <v>103</v>
      </c>
      <c r="AS103" s="4" t="s">
        <v>1922</v>
      </c>
      <c r="AT103" s="14" t="s">
        <v>103</v>
      </c>
      <c r="AV103" s="14" t="s">
        <v>103</v>
      </c>
      <c r="AW103" s="4" t="s">
        <v>1947</v>
      </c>
      <c r="AX103" s="4">
        <v>0</v>
      </c>
      <c r="AY103" s="4">
        <v>0</v>
      </c>
      <c r="AZ103" s="4" t="s">
        <v>1925</v>
      </c>
      <c r="BA103" s="4" t="s">
        <v>1926</v>
      </c>
      <c r="BC103" s="4">
        <v>95</v>
      </c>
      <c r="BD103" s="4" t="s">
        <v>1927</v>
      </c>
      <c r="BF103" s="14" t="s">
        <v>103</v>
      </c>
      <c r="BG103" s="4" t="s">
        <v>103</v>
      </c>
      <c r="BH103" s="14" t="s">
        <v>103</v>
      </c>
      <c r="BI103" s="4" t="s">
        <v>103</v>
      </c>
      <c r="BJ103" s="14" t="s">
        <v>103</v>
      </c>
      <c r="BK103" s="4" t="s">
        <v>1930</v>
      </c>
      <c r="BL103" s="14" t="s">
        <v>442</v>
      </c>
      <c r="BM103" s="4" t="s">
        <v>1914</v>
      </c>
      <c r="BN103" s="14" t="s">
        <v>2390</v>
      </c>
      <c r="BO103" s="4" t="s">
        <v>1932</v>
      </c>
      <c r="BP103" s="4" t="s">
        <v>1914</v>
      </c>
      <c r="BQ103" s="4">
        <v>7</v>
      </c>
      <c r="BR103" s="4">
        <v>0</v>
      </c>
      <c r="BS103" s="4" t="s">
        <v>594</v>
      </c>
      <c r="BV103" s="4">
        <v>0</v>
      </c>
      <c r="BW103" s="4" t="s">
        <v>1953</v>
      </c>
      <c r="BX103" s="4" t="s">
        <v>1918</v>
      </c>
      <c r="BY103" s="4" t="s">
        <v>1954</v>
      </c>
      <c r="BZ103" s="4" t="s">
        <v>1987</v>
      </c>
      <c r="CA103" s="4" t="s">
        <v>1956</v>
      </c>
      <c r="CB103" s="14" t="s">
        <v>2391</v>
      </c>
      <c r="CC103" s="14" t="s">
        <v>443</v>
      </c>
      <c r="CD103" s="14" t="s">
        <v>444</v>
      </c>
      <c r="CE103" s="14" t="s">
        <v>445</v>
      </c>
      <c r="CF103" s="14" t="s">
        <v>446</v>
      </c>
      <c r="CG103" s="14" t="s">
        <v>2324</v>
      </c>
      <c r="CH103" s="14" t="s">
        <v>447</v>
      </c>
      <c r="CI103" s="14" t="s">
        <v>448</v>
      </c>
      <c r="CJ103" s="14" t="s">
        <v>449</v>
      </c>
      <c r="CK103" s="14" t="s">
        <v>450</v>
      </c>
      <c r="CL103" s="14" t="s">
        <v>2392</v>
      </c>
      <c r="CM103" s="14" t="s">
        <v>451</v>
      </c>
      <c r="CN103" s="14" t="s">
        <v>452</v>
      </c>
      <c r="CO103" s="14" t="s">
        <v>453</v>
      </c>
      <c r="CP103" s="14" t="s">
        <v>454</v>
      </c>
      <c r="CQ103" s="14" t="s">
        <v>2393</v>
      </c>
      <c r="CR103" s="4" t="s">
        <v>1939</v>
      </c>
      <c r="CS103" s="14" t="s">
        <v>103</v>
      </c>
      <c r="CT103" s="4" t="s">
        <v>594</v>
      </c>
      <c r="CU103" s="14" t="s">
        <v>103</v>
      </c>
      <c r="CV103" s="4" t="s">
        <v>103</v>
      </c>
      <c r="CW103" s="14" t="s">
        <v>103</v>
      </c>
    </row>
    <row r="104" spans="1:101" s="4" customFormat="1" x14ac:dyDescent="0.2">
      <c r="A104" s="14" t="s">
        <v>455</v>
      </c>
      <c r="B104" s="14" t="s">
        <v>2513</v>
      </c>
      <c r="C104" s="4">
        <v>20</v>
      </c>
      <c r="D104" s="14" t="s">
        <v>2514</v>
      </c>
      <c r="E104" s="4">
        <v>20</v>
      </c>
      <c r="F104" s="14" t="s">
        <v>456</v>
      </c>
      <c r="G104" s="4">
        <v>52</v>
      </c>
      <c r="H104" s="4" t="s">
        <v>1942</v>
      </c>
      <c r="I104" s="4" t="s">
        <v>1942</v>
      </c>
      <c r="J104" s="4">
        <v>2</v>
      </c>
      <c r="K104" s="4" t="s">
        <v>1942</v>
      </c>
      <c r="L104" s="4">
        <v>3</v>
      </c>
      <c r="M104" s="4" t="s">
        <v>1942</v>
      </c>
      <c r="N104" s="4">
        <v>2</v>
      </c>
      <c r="O104" s="4" t="s">
        <v>1942</v>
      </c>
      <c r="P104" s="14" t="s">
        <v>2515</v>
      </c>
      <c r="Q104" s="14" t="s">
        <v>103</v>
      </c>
      <c r="R104" s="4" t="s">
        <v>594</v>
      </c>
      <c r="S104" s="4" t="s">
        <v>594</v>
      </c>
      <c r="T104" s="4" t="s">
        <v>594</v>
      </c>
      <c r="U104" s="4" t="s">
        <v>594</v>
      </c>
      <c r="V104" s="4" t="s">
        <v>1914</v>
      </c>
      <c r="W104" s="4" t="s">
        <v>2052</v>
      </c>
      <c r="X104" s="4" t="s">
        <v>594</v>
      </c>
      <c r="Y104" s="14" t="s">
        <v>103</v>
      </c>
      <c r="Z104" s="14" t="s">
        <v>2516</v>
      </c>
      <c r="AA104" s="4" t="s">
        <v>1914</v>
      </c>
      <c r="AB104" s="14" t="s">
        <v>2517</v>
      </c>
      <c r="AC104" s="4" t="s">
        <v>1983</v>
      </c>
      <c r="AD104" s="14" t="s">
        <v>103</v>
      </c>
      <c r="AE104" s="4">
        <v>58</v>
      </c>
      <c r="AF104" s="4">
        <v>159</v>
      </c>
      <c r="AG104" s="4">
        <v>22.94</v>
      </c>
      <c r="AH104" s="14" t="s">
        <v>2357</v>
      </c>
      <c r="AI104" s="4" t="s">
        <v>1917</v>
      </c>
      <c r="AJ104" s="4">
        <v>41</v>
      </c>
      <c r="AK104" s="4" t="s">
        <v>1895</v>
      </c>
      <c r="AL104" s="4" t="s">
        <v>1918</v>
      </c>
      <c r="AM104" s="4" t="s">
        <v>1919</v>
      </c>
      <c r="AN104" s="4" t="s">
        <v>1920</v>
      </c>
      <c r="AO104" s="4" t="s">
        <v>594</v>
      </c>
      <c r="AP104" s="4" t="s">
        <v>594</v>
      </c>
      <c r="AQ104" s="4" t="s">
        <v>594</v>
      </c>
      <c r="AR104" s="4" t="s">
        <v>103</v>
      </c>
      <c r="AS104" s="4" t="s">
        <v>1922</v>
      </c>
      <c r="AT104" s="14" t="s">
        <v>103</v>
      </c>
      <c r="AV104" s="14" t="s">
        <v>103</v>
      </c>
      <c r="AW104" s="4" t="s">
        <v>1947</v>
      </c>
      <c r="AX104" s="4">
        <v>0</v>
      </c>
      <c r="AY104" s="4">
        <v>0</v>
      </c>
      <c r="BA104" s="4" t="s">
        <v>1962</v>
      </c>
      <c r="BB104" s="4">
        <v>1.9</v>
      </c>
      <c r="BC104" s="4">
        <v>55</v>
      </c>
      <c r="BD104" s="4" t="s">
        <v>1927</v>
      </c>
      <c r="BF104" s="14" t="s">
        <v>103</v>
      </c>
      <c r="BG104" s="4" t="s">
        <v>103</v>
      </c>
      <c r="BH104" s="14" t="s">
        <v>103</v>
      </c>
      <c r="BI104" s="4" t="s">
        <v>103</v>
      </c>
      <c r="BJ104" s="14" t="s">
        <v>103</v>
      </c>
      <c r="BK104" s="4" t="s">
        <v>2006</v>
      </c>
      <c r="BL104" s="14" t="s">
        <v>2518</v>
      </c>
      <c r="BM104" s="4" t="s">
        <v>1914</v>
      </c>
      <c r="BN104" s="14" t="s">
        <v>2392</v>
      </c>
      <c r="BO104" s="4" t="s">
        <v>1932</v>
      </c>
      <c r="BP104" s="4" t="s">
        <v>1914</v>
      </c>
      <c r="BQ104" s="4">
        <v>1</v>
      </c>
      <c r="BR104" s="4">
        <v>0</v>
      </c>
      <c r="BS104" s="4" t="s">
        <v>594</v>
      </c>
      <c r="BV104" s="4">
        <v>7</v>
      </c>
      <c r="BW104" s="4" t="s">
        <v>1891</v>
      </c>
      <c r="BX104" s="4" t="s">
        <v>1918</v>
      </c>
      <c r="BY104" s="4" t="s">
        <v>1947</v>
      </c>
      <c r="BZ104" s="4" t="s">
        <v>1987</v>
      </c>
      <c r="CA104" s="4" t="s">
        <v>1966</v>
      </c>
      <c r="CB104" s="14" t="s">
        <v>2288</v>
      </c>
      <c r="CC104" s="14" t="s">
        <v>457</v>
      </c>
      <c r="CD104" s="14" t="s">
        <v>458</v>
      </c>
      <c r="CE104" s="14" t="s">
        <v>459</v>
      </c>
      <c r="CF104" s="14" t="s">
        <v>460</v>
      </c>
      <c r="CG104" s="14" t="s">
        <v>2350</v>
      </c>
      <c r="CH104" s="14" t="s">
        <v>461</v>
      </c>
      <c r="CI104" s="14" t="s">
        <v>462</v>
      </c>
      <c r="CJ104" s="14" t="s">
        <v>463</v>
      </c>
      <c r="CK104" s="14" t="s">
        <v>464</v>
      </c>
      <c r="CL104" s="14" t="s">
        <v>2436</v>
      </c>
      <c r="CM104" s="14" t="s">
        <v>465</v>
      </c>
      <c r="CN104" s="14" t="s">
        <v>466</v>
      </c>
      <c r="CO104" s="14" t="s">
        <v>467</v>
      </c>
      <c r="CP104" s="14" t="s">
        <v>468</v>
      </c>
      <c r="CQ104" s="14" t="s">
        <v>2519</v>
      </c>
      <c r="CR104" s="4" t="s">
        <v>1939</v>
      </c>
      <c r="CS104" s="14" t="s">
        <v>103</v>
      </c>
      <c r="CT104" s="4" t="s">
        <v>594</v>
      </c>
      <c r="CU104" s="14" t="s">
        <v>103</v>
      </c>
      <c r="CV104" s="4" t="s">
        <v>103</v>
      </c>
      <c r="CW104" s="14" t="s">
        <v>103</v>
      </c>
    </row>
    <row r="105" spans="1:101" s="4" customFormat="1" x14ac:dyDescent="0.2">
      <c r="A105" s="14" t="s">
        <v>470</v>
      </c>
      <c r="B105" s="14" t="s">
        <v>2574</v>
      </c>
      <c r="C105" s="4">
        <v>20</v>
      </c>
      <c r="D105" s="14" t="s">
        <v>2575</v>
      </c>
      <c r="E105" s="4">
        <v>20</v>
      </c>
      <c r="F105" s="14" t="s">
        <v>471</v>
      </c>
      <c r="G105" s="4">
        <v>82</v>
      </c>
      <c r="H105" s="4" t="s">
        <v>594</v>
      </c>
      <c r="I105" s="4" t="s">
        <v>103</v>
      </c>
      <c r="K105" s="4" t="s">
        <v>103</v>
      </c>
      <c r="M105" s="4" t="s">
        <v>103</v>
      </c>
      <c r="O105" s="4" t="s">
        <v>1942</v>
      </c>
      <c r="P105" s="14" t="s">
        <v>103</v>
      </c>
      <c r="Q105" s="14" t="s">
        <v>103</v>
      </c>
      <c r="R105" s="4" t="s">
        <v>594</v>
      </c>
      <c r="S105" s="4" t="s">
        <v>1914</v>
      </c>
      <c r="T105" s="4" t="s">
        <v>594</v>
      </c>
      <c r="U105" s="4" t="s">
        <v>594</v>
      </c>
      <c r="V105" s="4" t="s">
        <v>594</v>
      </c>
      <c r="W105" s="4" t="s">
        <v>103</v>
      </c>
      <c r="X105" s="4" t="s">
        <v>594</v>
      </c>
      <c r="Y105" s="14" t="s">
        <v>103</v>
      </c>
      <c r="Z105" s="14" t="s">
        <v>472</v>
      </c>
      <c r="AA105" s="4" t="s">
        <v>594</v>
      </c>
      <c r="AB105" s="14" t="s">
        <v>103</v>
      </c>
      <c r="AC105" s="4" t="s">
        <v>1983</v>
      </c>
      <c r="AD105" s="14" t="s">
        <v>103</v>
      </c>
      <c r="AE105" s="4">
        <v>67</v>
      </c>
      <c r="AF105" s="4">
        <v>156</v>
      </c>
      <c r="AG105" s="4">
        <v>27.53</v>
      </c>
      <c r="AH105" s="14" t="s">
        <v>2546</v>
      </c>
      <c r="AI105" s="4" t="s">
        <v>1968</v>
      </c>
      <c r="AK105" s="4" t="s">
        <v>1895</v>
      </c>
      <c r="AL105" s="4" t="s">
        <v>1945</v>
      </c>
      <c r="AM105" s="4" t="s">
        <v>1919</v>
      </c>
      <c r="AN105" s="4" t="s">
        <v>1946</v>
      </c>
      <c r="AO105" s="4" t="s">
        <v>594</v>
      </c>
      <c r="AP105" s="4" t="s">
        <v>594</v>
      </c>
      <c r="AQ105" s="4" t="s">
        <v>1921</v>
      </c>
      <c r="AR105" s="4" t="s">
        <v>103</v>
      </c>
      <c r="AS105" s="4" t="s">
        <v>1922</v>
      </c>
      <c r="AT105" s="14" t="s">
        <v>103</v>
      </c>
      <c r="AV105" s="14" t="s">
        <v>103</v>
      </c>
      <c r="AW105" s="4" t="s">
        <v>1947</v>
      </c>
      <c r="AX105" s="4">
        <v>0</v>
      </c>
      <c r="AY105" s="4">
        <v>0</v>
      </c>
      <c r="AZ105" s="4" t="s">
        <v>1961</v>
      </c>
      <c r="BA105" s="4" t="s">
        <v>1962</v>
      </c>
      <c r="BB105" s="4">
        <v>1.9</v>
      </c>
      <c r="BC105" s="4">
        <v>45</v>
      </c>
      <c r="BD105" s="4" t="s">
        <v>1927</v>
      </c>
      <c r="BF105" s="14" t="s">
        <v>103</v>
      </c>
      <c r="BG105" s="4" t="s">
        <v>103</v>
      </c>
      <c r="BH105" s="14" t="s">
        <v>103</v>
      </c>
      <c r="BI105" s="4" t="s">
        <v>103</v>
      </c>
      <c r="BJ105" s="14" t="s">
        <v>103</v>
      </c>
      <c r="BK105" s="4" t="s">
        <v>2012</v>
      </c>
      <c r="BL105" s="14" t="s">
        <v>2576</v>
      </c>
      <c r="BM105" s="4" t="s">
        <v>1914</v>
      </c>
      <c r="BN105" s="14" t="s">
        <v>2558</v>
      </c>
      <c r="BO105" s="4" t="s">
        <v>1932</v>
      </c>
      <c r="BP105" s="4" t="s">
        <v>103</v>
      </c>
      <c r="BS105" s="4" t="s">
        <v>1914</v>
      </c>
      <c r="BT105" s="4">
        <v>9</v>
      </c>
      <c r="BU105" s="4">
        <v>0</v>
      </c>
      <c r="BV105" s="4">
        <v>12</v>
      </c>
      <c r="BW105" s="4" t="s">
        <v>1891</v>
      </c>
      <c r="BX105" s="4" t="s">
        <v>1945</v>
      </c>
      <c r="BY105" s="4" t="s">
        <v>2108</v>
      </c>
      <c r="BZ105" s="4" t="s">
        <v>1987</v>
      </c>
      <c r="CA105" s="4" t="s">
        <v>1966</v>
      </c>
      <c r="CB105" s="14" t="s">
        <v>2362</v>
      </c>
      <c r="CC105" s="14" t="s">
        <v>473</v>
      </c>
      <c r="CD105" s="14" t="s">
        <v>474</v>
      </c>
      <c r="CE105" s="14" t="s">
        <v>475</v>
      </c>
      <c r="CF105" s="14" t="s">
        <v>476</v>
      </c>
      <c r="CL105" s="14" t="s">
        <v>2466</v>
      </c>
      <c r="CM105" s="14" t="s">
        <v>477</v>
      </c>
      <c r="CN105" s="14" t="s">
        <v>478</v>
      </c>
      <c r="CO105" s="14" t="s">
        <v>479</v>
      </c>
      <c r="CP105" s="14" t="s">
        <v>480</v>
      </c>
      <c r="CQ105" s="14" t="s">
        <v>2577</v>
      </c>
      <c r="CR105" s="4" t="s">
        <v>1939</v>
      </c>
      <c r="CS105" s="14" t="s">
        <v>103</v>
      </c>
      <c r="CT105" s="4" t="s">
        <v>594</v>
      </c>
      <c r="CU105" s="14" t="s">
        <v>103</v>
      </c>
      <c r="CV105" s="4" t="s">
        <v>103</v>
      </c>
      <c r="CW105" s="14" t="s">
        <v>103</v>
      </c>
    </row>
    <row r="106" spans="1:101" s="4" customFormat="1" x14ac:dyDescent="0.2">
      <c r="A106" s="14" t="s">
        <v>481</v>
      </c>
      <c r="B106" s="14" t="s">
        <v>2595</v>
      </c>
      <c r="C106" s="4">
        <v>20</v>
      </c>
      <c r="D106" s="14" t="s">
        <v>2596</v>
      </c>
      <c r="E106" s="4">
        <v>20</v>
      </c>
      <c r="F106" s="14" t="s">
        <v>482</v>
      </c>
      <c r="G106" s="4">
        <v>37</v>
      </c>
      <c r="H106" s="4" t="s">
        <v>1942</v>
      </c>
      <c r="I106" s="4" t="s">
        <v>1942</v>
      </c>
      <c r="J106" s="4">
        <v>1</v>
      </c>
      <c r="K106" s="4" t="s">
        <v>1942</v>
      </c>
      <c r="L106" s="4">
        <v>1</v>
      </c>
      <c r="M106" s="4" t="s">
        <v>1942</v>
      </c>
      <c r="N106" s="4">
        <v>1</v>
      </c>
      <c r="O106" s="4" t="s">
        <v>594</v>
      </c>
      <c r="P106" s="14" t="s">
        <v>103</v>
      </c>
      <c r="Q106" s="14" t="s">
        <v>103</v>
      </c>
      <c r="R106" s="4" t="s">
        <v>594</v>
      </c>
      <c r="S106" s="4" t="s">
        <v>1914</v>
      </c>
      <c r="T106" s="4" t="s">
        <v>594</v>
      </c>
      <c r="U106" s="4" t="s">
        <v>594</v>
      </c>
      <c r="V106" s="4" t="s">
        <v>594</v>
      </c>
      <c r="W106" s="4" t="s">
        <v>103</v>
      </c>
      <c r="X106" s="4" t="s">
        <v>594</v>
      </c>
      <c r="Y106" s="14" t="s">
        <v>103</v>
      </c>
      <c r="Z106" s="14" t="s">
        <v>2597</v>
      </c>
      <c r="AA106" s="4" t="s">
        <v>1914</v>
      </c>
      <c r="AB106" s="14" t="s">
        <v>2598</v>
      </c>
      <c r="AC106" s="4" t="s">
        <v>594</v>
      </c>
      <c r="AD106" s="14" t="s">
        <v>103</v>
      </c>
      <c r="AE106" s="4">
        <v>70</v>
      </c>
      <c r="AF106" s="4">
        <v>162</v>
      </c>
      <c r="AG106" s="4">
        <v>26.67</v>
      </c>
      <c r="AH106" s="14" t="s">
        <v>2426</v>
      </c>
      <c r="AI106" s="4" t="s">
        <v>1917</v>
      </c>
      <c r="AJ106" s="4">
        <v>31</v>
      </c>
      <c r="AK106" s="4" t="s">
        <v>1895</v>
      </c>
      <c r="AL106" s="4" t="s">
        <v>1945</v>
      </c>
      <c r="AM106" s="4" t="s">
        <v>1919</v>
      </c>
      <c r="AN106" s="4" t="s">
        <v>1946</v>
      </c>
      <c r="AO106" s="4" t="s">
        <v>594</v>
      </c>
      <c r="AP106" s="4" t="s">
        <v>594</v>
      </c>
      <c r="AQ106" s="4" t="s">
        <v>594</v>
      </c>
      <c r="AR106" s="4" t="s">
        <v>103</v>
      </c>
      <c r="AS106" s="4" t="s">
        <v>1922</v>
      </c>
      <c r="AT106" s="14" t="s">
        <v>103</v>
      </c>
      <c r="AV106" s="14" t="s">
        <v>103</v>
      </c>
      <c r="AW106" s="4" t="s">
        <v>1960</v>
      </c>
      <c r="AX106" s="4">
        <v>0</v>
      </c>
      <c r="AY106" s="4">
        <v>0</v>
      </c>
      <c r="AZ106" s="4" t="s">
        <v>1925</v>
      </c>
      <c r="BA106" s="4" t="s">
        <v>1926</v>
      </c>
      <c r="BC106" s="4">
        <v>63</v>
      </c>
      <c r="BD106" s="4" t="s">
        <v>1927</v>
      </c>
      <c r="BF106" s="14" t="s">
        <v>103</v>
      </c>
      <c r="BG106" s="4" t="s">
        <v>103</v>
      </c>
      <c r="BH106" s="14" t="s">
        <v>103</v>
      </c>
      <c r="BI106" s="4" t="s">
        <v>103</v>
      </c>
      <c r="BJ106" s="14" t="s">
        <v>103</v>
      </c>
      <c r="BK106" s="4" t="s">
        <v>2006</v>
      </c>
      <c r="BL106" s="14" t="s">
        <v>2599</v>
      </c>
      <c r="BM106" s="4" t="s">
        <v>1914</v>
      </c>
      <c r="BN106" s="14" t="s">
        <v>2581</v>
      </c>
      <c r="BO106" s="4" t="s">
        <v>1932</v>
      </c>
      <c r="BP106" s="4" t="s">
        <v>1914</v>
      </c>
      <c r="BQ106" s="4">
        <v>2</v>
      </c>
      <c r="BR106" s="4">
        <v>1</v>
      </c>
      <c r="BS106" s="4" t="s">
        <v>1914</v>
      </c>
      <c r="BT106" s="4">
        <v>6</v>
      </c>
      <c r="BU106" s="4">
        <v>0</v>
      </c>
      <c r="BV106" s="4">
        <v>0</v>
      </c>
      <c r="BW106" s="4" t="s">
        <v>1953</v>
      </c>
      <c r="BX106" s="4" t="s">
        <v>1945</v>
      </c>
      <c r="BY106" s="4" t="s">
        <v>1954</v>
      </c>
      <c r="BZ106" s="4" t="s">
        <v>1987</v>
      </c>
      <c r="CA106" s="4" t="s">
        <v>1966</v>
      </c>
      <c r="CB106" s="14" t="s">
        <v>2600</v>
      </c>
      <c r="CC106" s="14" t="s">
        <v>483</v>
      </c>
      <c r="CD106" s="14" t="s">
        <v>484</v>
      </c>
      <c r="CE106" s="14" t="s">
        <v>485</v>
      </c>
      <c r="CF106" s="14" t="s">
        <v>486</v>
      </c>
      <c r="CG106" s="14" t="s">
        <v>2601</v>
      </c>
      <c r="CH106" s="14" t="s">
        <v>487</v>
      </c>
      <c r="CI106" s="14" t="s">
        <v>488</v>
      </c>
      <c r="CJ106" s="14" t="s">
        <v>489</v>
      </c>
      <c r="CK106" s="14" t="s">
        <v>490</v>
      </c>
      <c r="CL106" s="14" t="s">
        <v>2602</v>
      </c>
      <c r="CM106" s="14" t="s">
        <v>491</v>
      </c>
      <c r="CN106" s="14" t="s">
        <v>492</v>
      </c>
      <c r="CO106" s="14" t="s">
        <v>493</v>
      </c>
      <c r="CP106" s="14" t="s">
        <v>494</v>
      </c>
      <c r="CQ106" s="14" t="s">
        <v>2275</v>
      </c>
      <c r="CR106" s="4" t="s">
        <v>1939</v>
      </c>
      <c r="CS106" s="14" t="s">
        <v>103</v>
      </c>
      <c r="CT106" s="4" t="s">
        <v>594</v>
      </c>
      <c r="CU106" s="14" t="s">
        <v>103</v>
      </c>
      <c r="CV106" s="4" t="s">
        <v>103</v>
      </c>
      <c r="CW106" s="14" t="s">
        <v>103</v>
      </c>
    </row>
    <row r="107" spans="1:101" s="4" customFormat="1" x14ac:dyDescent="0.2">
      <c r="A107" s="14" t="s">
        <v>495</v>
      </c>
      <c r="B107" s="14" t="s">
        <v>2611</v>
      </c>
      <c r="C107" s="4">
        <v>20</v>
      </c>
      <c r="D107" s="14" t="s">
        <v>2612</v>
      </c>
      <c r="E107" s="4">
        <v>20</v>
      </c>
      <c r="F107" s="14" t="s">
        <v>496</v>
      </c>
      <c r="G107" s="4">
        <v>54</v>
      </c>
      <c r="H107" s="4" t="s">
        <v>594</v>
      </c>
      <c r="I107" s="4" t="s">
        <v>103</v>
      </c>
      <c r="K107" s="4" t="s">
        <v>103</v>
      </c>
      <c r="M107" s="4" t="s">
        <v>103</v>
      </c>
      <c r="O107" s="4" t="s">
        <v>1942</v>
      </c>
      <c r="P107" s="14" t="s">
        <v>2360</v>
      </c>
      <c r="Q107" s="14" t="s">
        <v>103</v>
      </c>
      <c r="R107" s="4" t="s">
        <v>594</v>
      </c>
      <c r="S107" s="4" t="s">
        <v>594</v>
      </c>
      <c r="T107" s="4" t="s">
        <v>594</v>
      </c>
      <c r="U107" s="4" t="s">
        <v>594</v>
      </c>
      <c r="V107" s="4" t="s">
        <v>594</v>
      </c>
      <c r="W107" s="4" t="s">
        <v>103</v>
      </c>
      <c r="X107" s="4" t="s">
        <v>594</v>
      </c>
      <c r="Y107" s="14" t="s">
        <v>103</v>
      </c>
      <c r="Z107" s="14" t="s">
        <v>497</v>
      </c>
      <c r="AA107" s="4" t="s">
        <v>594</v>
      </c>
      <c r="AB107" s="14" t="s">
        <v>103</v>
      </c>
      <c r="AC107" s="4" t="s">
        <v>1983</v>
      </c>
      <c r="AD107" s="14" t="s">
        <v>103</v>
      </c>
      <c r="AE107" s="4">
        <v>61</v>
      </c>
      <c r="AF107" s="4">
        <v>162</v>
      </c>
      <c r="AG107" s="4">
        <v>23.24</v>
      </c>
      <c r="AH107" s="14" t="s">
        <v>1967</v>
      </c>
      <c r="AI107" s="4" t="s">
        <v>1968</v>
      </c>
      <c r="AJ107" s="4">
        <v>32</v>
      </c>
      <c r="AK107" s="4" t="s">
        <v>1895</v>
      </c>
      <c r="AL107" s="4" t="s">
        <v>1945</v>
      </c>
      <c r="AM107" s="4" t="s">
        <v>1919</v>
      </c>
      <c r="AN107" s="4" t="s">
        <v>1946</v>
      </c>
      <c r="AO107" s="4" t="s">
        <v>594</v>
      </c>
      <c r="AP107" s="4" t="s">
        <v>594</v>
      </c>
      <c r="AQ107" s="4" t="s">
        <v>1921</v>
      </c>
      <c r="AR107" s="4" t="s">
        <v>103</v>
      </c>
      <c r="AS107" s="4" t="s">
        <v>2018</v>
      </c>
      <c r="AT107" s="14" t="s">
        <v>103</v>
      </c>
      <c r="AV107" s="14" t="s">
        <v>103</v>
      </c>
      <c r="AW107" s="4" t="s">
        <v>1947</v>
      </c>
      <c r="AX107" s="4">
        <v>0</v>
      </c>
      <c r="AY107" s="4">
        <v>0</v>
      </c>
      <c r="AZ107" s="4" t="s">
        <v>1925</v>
      </c>
      <c r="BA107" s="4" t="s">
        <v>1926</v>
      </c>
      <c r="BC107" s="4">
        <v>70</v>
      </c>
      <c r="BD107" s="4" t="s">
        <v>1927</v>
      </c>
      <c r="BF107" s="14" t="s">
        <v>103</v>
      </c>
      <c r="BG107" s="4" t="s">
        <v>103</v>
      </c>
      <c r="BH107" s="14" t="s">
        <v>103</v>
      </c>
      <c r="BI107" s="4" t="s">
        <v>103</v>
      </c>
      <c r="BJ107" s="14" t="s">
        <v>103</v>
      </c>
      <c r="BK107" s="4" t="s">
        <v>2006</v>
      </c>
      <c r="BL107" s="14" t="s">
        <v>2613</v>
      </c>
      <c r="BM107" s="4" t="s">
        <v>1914</v>
      </c>
      <c r="BN107" s="14" t="s">
        <v>2573</v>
      </c>
      <c r="BO107" s="4" t="s">
        <v>1932</v>
      </c>
      <c r="BP107" s="4" t="s">
        <v>1914</v>
      </c>
      <c r="BQ107" s="4">
        <v>1</v>
      </c>
      <c r="BR107" s="4">
        <v>1</v>
      </c>
      <c r="BS107" s="4" t="s">
        <v>1914</v>
      </c>
      <c r="BT107" s="4">
        <v>6</v>
      </c>
      <c r="BU107" s="4">
        <v>0</v>
      </c>
      <c r="BV107" s="4">
        <v>0</v>
      </c>
      <c r="BW107" s="4" t="s">
        <v>1953</v>
      </c>
      <c r="BX107" s="4" t="s">
        <v>1918</v>
      </c>
      <c r="BY107" s="4" t="s">
        <v>1954</v>
      </c>
      <c r="CB107" s="14" t="s">
        <v>2614</v>
      </c>
      <c r="CC107" s="14" t="s">
        <v>498</v>
      </c>
      <c r="CD107" s="14" t="s">
        <v>499</v>
      </c>
      <c r="CE107" s="14" t="s">
        <v>500</v>
      </c>
      <c r="CF107" s="14" t="s">
        <v>501</v>
      </c>
      <c r="CG107" s="14" t="s">
        <v>2615</v>
      </c>
      <c r="CH107" s="14" t="s">
        <v>502</v>
      </c>
      <c r="CI107" s="14" t="s">
        <v>503</v>
      </c>
      <c r="CJ107" s="14" t="s">
        <v>504</v>
      </c>
      <c r="CK107" s="14" t="s">
        <v>505</v>
      </c>
      <c r="CL107" s="14" t="s">
        <v>2616</v>
      </c>
      <c r="CM107" s="14" t="s">
        <v>506</v>
      </c>
      <c r="CN107" s="14" t="s">
        <v>507</v>
      </c>
      <c r="CO107" s="14" t="s">
        <v>508</v>
      </c>
      <c r="CP107" s="14" t="s">
        <v>509</v>
      </c>
      <c r="CQ107" s="14" t="s">
        <v>2084</v>
      </c>
      <c r="CR107" s="4" t="s">
        <v>1939</v>
      </c>
      <c r="CS107" s="14" t="s">
        <v>103</v>
      </c>
      <c r="CT107" s="4" t="s">
        <v>594</v>
      </c>
      <c r="CU107" s="14" t="s">
        <v>103</v>
      </c>
      <c r="CV107" s="4" t="s">
        <v>103</v>
      </c>
      <c r="CW107" s="14" t="s">
        <v>103</v>
      </c>
    </row>
    <row r="108" spans="1:101" s="4" customFormat="1" x14ac:dyDescent="0.2">
      <c r="A108" s="14" t="s">
        <v>510</v>
      </c>
      <c r="B108" s="14" t="s">
        <v>2617</v>
      </c>
      <c r="C108" s="4">
        <v>20</v>
      </c>
      <c r="D108" s="14" t="s">
        <v>2618</v>
      </c>
      <c r="E108" s="4">
        <v>20</v>
      </c>
      <c r="F108" s="14" t="s">
        <v>511</v>
      </c>
      <c r="G108" s="4">
        <v>73</v>
      </c>
      <c r="H108" s="4" t="s">
        <v>1942</v>
      </c>
      <c r="I108" s="4" t="s">
        <v>1942</v>
      </c>
      <c r="J108" s="4">
        <v>2</v>
      </c>
      <c r="K108" s="4" t="s">
        <v>1942</v>
      </c>
      <c r="L108" s="4">
        <v>2</v>
      </c>
      <c r="M108" s="4" t="s">
        <v>1942</v>
      </c>
      <c r="N108" s="4">
        <v>2</v>
      </c>
      <c r="O108" s="4" t="s">
        <v>1942</v>
      </c>
      <c r="P108" s="14" t="s">
        <v>2557</v>
      </c>
      <c r="Q108" s="14" t="s">
        <v>103</v>
      </c>
      <c r="R108" s="4" t="s">
        <v>594</v>
      </c>
      <c r="S108" s="4" t="s">
        <v>1914</v>
      </c>
      <c r="T108" s="4" t="s">
        <v>594</v>
      </c>
      <c r="U108" s="4" t="s">
        <v>594</v>
      </c>
      <c r="V108" s="4" t="s">
        <v>594</v>
      </c>
      <c r="W108" s="4" t="s">
        <v>103</v>
      </c>
      <c r="X108" s="4" t="s">
        <v>594</v>
      </c>
      <c r="Y108" s="14" t="s">
        <v>103</v>
      </c>
      <c r="Z108" s="14" t="s">
        <v>497</v>
      </c>
      <c r="AA108" s="4" t="s">
        <v>1914</v>
      </c>
      <c r="AB108" s="14" t="s">
        <v>2619</v>
      </c>
      <c r="AC108" s="4" t="s">
        <v>1983</v>
      </c>
      <c r="AD108" s="14" t="s">
        <v>103</v>
      </c>
      <c r="AE108" s="4">
        <v>58</v>
      </c>
      <c r="AF108" s="4">
        <v>156</v>
      </c>
      <c r="AG108" s="4">
        <v>23.83</v>
      </c>
      <c r="AH108" s="14" t="s">
        <v>2620</v>
      </c>
      <c r="AI108" s="4" t="s">
        <v>1968</v>
      </c>
      <c r="AJ108" s="4">
        <v>35</v>
      </c>
      <c r="AK108" s="4" t="s">
        <v>1895</v>
      </c>
      <c r="AL108" s="4" t="s">
        <v>1918</v>
      </c>
      <c r="AM108" s="4" t="s">
        <v>1919</v>
      </c>
      <c r="AN108" s="4" t="s">
        <v>1920</v>
      </c>
      <c r="AO108" s="4" t="s">
        <v>594</v>
      </c>
      <c r="AP108" s="4" t="s">
        <v>594</v>
      </c>
      <c r="AQ108" s="4" t="s">
        <v>594</v>
      </c>
      <c r="AR108" s="4" t="s">
        <v>103</v>
      </c>
      <c r="AS108" s="4" t="s">
        <v>1922</v>
      </c>
      <c r="AT108" s="14" t="s">
        <v>103</v>
      </c>
      <c r="AV108" s="14" t="s">
        <v>103</v>
      </c>
      <c r="AW108" s="4" t="s">
        <v>1947</v>
      </c>
      <c r="AX108" s="4">
        <v>0</v>
      </c>
      <c r="AY108" s="4">
        <v>0</v>
      </c>
      <c r="AZ108" s="4" t="s">
        <v>1961</v>
      </c>
      <c r="BA108" s="4" t="s">
        <v>1962</v>
      </c>
      <c r="BB108" s="4">
        <v>1.9</v>
      </c>
      <c r="BC108" s="4">
        <v>70</v>
      </c>
      <c r="BD108" s="4" t="s">
        <v>1927</v>
      </c>
      <c r="BF108" s="14" t="s">
        <v>103</v>
      </c>
      <c r="BG108" s="4" t="s">
        <v>103</v>
      </c>
      <c r="BH108" s="14" t="s">
        <v>103</v>
      </c>
      <c r="BI108" s="4" t="s">
        <v>103</v>
      </c>
      <c r="BJ108" s="14" t="s">
        <v>103</v>
      </c>
      <c r="BK108" s="4" t="s">
        <v>2006</v>
      </c>
      <c r="BL108" s="14" t="s">
        <v>2621</v>
      </c>
      <c r="BM108" s="4" t="s">
        <v>1914</v>
      </c>
      <c r="BN108" s="14" t="s">
        <v>2622</v>
      </c>
      <c r="BO108" s="4" t="s">
        <v>1932</v>
      </c>
      <c r="BP108" s="4" t="s">
        <v>1914</v>
      </c>
      <c r="BQ108" s="4">
        <v>10</v>
      </c>
      <c r="BR108" s="4">
        <v>2</v>
      </c>
      <c r="BS108" s="4" t="s">
        <v>1914</v>
      </c>
      <c r="BT108" s="4">
        <v>13</v>
      </c>
      <c r="BU108" s="4">
        <v>0</v>
      </c>
      <c r="BV108" s="4">
        <v>14</v>
      </c>
      <c r="BW108" s="4" t="s">
        <v>1891</v>
      </c>
      <c r="BX108" s="4" t="s">
        <v>1945</v>
      </c>
      <c r="BY108" s="4" t="s">
        <v>1933</v>
      </c>
      <c r="CA108" s="4" t="s">
        <v>1966</v>
      </c>
      <c r="CB108" s="14" t="s">
        <v>2465</v>
      </c>
      <c r="CC108" s="14" t="s">
        <v>512</v>
      </c>
      <c r="CD108" s="14" t="s">
        <v>513</v>
      </c>
      <c r="CE108" s="14" t="s">
        <v>514</v>
      </c>
      <c r="CF108" s="14" t="s">
        <v>515</v>
      </c>
      <c r="CG108" s="14" t="s">
        <v>2591</v>
      </c>
      <c r="CH108" s="14" t="s">
        <v>516</v>
      </c>
      <c r="CI108" s="14" t="s">
        <v>517</v>
      </c>
      <c r="CJ108" s="14" t="s">
        <v>518</v>
      </c>
      <c r="CK108" s="14" t="s">
        <v>519</v>
      </c>
      <c r="CL108" s="14" t="s">
        <v>2610</v>
      </c>
      <c r="CM108" s="14" t="s">
        <v>520</v>
      </c>
      <c r="CN108" s="14" t="s">
        <v>521</v>
      </c>
      <c r="CO108" s="14" t="s">
        <v>522</v>
      </c>
      <c r="CP108" s="14" t="s">
        <v>523</v>
      </c>
      <c r="CQ108" s="14" t="s">
        <v>2623</v>
      </c>
      <c r="CR108" s="4" t="s">
        <v>1939</v>
      </c>
      <c r="CS108" s="14" t="s">
        <v>103</v>
      </c>
      <c r="CT108" s="4" t="s">
        <v>594</v>
      </c>
      <c r="CU108" s="14" t="s">
        <v>103</v>
      </c>
      <c r="CV108" s="4" t="s">
        <v>103</v>
      </c>
      <c r="CW108" s="14" t="s">
        <v>103</v>
      </c>
    </row>
    <row r="109" spans="1:101" s="4" customFormat="1" x14ac:dyDescent="0.2">
      <c r="A109" s="14" t="s">
        <v>524</v>
      </c>
      <c r="B109" s="14" t="s">
        <v>2688</v>
      </c>
      <c r="C109" s="4">
        <v>20</v>
      </c>
      <c r="D109" s="14" t="s">
        <v>2689</v>
      </c>
      <c r="E109" s="4">
        <v>20</v>
      </c>
      <c r="F109" s="14" t="s">
        <v>525</v>
      </c>
      <c r="G109" s="4">
        <v>37</v>
      </c>
      <c r="H109" s="4" t="s">
        <v>1942</v>
      </c>
      <c r="I109" s="4" t="s">
        <v>1942</v>
      </c>
      <c r="J109" s="4">
        <v>1</v>
      </c>
      <c r="K109" s="4" t="s">
        <v>1942</v>
      </c>
      <c r="L109" s="4">
        <v>1</v>
      </c>
      <c r="M109" s="4" t="s">
        <v>1942</v>
      </c>
      <c r="N109" s="4">
        <v>1</v>
      </c>
      <c r="O109" s="4" t="s">
        <v>594</v>
      </c>
      <c r="P109" s="14" t="s">
        <v>103</v>
      </c>
      <c r="Q109" s="14" t="s">
        <v>103</v>
      </c>
      <c r="R109" s="4" t="s">
        <v>594</v>
      </c>
      <c r="S109" s="4" t="s">
        <v>594</v>
      </c>
      <c r="T109" s="4" t="s">
        <v>594</v>
      </c>
      <c r="U109" s="4" t="s">
        <v>594</v>
      </c>
      <c r="V109" s="4" t="s">
        <v>1914</v>
      </c>
      <c r="W109" s="4" t="s">
        <v>2052</v>
      </c>
      <c r="X109" s="4" t="s">
        <v>594</v>
      </c>
      <c r="Y109" s="14" t="s">
        <v>103</v>
      </c>
      <c r="Z109" s="14" t="s">
        <v>2690</v>
      </c>
      <c r="AA109" s="4" t="s">
        <v>1914</v>
      </c>
      <c r="AB109" s="14" t="s">
        <v>526</v>
      </c>
      <c r="AC109" s="4" t="s">
        <v>1983</v>
      </c>
      <c r="AD109" s="14" t="s">
        <v>103</v>
      </c>
      <c r="AE109" s="4">
        <v>56</v>
      </c>
      <c r="AF109" s="4">
        <v>166</v>
      </c>
      <c r="AG109" s="4">
        <v>20.32</v>
      </c>
      <c r="AH109" s="14" t="s">
        <v>2381</v>
      </c>
      <c r="AI109" s="4" t="s">
        <v>1968</v>
      </c>
      <c r="AJ109" s="4">
        <v>25</v>
      </c>
      <c r="AK109" s="4" t="s">
        <v>1895</v>
      </c>
      <c r="AL109" s="4" t="s">
        <v>1918</v>
      </c>
      <c r="AM109" s="4" t="s">
        <v>1919</v>
      </c>
      <c r="AN109" s="4" t="s">
        <v>1920</v>
      </c>
      <c r="AO109" s="4" t="s">
        <v>594</v>
      </c>
      <c r="AP109" s="4" t="s">
        <v>594</v>
      </c>
      <c r="AQ109" s="4" t="s">
        <v>594</v>
      </c>
      <c r="AR109" s="4" t="s">
        <v>103</v>
      </c>
      <c r="AS109" s="4" t="s">
        <v>1922</v>
      </c>
      <c r="AT109" s="14" t="s">
        <v>103</v>
      </c>
      <c r="AV109" s="14" t="s">
        <v>103</v>
      </c>
      <c r="AW109" s="4" t="s">
        <v>1947</v>
      </c>
      <c r="AX109" s="4">
        <v>0</v>
      </c>
      <c r="AY109" s="4">
        <v>0</v>
      </c>
      <c r="AZ109" s="4" t="s">
        <v>1978</v>
      </c>
      <c r="BA109" s="4" t="s">
        <v>1926</v>
      </c>
      <c r="BC109" s="4">
        <v>50</v>
      </c>
      <c r="BD109" s="4" t="s">
        <v>1927</v>
      </c>
      <c r="BF109" s="14" t="s">
        <v>103</v>
      </c>
      <c r="BG109" s="4" t="s">
        <v>103</v>
      </c>
      <c r="BH109" s="14" t="s">
        <v>103</v>
      </c>
      <c r="BI109" s="4" t="s">
        <v>103</v>
      </c>
      <c r="BJ109" s="14" t="s">
        <v>103</v>
      </c>
      <c r="BK109" s="4" t="s">
        <v>2006</v>
      </c>
      <c r="BL109" s="14" t="s">
        <v>527</v>
      </c>
      <c r="BM109" s="4" t="s">
        <v>1914</v>
      </c>
      <c r="BN109" s="14" t="s">
        <v>2679</v>
      </c>
      <c r="BO109" s="4" t="s">
        <v>1932</v>
      </c>
      <c r="BP109" s="4" t="s">
        <v>1914</v>
      </c>
      <c r="BQ109" s="4">
        <v>1</v>
      </c>
      <c r="BR109" s="4">
        <v>0</v>
      </c>
      <c r="BS109" s="4" t="s">
        <v>594</v>
      </c>
      <c r="BV109" s="4">
        <v>0</v>
      </c>
      <c r="BW109" s="4" t="s">
        <v>1953</v>
      </c>
      <c r="BX109" s="4" t="s">
        <v>1918</v>
      </c>
      <c r="BY109" s="4" t="s">
        <v>1954</v>
      </c>
      <c r="BZ109" s="4" t="s">
        <v>1926</v>
      </c>
      <c r="CB109" s="14" t="s">
        <v>2559</v>
      </c>
      <c r="CC109" s="14" t="s">
        <v>528</v>
      </c>
      <c r="CD109" s="14" t="s">
        <v>529</v>
      </c>
      <c r="CE109" s="14" t="s">
        <v>530</v>
      </c>
      <c r="CF109" s="14" t="s">
        <v>531</v>
      </c>
      <c r="CL109" s="14" t="s">
        <v>2691</v>
      </c>
      <c r="CM109" s="14" t="s">
        <v>532</v>
      </c>
      <c r="CN109" s="14" t="s">
        <v>533</v>
      </c>
      <c r="CO109" s="14" t="s">
        <v>534</v>
      </c>
      <c r="CP109" s="14" t="s">
        <v>535</v>
      </c>
      <c r="CQ109" s="14" t="s">
        <v>2207</v>
      </c>
      <c r="CR109" s="4" t="s">
        <v>1939</v>
      </c>
      <c r="CS109" s="14" t="s">
        <v>103</v>
      </c>
      <c r="CT109" s="4" t="s">
        <v>594</v>
      </c>
      <c r="CU109" s="14" t="s">
        <v>103</v>
      </c>
      <c r="CV109" s="4" t="s">
        <v>103</v>
      </c>
      <c r="CW109" s="14" t="s">
        <v>103</v>
      </c>
    </row>
    <row r="110" spans="1:101" s="4" customFormat="1" x14ac:dyDescent="0.2">
      <c r="A110" s="14" t="s">
        <v>536</v>
      </c>
      <c r="B110" s="14" t="s">
        <v>2705</v>
      </c>
      <c r="C110" s="4">
        <v>20</v>
      </c>
      <c r="D110" s="14" t="s">
        <v>2706</v>
      </c>
      <c r="E110" s="4">
        <v>20</v>
      </c>
      <c r="F110" s="14" t="s">
        <v>537</v>
      </c>
      <c r="G110" s="4">
        <v>62</v>
      </c>
      <c r="H110" s="4" t="s">
        <v>594</v>
      </c>
      <c r="I110" s="4" t="s">
        <v>103</v>
      </c>
      <c r="K110" s="4" t="s">
        <v>103</v>
      </c>
      <c r="M110" s="4" t="s">
        <v>103</v>
      </c>
      <c r="O110" s="4" t="s">
        <v>1942</v>
      </c>
      <c r="P110" s="14" t="s">
        <v>2163</v>
      </c>
      <c r="Q110" s="14" t="s">
        <v>103</v>
      </c>
      <c r="R110" s="4" t="s">
        <v>594</v>
      </c>
      <c r="S110" s="4" t="s">
        <v>594</v>
      </c>
      <c r="T110" s="4" t="s">
        <v>594</v>
      </c>
      <c r="U110" s="4" t="s">
        <v>594</v>
      </c>
      <c r="V110" s="4" t="s">
        <v>594</v>
      </c>
      <c r="W110" s="4" t="s">
        <v>103</v>
      </c>
      <c r="X110" s="4" t="s">
        <v>594</v>
      </c>
      <c r="Y110" s="14" t="s">
        <v>103</v>
      </c>
      <c r="Z110" s="14" t="s">
        <v>2707</v>
      </c>
      <c r="AA110" s="4" t="s">
        <v>594</v>
      </c>
      <c r="AB110" s="14" t="s">
        <v>103</v>
      </c>
      <c r="AC110" s="4" t="s">
        <v>1983</v>
      </c>
      <c r="AD110" s="14" t="s">
        <v>103</v>
      </c>
      <c r="AE110" s="4">
        <v>67</v>
      </c>
      <c r="AF110" s="4">
        <v>150</v>
      </c>
      <c r="AG110" s="4">
        <v>29.78</v>
      </c>
      <c r="AH110" s="14" t="s">
        <v>2436</v>
      </c>
      <c r="AI110" s="4" t="s">
        <v>1968</v>
      </c>
      <c r="AJ110" s="4">
        <v>30</v>
      </c>
      <c r="AK110" s="4" t="s">
        <v>1895</v>
      </c>
      <c r="AL110" s="4" t="s">
        <v>1918</v>
      </c>
      <c r="AM110" s="4" t="s">
        <v>1919</v>
      </c>
      <c r="AN110" s="4" t="s">
        <v>1920</v>
      </c>
      <c r="AO110" s="4" t="s">
        <v>594</v>
      </c>
      <c r="AP110" s="4" t="s">
        <v>594</v>
      </c>
      <c r="AQ110" s="4" t="s">
        <v>1921</v>
      </c>
      <c r="AR110" s="4" t="s">
        <v>103</v>
      </c>
      <c r="AS110" s="4" t="s">
        <v>1922</v>
      </c>
      <c r="AT110" s="14" t="s">
        <v>103</v>
      </c>
      <c r="AV110" s="14" t="s">
        <v>103</v>
      </c>
      <c r="AW110" s="4" t="s">
        <v>1947</v>
      </c>
      <c r="AX110" s="4">
        <v>0</v>
      </c>
      <c r="AY110" s="4">
        <v>0</v>
      </c>
      <c r="AZ110" s="4" t="s">
        <v>1978</v>
      </c>
      <c r="BA110" s="4" t="s">
        <v>1926</v>
      </c>
      <c r="BC110" s="4">
        <v>80</v>
      </c>
      <c r="BD110" s="4" t="s">
        <v>1927</v>
      </c>
      <c r="BF110" s="14" t="s">
        <v>103</v>
      </c>
      <c r="BG110" s="4" t="s">
        <v>103</v>
      </c>
      <c r="BH110" s="14" t="s">
        <v>103</v>
      </c>
      <c r="BI110" s="4" t="s">
        <v>103</v>
      </c>
      <c r="BJ110" s="14" t="s">
        <v>103</v>
      </c>
      <c r="BK110" s="4" t="s">
        <v>2006</v>
      </c>
      <c r="BL110" s="14" t="s">
        <v>2628</v>
      </c>
      <c r="BM110" s="4" t="s">
        <v>1914</v>
      </c>
      <c r="BN110" s="14" t="s">
        <v>2708</v>
      </c>
      <c r="BO110" s="4" t="s">
        <v>1932</v>
      </c>
      <c r="BP110" s="4" t="s">
        <v>1914</v>
      </c>
      <c r="BQ110" s="4">
        <v>2</v>
      </c>
      <c r="BR110" s="4">
        <v>0</v>
      </c>
      <c r="BS110" s="4" t="s">
        <v>594</v>
      </c>
      <c r="BV110" s="4">
        <v>0</v>
      </c>
      <c r="BW110" s="4" t="s">
        <v>1953</v>
      </c>
      <c r="BX110" s="4" t="s">
        <v>1918</v>
      </c>
      <c r="BY110" s="4" t="s">
        <v>1954</v>
      </c>
      <c r="BZ110" s="4" t="s">
        <v>1926</v>
      </c>
      <c r="CA110" s="4" t="s">
        <v>1956</v>
      </c>
      <c r="CB110" s="14" t="s">
        <v>2495</v>
      </c>
      <c r="CC110" s="14" t="s">
        <v>538</v>
      </c>
      <c r="CD110" s="14" t="s">
        <v>539</v>
      </c>
      <c r="CE110" s="14" t="s">
        <v>540</v>
      </c>
      <c r="CF110" s="14" t="s">
        <v>541</v>
      </c>
      <c r="CG110" s="14" t="s">
        <v>2631</v>
      </c>
      <c r="CH110" s="14" t="s">
        <v>542</v>
      </c>
      <c r="CI110" s="14" t="s">
        <v>543</v>
      </c>
      <c r="CJ110" s="14" t="s">
        <v>544</v>
      </c>
      <c r="CK110" s="14" t="s">
        <v>545</v>
      </c>
      <c r="CL110" s="14" t="s">
        <v>2680</v>
      </c>
      <c r="CM110" s="14" t="s">
        <v>546</v>
      </c>
      <c r="CN110" s="14" t="s">
        <v>547</v>
      </c>
      <c r="CO110" s="14" t="s">
        <v>548</v>
      </c>
      <c r="CP110" s="14" t="s">
        <v>549</v>
      </c>
      <c r="CQ110" s="14" t="s">
        <v>2480</v>
      </c>
      <c r="CR110" s="4" t="s">
        <v>1939</v>
      </c>
      <c r="CS110" s="14" t="s">
        <v>103</v>
      </c>
      <c r="CT110" s="4" t="s">
        <v>594</v>
      </c>
      <c r="CU110" s="14" t="s">
        <v>103</v>
      </c>
      <c r="CV110" s="4" t="s">
        <v>103</v>
      </c>
      <c r="CW110" s="14" t="s">
        <v>103</v>
      </c>
    </row>
    <row r="111" spans="1:101" s="4" customFormat="1" x14ac:dyDescent="0.2">
      <c r="A111" s="14" t="s">
        <v>550</v>
      </c>
      <c r="B111" s="14" t="s">
        <v>2790</v>
      </c>
      <c r="C111" s="4">
        <v>20</v>
      </c>
      <c r="D111" s="14" t="s">
        <v>2791</v>
      </c>
      <c r="E111" s="4">
        <v>20</v>
      </c>
      <c r="F111" s="14" t="s">
        <v>551</v>
      </c>
      <c r="G111" s="4">
        <v>69</v>
      </c>
      <c r="H111" s="4" t="s">
        <v>1942</v>
      </c>
      <c r="I111" s="4" t="s">
        <v>1942</v>
      </c>
      <c r="J111" s="4">
        <v>3</v>
      </c>
      <c r="K111" s="4" t="s">
        <v>1942</v>
      </c>
      <c r="L111" s="4">
        <v>3</v>
      </c>
      <c r="M111" s="4" t="s">
        <v>1942</v>
      </c>
      <c r="N111" s="4">
        <v>3</v>
      </c>
      <c r="O111" s="4" t="s">
        <v>1942</v>
      </c>
      <c r="P111" s="14" t="s">
        <v>2376</v>
      </c>
      <c r="Q111" s="14" t="s">
        <v>103</v>
      </c>
      <c r="R111" s="4" t="s">
        <v>1942</v>
      </c>
      <c r="S111" s="4" t="s">
        <v>594</v>
      </c>
      <c r="T111" s="4" t="s">
        <v>594</v>
      </c>
      <c r="U111" s="4" t="s">
        <v>594</v>
      </c>
      <c r="V111" s="4" t="s">
        <v>594</v>
      </c>
      <c r="W111" s="4" t="s">
        <v>103</v>
      </c>
      <c r="X111" s="4" t="s">
        <v>1914</v>
      </c>
      <c r="Y111" s="14" t="s">
        <v>2792</v>
      </c>
      <c r="Z111" s="14" t="s">
        <v>2793</v>
      </c>
      <c r="AA111" s="4" t="s">
        <v>1914</v>
      </c>
      <c r="AB111" s="14" t="s">
        <v>2794</v>
      </c>
      <c r="AC111" s="4" t="s">
        <v>1983</v>
      </c>
      <c r="AD111" s="14" t="s">
        <v>103</v>
      </c>
      <c r="AE111" s="4">
        <v>64</v>
      </c>
      <c r="AF111" s="4">
        <v>150</v>
      </c>
      <c r="AG111" s="4">
        <v>28.44</v>
      </c>
      <c r="AH111" s="14" t="s">
        <v>2649</v>
      </c>
      <c r="AI111" s="4" t="s">
        <v>1917</v>
      </c>
      <c r="AJ111" s="4">
        <v>22</v>
      </c>
      <c r="AK111" s="4" t="s">
        <v>1894</v>
      </c>
      <c r="AL111" s="4" t="s">
        <v>1945</v>
      </c>
      <c r="AM111" s="4" t="s">
        <v>1919</v>
      </c>
      <c r="AN111" s="4" t="s">
        <v>2092</v>
      </c>
      <c r="AO111" s="4" t="s">
        <v>1914</v>
      </c>
      <c r="AP111" s="4" t="s">
        <v>594</v>
      </c>
      <c r="AQ111" s="4" t="s">
        <v>1921</v>
      </c>
      <c r="AR111" s="4" t="s">
        <v>103</v>
      </c>
      <c r="AS111" s="4" t="s">
        <v>1922</v>
      </c>
      <c r="AT111" s="14" t="s">
        <v>103</v>
      </c>
      <c r="AV111" s="14" t="s">
        <v>103</v>
      </c>
      <c r="AW111" s="4" t="s">
        <v>1947</v>
      </c>
      <c r="AX111" s="4">
        <v>0</v>
      </c>
      <c r="AY111" s="4">
        <v>0</v>
      </c>
      <c r="AZ111" s="4" t="s">
        <v>1925</v>
      </c>
      <c r="BA111" s="4" t="s">
        <v>1926</v>
      </c>
      <c r="BC111" s="4">
        <v>70</v>
      </c>
      <c r="BD111" s="4" t="s">
        <v>1927</v>
      </c>
      <c r="BE111" s="4" t="s">
        <v>594</v>
      </c>
      <c r="BF111" s="14" t="s">
        <v>103</v>
      </c>
      <c r="BG111" s="4" t="s">
        <v>103</v>
      </c>
      <c r="BH111" s="14" t="s">
        <v>103</v>
      </c>
      <c r="BI111" s="4" t="s">
        <v>103</v>
      </c>
      <c r="BJ111" s="14" t="s">
        <v>103</v>
      </c>
      <c r="BK111" s="4" t="s">
        <v>2012</v>
      </c>
      <c r="BL111" s="14" t="s">
        <v>552</v>
      </c>
      <c r="BM111" s="4" t="s">
        <v>1914</v>
      </c>
      <c r="BN111" s="14" t="s">
        <v>2680</v>
      </c>
      <c r="BO111" s="4" t="s">
        <v>2021</v>
      </c>
      <c r="BP111" s="4" t="s">
        <v>594</v>
      </c>
      <c r="BS111" s="4" t="s">
        <v>1914</v>
      </c>
      <c r="BT111" s="4">
        <v>3</v>
      </c>
      <c r="BU111" s="4">
        <v>3</v>
      </c>
      <c r="BV111" s="4">
        <v>28</v>
      </c>
      <c r="BW111" s="4" t="s">
        <v>1895</v>
      </c>
      <c r="BX111" s="4" t="s">
        <v>1945</v>
      </c>
      <c r="BY111" s="4" t="s">
        <v>2108</v>
      </c>
      <c r="BZ111" s="4" t="s">
        <v>2154</v>
      </c>
      <c r="CA111" s="4" t="s">
        <v>1973</v>
      </c>
      <c r="CB111" s="14" t="s">
        <v>2646</v>
      </c>
      <c r="CC111" s="14" t="s">
        <v>553</v>
      </c>
      <c r="CD111" s="14" t="s">
        <v>554</v>
      </c>
      <c r="CE111" s="14" t="s">
        <v>555</v>
      </c>
      <c r="CF111" s="14" t="s">
        <v>556</v>
      </c>
      <c r="CL111" s="14" t="s">
        <v>2795</v>
      </c>
      <c r="CM111" s="14" t="s">
        <v>557</v>
      </c>
      <c r="CN111" s="14" t="s">
        <v>558</v>
      </c>
      <c r="CO111" s="14" t="s">
        <v>559</v>
      </c>
      <c r="CP111" s="14" t="s">
        <v>560</v>
      </c>
      <c r="CQ111" s="14" t="s">
        <v>2796</v>
      </c>
      <c r="CR111" s="4" t="s">
        <v>2274</v>
      </c>
      <c r="CS111" s="14" t="s">
        <v>2472</v>
      </c>
      <c r="CT111" s="4" t="s">
        <v>1914</v>
      </c>
      <c r="CU111" s="14" t="s">
        <v>2797</v>
      </c>
      <c r="CV111" s="4" t="s">
        <v>2798</v>
      </c>
      <c r="CW111" s="14" t="s">
        <v>103</v>
      </c>
    </row>
    <row r="112" spans="1:101" s="4" customFormat="1" x14ac:dyDescent="0.2">
      <c r="A112" s="14" t="s">
        <v>561</v>
      </c>
      <c r="B112" s="14" t="s">
        <v>2825</v>
      </c>
      <c r="C112" s="4">
        <v>20</v>
      </c>
      <c r="D112" s="14" t="s">
        <v>2826</v>
      </c>
      <c r="E112" s="4">
        <v>20</v>
      </c>
      <c r="F112" s="14" t="s">
        <v>562</v>
      </c>
      <c r="G112" s="4">
        <v>34</v>
      </c>
      <c r="H112" s="4" t="s">
        <v>1942</v>
      </c>
      <c r="I112" s="4" t="s">
        <v>1942</v>
      </c>
      <c r="J112" s="4">
        <v>1</v>
      </c>
      <c r="K112" s="4" t="s">
        <v>1942</v>
      </c>
      <c r="L112" s="4">
        <v>2</v>
      </c>
      <c r="M112" s="4" t="s">
        <v>1942</v>
      </c>
      <c r="N112" s="4">
        <v>1</v>
      </c>
      <c r="O112" s="4" t="s">
        <v>594</v>
      </c>
      <c r="P112" s="14" t="s">
        <v>103</v>
      </c>
      <c r="Q112" s="14" t="s">
        <v>103</v>
      </c>
      <c r="R112" s="4" t="s">
        <v>594</v>
      </c>
      <c r="S112" s="4" t="s">
        <v>594</v>
      </c>
      <c r="T112" s="4" t="s">
        <v>594</v>
      </c>
      <c r="U112" s="4" t="s">
        <v>594</v>
      </c>
      <c r="V112" s="4" t="s">
        <v>594</v>
      </c>
      <c r="W112" s="4" t="s">
        <v>103</v>
      </c>
      <c r="X112" s="4" t="s">
        <v>594</v>
      </c>
      <c r="Y112" s="14" t="s">
        <v>103</v>
      </c>
      <c r="Z112" s="14" t="s">
        <v>563</v>
      </c>
      <c r="AA112" s="4" t="s">
        <v>594</v>
      </c>
      <c r="AB112" s="14" t="s">
        <v>103</v>
      </c>
      <c r="AC112" s="4" t="s">
        <v>1983</v>
      </c>
      <c r="AD112" s="14" t="s">
        <v>103</v>
      </c>
      <c r="AH112" s="14" t="s">
        <v>2586</v>
      </c>
      <c r="AI112" s="4" t="s">
        <v>1968</v>
      </c>
      <c r="AJ112" s="4">
        <v>23</v>
      </c>
      <c r="AK112" s="4" t="s">
        <v>1895</v>
      </c>
      <c r="AL112" s="4" t="s">
        <v>1945</v>
      </c>
      <c r="AM112" s="4" t="s">
        <v>1919</v>
      </c>
      <c r="AN112" s="4" t="s">
        <v>1946</v>
      </c>
      <c r="AO112" s="4" t="s">
        <v>594</v>
      </c>
      <c r="AP112" s="4" t="s">
        <v>594</v>
      </c>
      <c r="AQ112" s="4" t="s">
        <v>1921</v>
      </c>
      <c r="AR112" s="4" t="s">
        <v>103</v>
      </c>
      <c r="AS112" s="4" t="s">
        <v>1922</v>
      </c>
      <c r="AT112" s="14" t="s">
        <v>103</v>
      </c>
      <c r="AV112" s="14" t="s">
        <v>103</v>
      </c>
      <c r="AW112" s="4" t="s">
        <v>1947</v>
      </c>
      <c r="AX112" s="4">
        <v>0</v>
      </c>
      <c r="AY112" s="4">
        <v>0</v>
      </c>
      <c r="AZ112" s="4" t="s">
        <v>103</v>
      </c>
      <c r="BA112" s="4" t="s">
        <v>1962</v>
      </c>
      <c r="BB112" s="4">
        <v>1</v>
      </c>
      <c r="BC112" s="4">
        <v>80</v>
      </c>
      <c r="BD112" s="4" t="s">
        <v>1927</v>
      </c>
      <c r="BE112" s="4" t="s">
        <v>594</v>
      </c>
      <c r="BF112" s="14" t="s">
        <v>103</v>
      </c>
      <c r="BG112" s="4" t="s">
        <v>103</v>
      </c>
      <c r="BH112" s="14" t="s">
        <v>103</v>
      </c>
      <c r="BI112" s="4" t="s">
        <v>103</v>
      </c>
      <c r="BJ112" s="14" t="s">
        <v>103</v>
      </c>
      <c r="BM112" s="4" t="s">
        <v>1914</v>
      </c>
      <c r="BN112" s="14" t="s">
        <v>2827</v>
      </c>
      <c r="BO112" s="4" t="s">
        <v>1932</v>
      </c>
      <c r="BP112" s="4" t="s">
        <v>1914</v>
      </c>
      <c r="BQ112" s="4">
        <v>1</v>
      </c>
      <c r="BR112" s="4">
        <v>0</v>
      </c>
      <c r="BS112" s="4" t="s">
        <v>594</v>
      </c>
      <c r="BV112" s="4">
        <v>0</v>
      </c>
      <c r="BW112" s="4" t="s">
        <v>1953</v>
      </c>
      <c r="BX112" s="4" t="s">
        <v>1918</v>
      </c>
      <c r="BY112" s="4" t="s">
        <v>1954</v>
      </c>
      <c r="BZ112" s="4" t="s">
        <v>1926</v>
      </c>
      <c r="CA112" s="4" t="s">
        <v>1956</v>
      </c>
      <c r="CB112" s="14" t="s">
        <v>2608</v>
      </c>
      <c r="CC112" s="14" t="s">
        <v>564</v>
      </c>
      <c r="CD112" s="14" t="s">
        <v>565</v>
      </c>
      <c r="CE112" s="14" t="s">
        <v>566</v>
      </c>
      <c r="CF112" s="14" t="s">
        <v>567</v>
      </c>
      <c r="CG112" s="14" t="s">
        <v>2810</v>
      </c>
      <c r="CH112" s="14" t="s">
        <v>568</v>
      </c>
      <c r="CI112" s="14" t="s">
        <v>569</v>
      </c>
      <c r="CJ112" s="14" t="s">
        <v>570</v>
      </c>
      <c r="CQ112" s="14" t="s">
        <v>2153</v>
      </c>
      <c r="CR112" s="4" t="s">
        <v>1939</v>
      </c>
      <c r="CS112" s="14" t="s">
        <v>103</v>
      </c>
      <c r="CT112" s="4" t="s">
        <v>594</v>
      </c>
      <c r="CU112" s="14" t="s">
        <v>103</v>
      </c>
      <c r="CV112" s="4" t="s">
        <v>103</v>
      </c>
      <c r="CW112" s="14" t="s">
        <v>103</v>
      </c>
    </row>
    <row r="113" spans="1:101" s="4" customFormat="1" x14ac:dyDescent="0.2">
      <c r="A113" s="14" t="s">
        <v>571</v>
      </c>
      <c r="B113" s="14" t="s">
        <v>2861</v>
      </c>
      <c r="C113" s="4">
        <v>20</v>
      </c>
      <c r="D113" s="14" t="s">
        <v>2862</v>
      </c>
      <c r="E113" s="4">
        <v>20</v>
      </c>
      <c r="F113" s="14" t="s">
        <v>572</v>
      </c>
      <c r="G113" s="4">
        <v>48</v>
      </c>
      <c r="H113" s="4" t="s">
        <v>1942</v>
      </c>
      <c r="I113" s="4" t="s">
        <v>1942</v>
      </c>
      <c r="J113" s="4">
        <v>2</v>
      </c>
      <c r="K113" s="4" t="s">
        <v>1942</v>
      </c>
      <c r="L113" s="4">
        <v>2</v>
      </c>
      <c r="M113" s="4" t="s">
        <v>1942</v>
      </c>
      <c r="N113" s="4">
        <v>2</v>
      </c>
      <c r="O113" s="4" t="s">
        <v>594</v>
      </c>
      <c r="P113" s="14" t="s">
        <v>103</v>
      </c>
      <c r="Q113" s="14" t="s">
        <v>103</v>
      </c>
      <c r="R113" s="4" t="s">
        <v>594</v>
      </c>
      <c r="S113" s="4" t="s">
        <v>594</v>
      </c>
      <c r="T113" s="4" t="s">
        <v>594</v>
      </c>
      <c r="U113" s="4" t="s">
        <v>594</v>
      </c>
      <c r="V113" s="4" t="s">
        <v>594</v>
      </c>
      <c r="W113" s="4" t="s">
        <v>103</v>
      </c>
      <c r="X113" s="4" t="s">
        <v>594</v>
      </c>
      <c r="Y113" s="14" t="s">
        <v>103</v>
      </c>
      <c r="Z113" s="14" t="s">
        <v>2863</v>
      </c>
      <c r="AA113" s="4" t="s">
        <v>1914</v>
      </c>
      <c r="AB113" s="14" t="s">
        <v>573</v>
      </c>
      <c r="AC113" s="4" t="s">
        <v>1983</v>
      </c>
      <c r="AD113" s="14" t="s">
        <v>103</v>
      </c>
      <c r="AH113" s="14" t="s">
        <v>2657</v>
      </c>
      <c r="AI113" s="4" t="s">
        <v>1917</v>
      </c>
      <c r="AJ113" s="4">
        <v>22</v>
      </c>
      <c r="AK113" s="4" t="s">
        <v>1895</v>
      </c>
      <c r="AL113" s="4" t="s">
        <v>1945</v>
      </c>
      <c r="AM113" s="4" t="s">
        <v>1919</v>
      </c>
      <c r="AN113" s="4" t="s">
        <v>1946</v>
      </c>
      <c r="AO113" s="4" t="s">
        <v>594</v>
      </c>
      <c r="AP113" s="4" t="s">
        <v>594</v>
      </c>
      <c r="AQ113" s="4" t="s">
        <v>1921</v>
      </c>
      <c r="AR113" s="4" t="s">
        <v>103</v>
      </c>
      <c r="AS113" s="4" t="s">
        <v>1922</v>
      </c>
      <c r="AT113" s="14" t="s">
        <v>103</v>
      </c>
      <c r="AV113" s="14" t="s">
        <v>103</v>
      </c>
      <c r="AW113" s="4" t="s">
        <v>1947</v>
      </c>
      <c r="AX113" s="4">
        <v>0</v>
      </c>
      <c r="AY113" s="4">
        <v>0</v>
      </c>
      <c r="AZ113" s="4" t="s">
        <v>1961</v>
      </c>
      <c r="BA113" s="4" t="s">
        <v>1962</v>
      </c>
      <c r="BB113" s="4">
        <v>1</v>
      </c>
      <c r="BC113" s="4">
        <v>75</v>
      </c>
      <c r="BD113" s="4" t="s">
        <v>1927</v>
      </c>
      <c r="BE113" s="4" t="s">
        <v>594</v>
      </c>
      <c r="BF113" s="14" t="s">
        <v>103</v>
      </c>
      <c r="BG113" s="4" t="s">
        <v>103</v>
      </c>
      <c r="BH113" s="14" t="s">
        <v>103</v>
      </c>
      <c r="BI113" s="4" t="s">
        <v>103</v>
      </c>
      <c r="BJ113" s="14" t="s">
        <v>103</v>
      </c>
      <c r="BM113" s="4" t="s">
        <v>1914</v>
      </c>
      <c r="BN113" s="14" t="s">
        <v>2847</v>
      </c>
      <c r="BO113" s="4" t="s">
        <v>1932</v>
      </c>
      <c r="BP113" s="4" t="s">
        <v>594</v>
      </c>
      <c r="BS113" s="4" t="s">
        <v>1914</v>
      </c>
      <c r="BT113" s="4">
        <v>15</v>
      </c>
      <c r="BU113" s="4">
        <v>2</v>
      </c>
      <c r="BV113" s="4">
        <v>17</v>
      </c>
      <c r="BW113" s="4" t="s">
        <v>1891</v>
      </c>
      <c r="BX113" s="4" t="s">
        <v>1945</v>
      </c>
      <c r="BY113" s="4" t="s">
        <v>1960</v>
      </c>
      <c r="BZ113" s="4" t="s">
        <v>2154</v>
      </c>
      <c r="CA113" s="4" t="s">
        <v>1973</v>
      </c>
      <c r="CB113" s="14" t="s">
        <v>2592</v>
      </c>
      <c r="CC113" s="14" t="s">
        <v>574</v>
      </c>
      <c r="CD113" s="14" t="s">
        <v>575</v>
      </c>
      <c r="CE113" s="14" t="s">
        <v>576</v>
      </c>
      <c r="CF113" s="14" t="s">
        <v>577</v>
      </c>
      <c r="CG113" s="14" t="s">
        <v>2864</v>
      </c>
      <c r="CH113" s="14" t="s">
        <v>578</v>
      </c>
      <c r="CI113" s="14" t="s">
        <v>579</v>
      </c>
      <c r="CJ113" s="14" t="s">
        <v>580</v>
      </c>
      <c r="CK113" s="14" t="s">
        <v>581</v>
      </c>
      <c r="CQ113" s="14" t="s">
        <v>2145</v>
      </c>
      <c r="CR113" s="4" t="s">
        <v>1939</v>
      </c>
      <c r="CS113" s="14" t="s">
        <v>103</v>
      </c>
      <c r="CT113" s="4" t="s">
        <v>594</v>
      </c>
      <c r="CU113" s="14" t="s">
        <v>103</v>
      </c>
      <c r="CV113" s="4" t="s">
        <v>103</v>
      </c>
      <c r="CW113" s="14" t="s">
        <v>103</v>
      </c>
    </row>
    <row r="114" spans="1:101" s="4" customFormat="1" x14ac:dyDescent="0.2">
      <c r="A114" s="14" t="s">
        <v>582</v>
      </c>
      <c r="B114" s="14" t="s">
        <v>2866</v>
      </c>
      <c r="C114" s="4">
        <v>20</v>
      </c>
      <c r="D114" s="14" t="s">
        <v>2867</v>
      </c>
      <c r="E114" s="4">
        <v>20</v>
      </c>
      <c r="F114" s="14" t="s">
        <v>583</v>
      </c>
      <c r="G114" s="4">
        <v>48</v>
      </c>
      <c r="H114" s="4" t="s">
        <v>1942</v>
      </c>
      <c r="I114" s="4" t="s">
        <v>1942</v>
      </c>
      <c r="J114" s="4">
        <v>2</v>
      </c>
      <c r="K114" s="4" t="s">
        <v>1942</v>
      </c>
      <c r="L114" s="4">
        <v>2</v>
      </c>
      <c r="M114" s="4" t="s">
        <v>1942</v>
      </c>
      <c r="N114" s="4">
        <v>2</v>
      </c>
      <c r="O114" s="4" t="s">
        <v>594</v>
      </c>
      <c r="P114" s="14" t="s">
        <v>103</v>
      </c>
      <c r="Q114" s="14" t="s">
        <v>103</v>
      </c>
      <c r="R114" s="4" t="s">
        <v>594</v>
      </c>
      <c r="S114" s="4" t="s">
        <v>594</v>
      </c>
      <c r="T114" s="4" t="s">
        <v>594</v>
      </c>
      <c r="U114" s="4" t="s">
        <v>594</v>
      </c>
      <c r="V114" s="4" t="s">
        <v>594</v>
      </c>
      <c r="W114" s="4" t="s">
        <v>103</v>
      </c>
      <c r="X114" s="4" t="s">
        <v>594</v>
      </c>
      <c r="Y114" s="14" t="s">
        <v>103</v>
      </c>
      <c r="Z114" s="14" t="s">
        <v>2868</v>
      </c>
      <c r="AA114" s="4" t="s">
        <v>594</v>
      </c>
      <c r="AB114" s="14" t="s">
        <v>103</v>
      </c>
      <c r="AC114" s="4" t="s">
        <v>1983</v>
      </c>
      <c r="AD114" s="14" t="s">
        <v>103</v>
      </c>
      <c r="AH114" s="14" t="s">
        <v>2849</v>
      </c>
      <c r="AI114" s="4" t="s">
        <v>1917</v>
      </c>
      <c r="AJ114" s="4">
        <v>34</v>
      </c>
      <c r="AK114" s="4" t="s">
        <v>1894</v>
      </c>
      <c r="AL114" s="4" t="s">
        <v>1918</v>
      </c>
      <c r="AM114" s="4" t="s">
        <v>1919</v>
      </c>
      <c r="AN114" s="4" t="s">
        <v>1946</v>
      </c>
      <c r="AO114" s="4" t="s">
        <v>594</v>
      </c>
      <c r="AP114" s="4" t="s">
        <v>594</v>
      </c>
      <c r="AQ114" s="4" t="s">
        <v>1921</v>
      </c>
      <c r="AR114" s="4" t="s">
        <v>103</v>
      </c>
      <c r="AS114" s="4" t="s">
        <v>1922</v>
      </c>
      <c r="AT114" s="14" t="s">
        <v>103</v>
      </c>
      <c r="AV114" s="14" t="s">
        <v>103</v>
      </c>
      <c r="AW114" s="4" t="s">
        <v>1960</v>
      </c>
      <c r="AX114" s="4">
        <v>0</v>
      </c>
      <c r="AY114" s="4">
        <v>0</v>
      </c>
      <c r="AZ114" s="4" t="s">
        <v>1925</v>
      </c>
      <c r="BA114" s="4" t="s">
        <v>1926</v>
      </c>
      <c r="BC114" s="4">
        <v>50</v>
      </c>
      <c r="BD114" s="4" t="s">
        <v>1927</v>
      </c>
      <c r="BE114" s="4" t="s">
        <v>594</v>
      </c>
      <c r="BF114" s="14" t="s">
        <v>103</v>
      </c>
      <c r="BG114" s="4" t="s">
        <v>103</v>
      </c>
      <c r="BH114" s="14" t="s">
        <v>103</v>
      </c>
      <c r="BI114" s="4" t="s">
        <v>103</v>
      </c>
      <c r="BJ114" s="14" t="s">
        <v>103</v>
      </c>
      <c r="BM114" s="4" t="s">
        <v>1914</v>
      </c>
      <c r="BN114" s="14" t="s">
        <v>2758</v>
      </c>
      <c r="BO114" s="4" t="s">
        <v>2021</v>
      </c>
      <c r="BP114" s="4" t="s">
        <v>1914</v>
      </c>
      <c r="BQ114" s="4">
        <v>1</v>
      </c>
      <c r="BR114" s="4">
        <v>1</v>
      </c>
      <c r="BS114" s="4" t="s">
        <v>1914</v>
      </c>
      <c r="BT114" s="4">
        <v>19</v>
      </c>
      <c r="BU114" s="4">
        <v>1</v>
      </c>
      <c r="BV114" s="4">
        <v>18</v>
      </c>
      <c r="BW114" s="4" t="s">
        <v>1891</v>
      </c>
      <c r="BX114" s="4" t="s">
        <v>1945</v>
      </c>
      <c r="BY114" s="4" t="s">
        <v>1960</v>
      </c>
      <c r="BZ114" s="4" t="s">
        <v>1965</v>
      </c>
      <c r="CA114" s="4" t="s">
        <v>1966</v>
      </c>
      <c r="CB114" s="14" t="s">
        <v>2819</v>
      </c>
      <c r="CC114" s="14" t="s">
        <v>584</v>
      </c>
      <c r="CD114" s="14" t="s">
        <v>585</v>
      </c>
      <c r="CE114" s="14" t="s">
        <v>586</v>
      </c>
      <c r="CF114" s="14" t="s">
        <v>587</v>
      </c>
      <c r="CG114" s="14" t="s">
        <v>2789</v>
      </c>
      <c r="CH114" s="14" t="s">
        <v>588</v>
      </c>
      <c r="CI114" s="14" t="s">
        <v>589</v>
      </c>
      <c r="CJ114" s="14" t="s">
        <v>590</v>
      </c>
      <c r="CK114" s="14" t="s">
        <v>591</v>
      </c>
      <c r="CQ114" s="14" t="s">
        <v>2221</v>
      </c>
      <c r="CR114" s="4" t="s">
        <v>1939</v>
      </c>
      <c r="CS114" s="14" t="s">
        <v>103</v>
      </c>
      <c r="CT114" s="4" t="s">
        <v>594</v>
      </c>
      <c r="CU114" s="14" t="s">
        <v>103</v>
      </c>
      <c r="CV114" s="4" t="s">
        <v>103</v>
      </c>
      <c r="CW114" s="14" t="s">
        <v>103</v>
      </c>
    </row>
    <row r="115" spans="1:101" s="4" customFormat="1" x14ac:dyDescent="0.2">
      <c r="A115" s="14" t="s">
        <v>592</v>
      </c>
      <c r="B115" s="14" t="s">
        <v>2869</v>
      </c>
      <c r="C115" s="4">
        <v>20</v>
      </c>
      <c r="D115" s="14" t="s">
        <v>2870</v>
      </c>
      <c r="E115" s="4">
        <v>20</v>
      </c>
      <c r="F115" s="14" t="s">
        <v>593</v>
      </c>
      <c r="G115" s="4">
        <v>50</v>
      </c>
      <c r="H115" s="4" t="s">
        <v>1942</v>
      </c>
      <c r="I115" s="4" t="s">
        <v>1942</v>
      </c>
      <c r="J115" s="4">
        <v>2</v>
      </c>
      <c r="K115" s="4" t="s">
        <v>1942</v>
      </c>
      <c r="L115" s="4">
        <v>2</v>
      </c>
      <c r="M115" s="4" t="s">
        <v>1942</v>
      </c>
      <c r="N115" s="4">
        <v>2</v>
      </c>
      <c r="O115" s="4" t="s">
        <v>594</v>
      </c>
      <c r="P115" s="14" t="s">
        <v>103</v>
      </c>
      <c r="Q115" s="14" t="s">
        <v>103</v>
      </c>
      <c r="R115" s="4" t="s">
        <v>594</v>
      </c>
      <c r="S115" s="4" t="s">
        <v>594</v>
      </c>
      <c r="T115" s="4" t="s">
        <v>594</v>
      </c>
      <c r="U115" s="4" t="s">
        <v>594</v>
      </c>
      <c r="V115" s="4" t="s">
        <v>1914</v>
      </c>
      <c r="W115" s="4" t="s">
        <v>2052</v>
      </c>
      <c r="X115" s="4" t="s">
        <v>594</v>
      </c>
      <c r="Y115" s="14" t="s">
        <v>103</v>
      </c>
      <c r="Z115" s="14" t="s">
        <v>594</v>
      </c>
      <c r="AA115" s="4" t="s">
        <v>594</v>
      </c>
      <c r="AB115" s="14" t="s">
        <v>103</v>
      </c>
      <c r="AC115" s="4" t="s">
        <v>1914</v>
      </c>
      <c r="AD115" s="14" t="s">
        <v>595</v>
      </c>
      <c r="AH115" s="14" t="s">
        <v>2662</v>
      </c>
      <c r="AI115" s="4" t="s">
        <v>1917</v>
      </c>
      <c r="AJ115" s="4">
        <v>39</v>
      </c>
      <c r="AK115" s="4" t="s">
        <v>1895</v>
      </c>
      <c r="AL115" s="4" t="s">
        <v>1918</v>
      </c>
      <c r="AM115" s="4" t="s">
        <v>1919</v>
      </c>
      <c r="AN115" s="4" t="s">
        <v>1920</v>
      </c>
      <c r="AO115" s="4" t="s">
        <v>594</v>
      </c>
      <c r="AP115" s="4" t="s">
        <v>594</v>
      </c>
      <c r="AQ115" s="4" t="s">
        <v>1921</v>
      </c>
      <c r="AR115" s="4" t="s">
        <v>103</v>
      </c>
      <c r="AS115" s="4" t="s">
        <v>1922</v>
      </c>
      <c r="AT115" s="14" t="s">
        <v>103</v>
      </c>
      <c r="AV115" s="14" t="s">
        <v>103</v>
      </c>
      <c r="AW115" s="4" t="s">
        <v>1947</v>
      </c>
      <c r="AX115" s="4">
        <v>0</v>
      </c>
      <c r="AY115" s="4">
        <v>0</v>
      </c>
      <c r="AZ115" s="4" t="s">
        <v>1925</v>
      </c>
      <c r="BA115" s="4" t="s">
        <v>1926</v>
      </c>
      <c r="BC115" s="4">
        <v>80</v>
      </c>
      <c r="BD115" s="4" t="s">
        <v>1927</v>
      </c>
      <c r="BE115" s="4" t="s">
        <v>594</v>
      </c>
      <c r="BF115" s="14" t="s">
        <v>103</v>
      </c>
      <c r="BG115" s="4" t="s">
        <v>103</v>
      </c>
      <c r="BH115" s="14" t="s">
        <v>103</v>
      </c>
      <c r="BI115" s="4" t="s">
        <v>103</v>
      </c>
      <c r="BJ115" s="14" t="s">
        <v>103</v>
      </c>
      <c r="BK115" s="4" t="s">
        <v>2549</v>
      </c>
      <c r="BL115" s="14" t="s">
        <v>2871</v>
      </c>
      <c r="BM115" s="4" t="s">
        <v>1914</v>
      </c>
      <c r="BN115" s="14" t="s">
        <v>2807</v>
      </c>
      <c r="BO115" s="4" t="s">
        <v>2021</v>
      </c>
      <c r="BP115" s="4" t="s">
        <v>1914</v>
      </c>
      <c r="BQ115" s="4">
        <v>1</v>
      </c>
      <c r="BR115" s="4">
        <v>0</v>
      </c>
      <c r="BS115" s="4" t="s">
        <v>594</v>
      </c>
      <c r="BV115" s="4">
        <v>50</v>
      </c>
      <c r="BW115" s="4" t="s">
        <v>1894</v>
      </c>
      <c r="BX115" s="4" t="s">
        <v>1918</v>
      </c>
      <c r="BY115" s="4" t="s">
        <v>2108</v>
      </c>
      <c r="BZ115" s="4" t="s">
        <v>1926</v>
      </c>
      <c r="CA115" s="4" t="s">
        <v>1966</v>
      </c>
      <c r="CB115" s="14" t="s">
        <v>2819</v>
      </c>
      <c r="CC115" s="14" t="s">
        <v>596</v>
      </c>
      <c r="CD115" s="14" t="s">
        <v>597</v>
      </c>
      <c r="CE115" s="14" t="s">
        <v>598</v>
      </c>
      <c r="CF115" s="14" t="s">
        <v>599</v>
      </c>
      <c r="CG115" s="14" t="s">
        <v>2872</v>
      </c>
      <c r="CH115" s="14" t="s">
        <v>600</v>
      </c>
      <c r="CI115" s="14" t="s">
        <v>601</v>
      </c>
      <c r="CJ115" s="14" t="s">
        <v>602</v>
      </c>
      <c r="CK115" s="14" t="s">
        <v>603</v>
      </c>
      <c r="CQ115" s="14" t="s">
        <v>2500</v>
      </c>
      <c r="CR115" s="4" t="s">
        <v>1939</v>
      </c>
      <c r="CS115" s="14" t="s">
        <v>103</v>
      </c>
      <c r="CT115" s="4" t="s">
        <v>594</v>
      </c>
      <c r="CU115" s="14" t="s">
        <v>103</v>
      </c>
      <c r="CV115" s="4" t="s">
        <v>103</v>
      </c>
      <c r="CW115" s="14" t="s">
        <v>103</v>
      </c>
    </row>
    <row r="116" spans="1:101" s="4" customFormat="1" x14ac:dyDescent="0.2">
      <c r="A116" s="14" t="s">
        <v>604</v>
      </c>
      <c r="B116" s="14" t="s">
        <v>2884</v>
      </c>
      <c r="C116" s="4">
        <v>20</v>
      </c>
      <c r="D116" s="14" t="s">
        <v>2885</v>
      </c>
      <c r="E116" s="4">
        <v>20</v>
      </c>
      <c r="F116" s="14" t="s">
        <v>605</v>
      </c>
      <c r="G116" s="4">
        <v>68</v>
      </c>
      <c r="H116" s="4" t="s">
        <v>594</v>
      </c>
      <c r="I116" s="4" t="s">
        <v>103</v>
      </c>
      <c r="K116" s="4" t="s">
        <v>103</v>
      </c>
      <c r="M116" s="4" t="s">
        <v>103</v>
      </c>
      <c r="O116" s="4" t="s">
        <v>1942</v>
      </c>
      <c r="P116" s="14" t="s">
        <v>2194</v>
      </c>
      <c r="Q116" s="14" t="s">
        <v>103</v>
      </c>
      <c r="R116" s="4" t="s">
        <v>594</v>
      </c>
      <c r="S116" s="4" t="s">
        <v>594</v>
      </c>
      <c r="T116" s="4" t="s">
        <v>594</v>
      </c>
      <c r="U116" s="4" t="s">
        <v>594</v>
      </c>
      <c r="V116" s="4" t="s">
        <v>594</v>
      </c>
      <c r="W116" s="4" t="s">
        <v>103</v>
      </c>
      <c r="X116" s="4" t="s">
        <v>594</v>
      </c>
      <c r="Y116" s="14" t="s">
        <v>103</v>
      </c>
      <c r="Z116" s="14" t="s">
        <v>606</v>
      </c>
      <c r="AA116" s="4" t="s">
        <v>1914</v>
      </c>
      <c r="AB116" s="14" t="s">
        <v>2886</v>
      </c>
      <c r="AC116" s="4" t="s">
        <v>1983</v>
      </c>
      <c r="AD116" s="14" t="s">
        <v>103</v>
      </c>
      <c r="AH116" s="14" t="s">
        <v>2887</v>
      </c>
      <c r="AI116" s="4" t="s">
        <v>1917</v>
      </c>
      <c r="AJ116" s="4">
        <v>33</v>
      </c>
      <c r="AK116" s="4" t="s">
        <v>1895</v>
      </c>
      <c r="AL116" s="4" t="s">
        <v>1945</v>
      </c>
      <c r="AM116" s="4" t="s">
        <v>1919</v>
      </c>
      <c r="AN116" s="4" t="s">
        <v>1946</v>
      </c>
      <c r="AO116" s="4" t="s">
        <v>594</v>
      </c>
      <c r="AP116" s="4" t="s">
        <v>594</v>
      </c>
      <c r="AQ116" s="4" t="s">
        <v>1921</v>
      </c>
      <c r="AR116" s="4" t="s">
        <v>103</v>
      </c>
      <c r="AS116" s="4" t="s">
        <v>1922</v>
      </c>
      <c r="AT116" s="14" t="s">
        <v>103</v>
      </c>
      <c r="AV116" s="14" t="s">
        <v>103</v>
      </c>
      <c r="AW116" s="4" t="s">
        <v>1960</v>
      </c>
      <c r="AX116" s="4">
        <v>0</v>
      </c>
      <c r="AY116" s="4">
        <v>0</v>
      </c>
      <c r="AZ116" s="4" t="s">
        <v>1961</v>
      </c>
      <c r="BA116" s="4" t="s">
        <v>1962</v>
      </c>
      <c r="BB116" s="4">
        <v>1.9</v>
      </c>
      <c r="BC116" s="4">
        <v>22</v>
      </c>
      <c r="BD116" s="4" t="s">
        <v>1927</v>
      </c>
      <c r="BE116" s="4" t="s">
        <v>594</v>
      </c>
      <c r="BF116" s="14" t="s">
        <v>103</v>
      </c>
      <c r="BG116" s="4" t="s">
        <v>103</v>
      </c>
      <c r="BH116" s="14" t="s">
        <v>103</v>
      </c>
      <c r="BI116" s="4" t="s">
        <v>103</v>
      </c>
      <c r="BJ116" s="14" t="s">
        <v>103</v>
      </c>
      <c r="BM116" s="4" t="s">
        <v>1914</v>
      </c>
      <c r="BN116" s="14" t="s">
        <v>2888</v>
      </c>
      <c r="BO116" s="4" t="s">
        <v>1932</v>
      </c>
      <c r="BP116" s="4" t="s">
        <v>594</v>
      </c>
      <c r="BS116" s="4" t="s">
        <v>1914</v>
      </c>
      <c r="BT116" s="4">
        <v>10</v>
      </c>
      <c r="BU116" s="4">
        <v>2</v>
      </c>
      <c r="BV116" s="4">
        <v>18</v>
      </c>
      <c r="BW116" s="4" t="s">
        <v>1891</v>
      </c>
      <c r="BX116" s="4" t="s">
        <v>1945</v>
      </c>
      <c r="BY116" s="4" t="s">
        <v>1960</v>
      </c>
      <c r="BZ116" s="4" t="s">
        <v>2154</v>
      </c>
      <c r="CA116" s="4" t="s">
        <v>1966</v>
      </c>
      <c r="CB116" s="14" t="s">
        <v>2590</v>
      </c>
      <c r="CC116" s="14" t="s">
        <v>607</v>
      </c>
      <c r="CD116" s="14" t="s">
        <v>608</v>
      </c>
      <c r="CE116" s="14" t="s">
        <v>609</v>
      </c>
      <c r="CF116" s="14" t="s">
        <v>610</v>
      </c>
      <c r="CG116" s="14" t="s">
        <v>2775</v>
      </c>
      <c r="CH116" s="14" t="s">
        <v>611</v>
      </c>
      <c r="CI116" s="14" t="s">
        <v>612</v>
      </c>
      <c r="CJ116" s="14" t="s">
        <v>613</v>
      </c>
      <c r="CK116" s="14" t="s">
        <v>614</v>
      </c>
      <c r="CQ116" s="14" t="s">
        <v>2070</v>
      </c>
      <c r="CR116" s="4" t="s">
        <v>1939</v>
      </c>
      <c r="CS116" s="14" t="s">
        <v>103</v>
      </c>
      <c r="CT116" s="4" t="s">
        <v>594</v>
      </c>
      <c r="CU116" s="14" t="s">
        <v>103</v>
      </c>
      <c r="CV116" s="4" t="s">
        <v>103</v>
      </c>
      <c r="CW116" s="14" t="s">
        <v>103</v>
      </c>
    </row>
    <row r="117" spans="1:101" s="4" customFormat="1" x14ac:dyDescent="0.2">
      <c r="A117" s="14" t="s">
        <v>615</v>
      </c>
      <c r="B117" s="14" t="s">
        <v>2890</v>
      </c>
      <c r="C117" s="4">
        <v>20</v>
      </c>
      <c r="D117" s="14" t="s">
        <v>2891</v>
      </c>
      <c r="E117" s="4">
        <v>20</v>
      </c>
      <c r="F117" s="14" t="s">
        <v>616</v>
      </c>
      <c r="G117" s="4">
        <v>47</v>
      </c>
      <c r="H117" s="4" t="s">
        <v>1942</v>
      </c>
      <c r="I117" s="4" t="s">
        <v>1942</v>
      </c>
      <c r="J117" s="4">
        <v>2</v>
      </c>
      <c r="K117" s="4" t="s">
        <v>1942</v>
      </c>
      <c r="L117" s="4">
        <v>2</v>
      </c>
      <c r="M117" s="4" t="s">
        <v>1942</v>
      </c>
      <c r="N117" s="4">
        <v>2</v>
      </c>
      <c r="O117" s="4" t="s">
        <v>594</v>
      </c>
      <c r="P117" s="14" t="s">
        <v>103</v>
      </c>
      <c r="Q117" s="14" t="s">
        <v>103</v>
      </c>
      <c r="R117" s="4" t="s">
        <v>594</v>
      </c>
      <c r="S117" s="4" t="s">
        <v>594</v>
      </c>
      <c r="T117" s="4" t="s">
        <v>594</v>
      </c>
      <c r="U117" s="4" t="s">
        <v>594</v>
      </c>
      <c r="V117" s="4" t="s">
        <v>594</v>
      </c>
      <c r="W117" s="4" t="s">
        <v>103</v>
      </c>
      <c r="X117" s="4" t="s">
        <v>594</v>
      </c>
      <c r="Y117" s="14" t="s">
        <v>103</v>
      </c>
      <c r="Z117" s="14" t="s">
        <v>617</v>
      </c>
      <c r="AA117" s="4" t="s">
        <v>594</v>
      </c>
      <c r="AB117" s="14" t="s">
        <v>103</v>
      </c>
      <c r="AC117" s="4" t="s">
        <v>1983</v>
      </c>
      <c r="AD117" s="14" t="s">
        <v>103</v>
      </c>
      <c r="AE117" s="4">
        <v>66</v>
      </c>
      <c r="AF117" s="4">
        <v>160</v>
      </c>
      <c r="AG117" s="4">
        <v>25.78</v>
      </c>
      <c r="AH117" s="14" t="s">
        <v>2638</v>
      </c>
      <c r="AI117" s="4" t="s">
        <v>1968</v>
      </c>
      <c r="AJ117" s="4">
        <v>22</v>
      </c>
      <c r="AK117" s="4" t="s">
        <v>1895</v>
      </c>
      <c r="AL117" s="4" t="s">
        <v>1945</v>
      </c>
      <c r="AM117" s="4" t="s">
        <v>1919</v>
      </c>
      <c r="AN117" s="4" t="s">
        <v>1946</v>
      </c>
      <c r="AO117" s="4" t="s">
        <v>594</v>
      </c>
      <c r="AP117" s="4" t="s">
        <v>594</v>
      </c>
      <c r="AQ117" s="4" t="s">
        <v>1921</v>
      </c>
      <c r="AR117" s="4" t="s">
        <v>103</v>
      </c>
      <c r="AS117" s="4" t="s">
        <v>2018</v>
      </c>
      <c r="AT117" s="14" t="s">
        <v>103</v>
      </c>
      <c r="AV117" s="14" t="s">
        <v>103</v>
      </c>
      <c r="AW117" s="4" t="s">
        <v>1947</v>
      </c>
      <c r="AX117" s="4">
        <v>0</v>
      </c>
      <c r="AY117" s="4">
        <v>0</v>
      </c>
      <c r="AZ117" s="4" t="s">
        <v>1978</v>
      </c>
      <c r="BA117" s="4" t="s">
        <v>1926</v>
      </c>
      <c r="BC117" s="4">
        <v>90</v>
      </c>
      <c r="BD117" s="4" t="s">
        <v>1927</v>
      </c>
      <c r="BE117" s="4" t="s">
        <v>594</v>
      </c>
      <c r="BF117" s="14" t="s">
        <v>103</v>
      </c>
      <c r="BG117" s="4" t="s">
        <v>103</v>
      </c>
      <c r="BH117" s="14" t="s">
        <v>103</v>
      </c>
      <c r="BI117" s="4" t="s">
        <v>103</v>
      </c>
      <c r="BJ117" s="14" t="s">
        <v>103</v>
      </c>
      <c r="BM117" s="4" t="s">
        <v>1914</v>
      </c>
      <c r="BN117" s="14" t="s">
        <v>2892</v>
      </c>
      <c r="BO117" s="4" t="s">
        <v>2021</v>
      </c>
      <c r="BP117" s="4" t="s">
        <v>1914</v>
      </c>
      <c r="BQ117" s="4">
        <v>2</v>
      </c>
      <c r="BR117" s="4">
        <v>0</v>
      </c>
      <c r="BS117" s="4" t="s">
        <v>594</v>
      </c>
      <c r="BV117" s="4">
        <v>22</v>
      </c>
      <c r="BW117" s="4" t="s">
        <v>1895</v>
      </c>
      <c r="BX117" s="4" t="s">
        <v>1918</v>
      </c>
      <c r="BY117" s="4" t="s">
        <v>1947</v>
      </c>
      <c r="BZ117" s="4" t="s">
        <v>1987</v>
      </c>
      <c r="CA117" s="4" t="s">
        <v>1966</v>
      </c>
      <c r="CB117" s="14" t="s">
        <v>2684</v>
      </c>
      <c r="CC117" s="14" t="s">
        <v>618</v>
      </c>
      <c r="CD117" s="14" t="s">
        <v>619</v>
      </c>
      <c r="CE117" s="14" t="s">
        <v>620</v>
      </c>
      <c r="CF117" s="14" t="s">
        <v>621</v>
      </c>
      <c r="CQ117" s="14" t="s">
        <v>2893</v>
      </c>
      <c r="CR117" s="4" t="s">
        <v>1939</v>
      </c>
      <c r="CS117" s="14" t="s">
        <v>103</v>
      </c>
      <c r="CT117" s="4" t="s">
        <v>594</v>
      </c>
      <c r="CU117" s="14" t="s">
        <v>103</v>
      </c>
      <c r="CV117" s="4" t="s">
        <v>103</v>
      </c>
      <c r="CW117" s="14" t="s">
        <v>103</v>
      </c>
    </row>
    <row r="118" spans="1:101" s="4" customFormat="1" x14ac:dyDescent="0.2">
      <c r="A118" s="14" t="s">
        <v>623</v>
      </c>
      <c r="B118" s="14" t="s">
        <v>1911</v>
      </c>
      <c r="C118" s="4">
        <v>11</v>
      </c>
      <c r="D118" s="14" t="s">
        <v>1912</v>
      </c>
      <c r="E118" s="4">
        <v>20</v>
      </c>
      <c r="F118" s="14" t="s">
        <v>624</v>
      </c>
      <c r="G118" s="4">
        <v>34</v>
      </c>
      <c r="H118" s="4" t="s">
        <v>594</v>
      </c>
      <c r="I118" s="4" t="s">
        <v>103</v>
      </c>
      <c r="K118" s="4" t="s">
        <v>103</v>
      </c>
      <c r="M118" s="4" t="s">
        <v>103</v>
      </c>
      <c r="O118" s="4" t="s">
        <v>594</v>
      </c>
      <c r="P118" s="14" t="s">
        <v>103</v>
      </c>
      <c r="Q118" s="14" t="s">
        <v>103</v>
      </c>
      <c r="R118" s="4" t="s">
        <v>594</v>
      </c>
      <c r="S118" s="4" t="s">
        <v>594</v>
      </c>
      <c r="T118" s="4" t="s">
        <v>594</v>
      </c>
      <c r="U118" s="4" t="s">
        <v>594</v>
      </c>
      <c r="V118" s="4" t="s">
        <v>594</v>
      </c>
      <c r="W118" s="4" t="s">
        <v>103</v>
      </c>
      <c r="X118" s="4" t="s">
        <v>594</v>
      </c>
      <c r="Y118" s="14" t="s">
        <v>103</v>
      </c>
      <c r="Z118" s="14" t="s">
        <v>1913</v>
      </c>
      <c r="AA118" s="4" t="s">
        <v>1914</v>
      </c>
      <c r="AB118" s="14" t="s">
        <v>1915</v>
      </c>
      <c r="AC118" s="4" t="s">
        <v>594</v>
      </c>
      <c r="AD118" s="14" t="s">
        <v>103</v>
      </c>
      <c r="AE118" s="4">
        <v>59</v>
      </c>
      <c r="AF118" s="4">
        <v>154</v>
      </c>
      <c r="AG118" s="4">
        <v>24.88</v>
      </c>
      <c r="AH118" s="14" t="s">
        <v>1916</v>
      </c>
      <c r="AI118" s="4" t="s">
        <v>1917</v>
      </c>
      <c r="AJ118" s="4">
        <v>37</v>
      </c>
      <c r="AK118" s="4" t="s">
        <v>1895</v>
      </c>
      <c r="AL118" s="4" t="s">
        <v>1918</v>
      </c>
      <c r="AM118" s="4" t="s">
        <v>1919</v>
      </c>
      <c r="AN118" s="4" t="s">
        <v>1920</v>
      </c>
      <c r="AO118" s="4" t="s">
        <v>594</v>
      </c>
      <c r="AP118" s="4" t="s">
        <v>594</v>
      </c>
      <c r="AQ118" s="4" t="s">
        <v>1921</v>
      </c>
      <c r="AR118" s="4" t="s">
        <v>103</v>
      </c>
      <c r="AS118" s="4" t="s">
        <v>1922</v>
      </c>
      <c r="AT118" s="14" t="s">
        <v>103</v>
      </c>
      <c r="AU118" s="4" t="s">
        <v>1923</v>
      </c>
      <c r="AV118" s="14" t="s">
        <v>625</v>
      </c>
      <c r="AW118" s="4" t="s">
        <v>1924</v>
      </c>
      <c r="AX118" s="4">
        <v>0</v>
      </c>
      <c r="AY118" s="4">
        <v>0</v>
      </c>
      <c r="AZ118" s="4" t="s">
        <v>1925</v>
      </c>
      <c r="BA118" s="4" t="s">
        <v>1926</v>
      </c>
      <c r="BC118" s="4">
        <v>40</v>
      </c>
      <c r="BD118" s="4" t="s">
        <v>1927</v>
      </c>
      <c r="BE118" s="4" t="s">
        <v>1914</v>
      </c>
      <c r="BF118" s="14" t="s">
        <v>1928</v>
      </c>
      <c r="BG118" s="4" t="s">
        <v>594</v>
      </c>
      <c r="BH118" s="14" t="s">
        <v>1929</v>
      </c>
      <c r="BI118" s="4" t="s">
        <v>1914</v>
      </c>
      <c r="BJ118" s="14" t="s">
        <v>626</v>
      </c>
      <c r="BK118" s="4" t="s">
        <v>1930</v>
      </c>
      <c r="BL118" s="14" t="s">
        <v>627</v>
      </c>
      <c r="BM118" s="4" t="s">
        <v>1914</v>
      </c>
      <c r="BN118" s="14" t="s">
        <v>1931</v>
      </c>
      <c r="BO118" s="4" t="s">
        <v>1932</v>
      </c>
      <c r="BP118" s="4" t="s">
        <v>1914</v>
      </c>
      <c r="BQ118" s="4">
        <v>1</v>
      </c>
      <c r="BR118" s="4">
        <v>0</v>
      </c>
      <c r="BS118" s="4" t="s">
        <v>594</v>
      </c>
      <c r="BV118" s="4">
        <v>3</v>
      </c>
      <c r="BW118" s="4" t="s">
        <v>1891</v>
      </c>
      <c r="BX118" s="4" t="s">
        <v>1918</v>
      </c>
      <c r="BY118" s="4" t="s">
        <v>1933</v>
      </c>
      <c r="BZ118" s="4" t="s">
        <v>1926</v>
      </c>
      <c r="CA118" s="4" t="s">
        <v>1934</v>
      </c>
      <c r="CB118" s="14" t="s">
        <v>1935</v>
      </c>
      <c r="CC118" s="14" t="s">
        <v>628</v>
      </c>
      <c r="CD118" s="14" t="s">
        <v>629</v>
      </c>
      <c r="CE118" s="14" t="s">
        <v>630</v>
      </c>
      <c r="CF118" s="14" t="s">
        <v>631</v>
      </c>
      <c r="CG118" s="14" t="s">
        <v>1936</v>
      </c>
      <c r="CH118" s="14" t="s">
        <v>632</v>
      </c>
      <c r="CI118" s="14" t="s">
        <v>633</v>
      </c>
      <c r="CJ118" s="14" t="s">
        <v>634</v>
      </c>
      <c r="CK118" s="14" t="s">
        <v>635</v>
      </c>
      <c r="CL118" s="14" t="s">
        <v>1937</v>
      </c>
      <c r="CM118" s="14" t="s">
        <v>636</v>
      </c>
      <c r="CN118" s="14" t="s">
        <v>637</v>
      </c>
      <c r="CO118" s="14" t="s">
        <v>638</v>
      </c>
      <c r="CP118" s="14" t="s">
        <v>639</v>
      </c>
      <c r="CQ118" s="14" t="s">
        <v>1938</v>
      </c>
      <c r="CR118" s="4" t="s">
        <v>1939</v>
      </c>
      <c r="CS118" s="14" t="s">
        <v>103</v>
      </c>
      <c r="CT118" s="4" t="s">
        <v>594</v>
      </c>
      <c r="CU118" s="14" t="s">
        <v>103</v>
      </c>
      <c r="CV118" s="4" t="s">
        <v>103</v>
      </c>
      <c r="CW118" s="14" t="s">
        <v>103</v>
      </c>
    </row>
    <row r="119" spans="1:101" s="4" customFormat="1" x14ac:dyDescent="0.2">
      <c r="A119" s="14" t="s">
        <v>642</v>
      </c>
      <c r="B119" s="14" t="s">
        <v>2026</v>
      </c>
      <c r="C119" s="4">
        <v>20</v>
      </c>
      <c r="D119" s="14" t="s">
        <v>2027</v>
      </c>
      <c r="E119" s="4">
        <v>20</v>
      </c>
      <c r="F119" s="14" t="s">
        <v>643</v>
      </c>
      <c r="G119" s="4">
        <v>76</v>
      </c>
      <c r="H119" s="4" t="s">
        <v>1942</v>
      </c>
      <c r="I119" s="4" t="s">
        <v>1942</v>
      </c>
      <c r="J119" s="4">
        <v>3</v>
      </c>
      <c r="K119" s="4" t="s">
        <v>1942</v>
      </c>
      <c r="L119" s="4">
        <v>3</v>
      </c>
      <c r="M119" s="4" t="s">
        <v>1942</v>
      </c>
      <c r="N119" s="4">
        <v>3</v>
      </c>
      <c r="O119" s="4" t="s">
        <v>1942</v>
      </c>
      <c r="P119" s="14" t="s">
        <v>2028</v>
      </c>
      <c r="Q119" s="14" t="s">
        <v>103</v>
      </c>
      <c r="R119" s="4" t="s">
        <v>594</v>
      </c>
      <c r="S119" s="4" t="s">
        <v>1914</v>
      </c>
      <c r="T119" s="4" t="s">
        <v>594</v>
      </c>
      <c r="U119" s="4" t="s">
        <v>1914</v>
      </c>
      <c r="V119" s="4" t="s">
        <v>594</v>
      </c>
      <c r="W119" s="4" t="s">
        <v>103</v>
      </c>
      <c r="X119" s="4" t="s">
        <v>594</v>
      </c>
      <c r="Y119" s="14" t="s">
        <v>103</v>
      </c>
      <c r="Z119" s="14" t="s">
        <v>2029</v>
      </c>
      <c r="AA119" s="4" t="s">
        <v>1914</v>
      </c>
      <c r="AB119" s="14" t="s">
        <v>2030</v>
      </c>
      <c r="AC119" s="4" t="s">
        <v>594</v>
      </c>
      <c r="AD119" s="14" t="s">
        <v>103</v>
      </c>
      <c r="AE119" s="4">
        <v>73</v>
      </c>
      <c r="AF119" s="4">
        <v>158</v>
      </c>
      <c r="AG119" s="4">
        <v>29.24</v>
      </c>
      <c r="AH119" s="14" t="s">
        <v>2031</v>
      </c>
      <c r="AI119" s="4" t="s">
        <v>1968</v>
      </c>
      <c r="AJ119" s="4">
        <v>35</v>
      </c>
      <c r="AK119" s="4" t="s">
        <v>1895</v>
      </c>
      <c r="AL119" s="4" t="s">
        <v>1918</v>
      </c>
      <c r="AM119" s="4" t="s">
        <v>1919</v>
      </c>
      <c r="AN119" s="4" t="s">
        <v>1920</v>
      </c>
      <c r="AO119" s="4" t="s">
        <v>594</v>
      </c>
      <c r="AP119" s="4" t="s">
        <v>594</v>
      </c>
      <c r="AQ119" s="4" t="s">
        <v>1921</v>
      </c>
      <c r="AR119" s="4" t="s">
        <v>103</v>
      </c>
      <c r="AS119" s="4" t="s">
        <v>1922</v>
      </c>
      <c r="AT119" s="14" t="s">
        <v>103</v>
      </c>
      <c r="AU119" s="4" t="s">
        <v>2032</v>
      </c>
      <c r="AV119" s="14" t="s">
        <v>103</v>
      </c>
      <c r="AW119" s="4" t="s">
        <v>1947</v>
      </c>
      <c r="AX119" s="4">
        <v>0</v>
      </c>
      <c r="AY119" s="4">
        <v>0</v>
      </c>
      <c r="AZ119" s="4" t="s">
        <v>1961</v>
      </c>
      <c r="BA119" s="4" t="s">
        <v>1962</v>
      </c>
      <c r="BB119" s="4">
        <v>1.1200000000000001</v>
      </c>
      <c r="BC119" s="4">
        <v>60</v>
      </c>
      <c r="BD119" s="4" t="s">
        <v>1927</v>
      </c>
      <c r="BE119" s="4" t="s">
        <v>594</v>
      </c>
      <c r="BF119" s="14" t="s">
        <v>103</v>
      </c>
      <c r="BG119" s="4" t="s">
        <v>103</v>
      </c>
      <c r="BH119" s="14" t="s">
        <v>103</v>
      </c>
      <c r="BI119" s="4" t="s">
        <v>103</v>
      </c>
      <c r="BJ119" s="14" t="s">
        <v>103</v>
      </c>
      <c r="BK119" s="4" t="s">
        <v>1930</v>
      </c>
      <c r="BL119" s="14" t="s">
        <v>182</v>
      </c>
      <c r="BM119" s="4" t="s">
        <v>1914</v>
      </c>
      <c r="BN119" s="14" t="s">
        <v>2033</v>
      </c>
      <c r="BO119" s="4" t="s">
        <v>2021</v>
      </c>
      <c r="BP119" s="4" t="s">
        <v>1914</v>
      </c>
      <c r="BQ119" s="4">
        <v>2</v>
      </c>
      <c r="BR119" s="4">
        <v>0</v>
      </c>
      <c r="BS119" s="4" t="s">
        <v>594</v>
      </c>
      <c r="BV119" s="4">
        <v>2</v>
      </c>
      <c r="BW119" s="4" t="s">
        <v>1891</v>
      </c>
      <c r="BX119" s="4" t="s">
        <v>1918</v>
      </c>
      <c r="BY119" s="4" t="s">
        <v>1933</v>
      </c>
      <c r="BZ119" s="4" t="s">
        <v>1926</v>
      </c>
      <c r="CA119" s="4" t="s">
        <v>1934</v>
      </c>
      <c r="CB119" s="14" t="s">
        <v>2034</v>
      </c>
      <c r="CC119" s="14" t="s">
        <v>644</v>
      </c>
      <c r="CD119" s="14" t="s">
        <v>645</v>
      </c>
      <c r="CE119" s="14" t="s">
        <v>646</v>
      </c>
      <c r="CF119" s="14" t="s">
        <v>647</v>
      </c>
      <c r="CG119" s="14" t="s">
        <v>2035</v>
      </c>
      <c r="CH119" s="14" t="s">
        <v>648</v>
      </c>
      <c r="CI119" s="14" t="s">
        <v>649</v>
      </c>
      <c r="CJ119" s="14" t="s">
        <v>650</v>
      </c>
      <c r="CK119" s="14" t="s">
        <v>651</v>
      </c>
      <c r="CL119" s="14" t="s">
        <v>2036</v>
      </c>
      <c r="CM119" s="14" t="s">
        <v>652</v>
      </c>
      <c r="CN119" s="14" t="s">
        <v>653</v>
      </c>
      <c r="CO119" s="14" t="s">
        <v>654</v>
      </c>
      <c r="CP119" s="14" t="s">
        <v>655</v>
      </c>
      <c r="CQ119" s="14" t="s">
        <v>2037</v>
      </c>
      <c r="CR119" s="4" t="s">
        <v>1939</v>
      </c>
      <c r="CS119" s="14" t="s">
        <v>103</v>
      </c>
      <c r="CT119" s="4" t="s">
        <v>594</v>
      </c>
      <c r="CU119" s="14" t="s">
        <v>103</v>
      </c>
      <c r="CV119" s="4" t="s">
        <v>103</v>
      </c>
      <c r="CW119" s="14" t="s">
        <v>103</v>
      </c>
    </row>
    <row r="120" spans="1:101" s="4" customFormat="1" x14ac:dyDescent="0.2">
      <c r="A120" s="14" t="s">
        <v>656</v>
      </c>
      <c r="B120" s="14" t="s">
        <v>2059</v>
      </c>
      <c r="C120" s="4">
        <v>20</v>
      </c>
      <c r="D120" s="14" t="s">
        <v>2060</v>
      </c>
      <c r="E120" s="4">
        <v>20</v>
      </c>
      <c r="F120" s="14" t="s">
        <v>657</v>
      </c>
      <c r="G120" s="4">
        <v>58</v>
      </c>
      <c r="H120" s="4" t="s">
        <v>1942</v>
      </c>
      <c r="I120" s="4" t="s">
        <v>1942</v>
      </c>
      <c r="J120" s="4">
        <v>2</v>
      </c>
      <c r="K120" s="4" t="s">
        <v>1942</v>
      </c>
      <c r="L120" s="4">
        <v>2</v>
      </c>
      <c r="M120" s="4" t="s">
        <v>1942</v>
      </c>
      <c r="N120" s="4">
        <v>2</v>
      </c>
      <c r="O120" s="4" t="s">
        <v>1942</v>
      </c>
      <c r="P120" s="14" t="s">
        <v>2061</v>
      </c>
      <c r="Q120" s="14" t="s">
        <v>103</v>
      </c>
      <c r="R120" s="4" t="s">
        <v>594</v>
      </c>
      <c r="S120" s="4" t="s">
        <v>594</v>
      </c>
      <c r="T120" s="4" t="s">
        <v>594</v>
      </c>
      <c r="U120" s="4" t="s">
        <v>594</v>
      </c>
      <c r="V120" s="4" t="s">
        <v>594</v>
      </c>
      <c r="W120" s="4" t="s">
        <v>103</v>
      </c>
      <c r="X120" s="4" t="s">
        <v>594</v>
      </c>
      <c r="Y120" s="14" t="s">
        <v>103</v>
      </c>
      <c r="Z120" s="14" t="s">
        <v>2062</v>
      </c>
      <c r="AA120" s="4" t="s">
        <v>1983</v>
      </c>
      <c r="AB120" s="14" t="s">
        <v>103</v>
      </c>
      <c r="AC120" s="4" t="s">
        <v>1983</v>
      </c>
      <c r="AD120" s="14" t="s">
        <v>103</v>
      </c>
      <c r="AE120" s="4">
        <v>72</v>
      </c>
      <c r="AF120" s="4">
        <v>169</v>
      </c>
      <c r="AG120" s="4">
        <v>25.21</v>
      </c>
      <c r="AH120" s="14" t="s">
        <v>2063</v>
      </c>
      <c r="AI120" s="4" t="s">
        <v>1968</v>
      </c>
      <c r="AJ120" s="4">
        <v>10</v>
      </c>
      <c r="AK120" s="4" t="s">
        <v>1891</v>
      </c>
      <c r="AL120" s="4" t="s">
        <v>1945</v>
      </c>
      <c r="AM120" s="4" t="s">
        <v>1919</v>
      </c>
      <c r="AN120" s="4" t="s">
        <v>1920</v>
      </c>
      <c r="AO120" s="4" t="s">
        <v>594</v>
      </c>
      <c r="AP120" s="4" t="s">
        <v>1914</v>
      </c>
      <c r="AQ120" s="4" t="s">
        <v>1921</v>
      </c>
      <c r="AR120" s="4" t="s">
        <v>103</v>
      </c>
      <c r="AS120" s="4" t="s">
        <v>1922</v>
      </c>
      <c r="AT120" s="14" t="s">
        <v>103</v>
      </c>
      <c r="AU120" s="4" t="s">
        <v>1923</v>
      </c>
      <c r="AV120" s="14" t="s">
        <v>627</v>
      </c>
      <c r="AW120" s="4" t="s">
        <v>1947</v>
      </c>
      <c r="AX120" s="4">
        <v>0</v>
      </c>
      <c r="AY120" s="4">
        <v>0</v>
      </c>
      <c r="AZ120" s="4" t="s">
        <v>1961</v>
      </c>
      <c r="BA120" s="4" t="s">
        <v>1962</v>
      </c>
      <c r="BB120" s="4">
        <v>1</v>
      </c>
      <c r="BC120" s="4">
        <v>70</v>
      </c>
      <c r="BD120" s="4" t="s">
        <v>1927</v>
      </c>
      <c r="BE120" s="4" t="s">
        <v>1914</v>
      </c>
      <c r="BF120" s="14" t="s">
        <v>2064</v>
      </c>
      <c r="BG120" s="4" t="s">
        <v>594</v>
      </c>
      <c r="BH120" s="14" t="s">
        <v>2065</v>
      </c>
      <c r="BI120" s="4" t="s">
        <v>1914</v>
      </c>
      <c r="BJ120" s="14" t="s">
        <v>658</v>
      </c>
      <c r="BK120" s="4" t="s">
        <v>1930</v>
      </c>
      <c r="BL120" s="14" t="s">
        <v>104</v>
      </c>
      <c r="BM120" s="4" t="s">
        <v>1914</v>
      </c>
      <c r="BN120" s="14" t="s">
        <v>2066</v>
      </c>
      <c r="BO120" s="4" t="s">
        <v>1932</v>
      </c>
      <c r="BP120" s="4" t="s">
        <v>594</v>
      </c>
      <c r="BS120" s="4" t="s">
        <v>1914</v>
      </c>
      <c r="BT120" s="4">
        <v>12</v>
      </c>
      <c r="BU120" s="4">
        <v>0</v>
      </c>
      <c r="BV120" s="4">
        <v>0</v>
      </c>
      <c r="BW120" s="4" t="s">
        <v>1953</v>
      </c>
      <c r="BX120" s="4" t="s">
        <v>1918</v>
      </c>
      <c r="BY120" s="4" t="s">
        <v>1954</v>
      </c>
      <c r="BZ120" s="4" t="s">
        <v>1987</v>
      </c>
      <c r="CA120" s="4" t="s">
        <v>1956</v>
      </c>
      <c r="CB120" s="14" t="s">
        <v>2067</v>
      </c>
      <c r="CC120" s="14" t="s">
        <v>659</v>
      </c>
      <c r="CD120" s="14" t="s">
        <v>660</v>
      </c>
      <c r="CE120" s="14" t="s">
        <v>661</v>
      </c>
      <c r="CF120" s="14" t="s">
        <v>662</v>
      </c>
      <c r="CG120" s="14" t="s">
        <v>2068</v>
      </c>
      <c r="CH120" s="14" t="s">
        <v>663</v>
      </c>
      <c r="CI120" s="14" t="s">
        <v>664</v>
      </c>
      <c r="CJ120" s="14" t="s">
        <v>665</v>
      </c>
      <c r="CK120" s="14" t="s">
        <v>666</v>
      </c>
      <c r="CL120" s="14" t="s">
        <v>2069</v>
      </c>
      <c r="CM120" s="14" t="s">
        <v>667</v>
      </c>
      <c r="CN120" s="14" t="s">
        <v>668</v>
      </c>
      <c r="CO120" s="14" t="s">
        <v>669</v>
      </c>
      <c r="CP120" s="14" t="s">
        <v>670</v>
      </c>
      <c r="CQ120" s="14" t="s">
        <v>2070</v>
      </c>
      <c r="CR120" s="4" t="s">
        <v>1939</v>
      </c>
      <c r="CS120" s="14" t="s">
        <v>103</v>
      </c>
      <c r="CT120" s="4" t="s">
        <v>594</v>
      </c>
      <c r="CU120" s="14" t="s">
        <v>103</v>
      </c>
      <c r="CV120" s="4" t="s">
        <v>103</v>
      </c>
      <c r="CW120" s="14" t="s">
        <v>103</v>
      </c>
    </row>
    <row r="121" spans="1:101" s="4" customFormat="1" x14ac:dyDescent="0.2">
      <c r="A121" s="14" t="s">
        <v>671</v>
      </c>
      <c r="B121" s="14" t="s">
        <v>2112</v>
      </c>
      <c r="C121" s="4">
        <v>20</v>
      </c>
      <c r="D121" s="14" t="s">
        <v>2113</v>
      </c>
      <c r="E121" s="4">
        <v>20</v>
      </c>
      <c r="F121" s="14" t="s">
        <v>672</v>
      </c>
      <c r="G121" s="4">
        <v>46</v>
      </c>
      <c r="H121" s="4" t="s">
        <v>1942</v>
      </c>
      <c r="I121" s="4" t="s">
        <v>1942</v>
      </c>
      <c r="J121" s="4">
        <v>3</v>
      </c>
      <c r="K121" s="4" t="s">
        <v>1942</v>
      </c>
      <c r="L121" s="4">
        <v>5</v>
      </c>
      <c r="M121" s="4" t="s">
        <v>1942</v>
      </c>
      <c r="N121" s="4">
        <v>3</v>
      </c>
      <c r="O121" s="4" t="s">
        <v>594</v>
      </c>
      <c r="P121" s="14" t="s">
        <v>103</v>
      </c>
      <c r="Q121" s="14" t="s">
        <v>103</v>
      </c>
      <c r="R121" s="4" t="s">
        <v>1942</v>
      </c>
      <c r="S121" s="4" t="s">
        <v>1914</v>
      </c>
      <c r="T121" s="4" t="s">
        <v>594</v>
      </c>
      <c r="U121" s="4" t="s">
        <v>594</v>
      </c>
      <c r="V121" s="4" t="s">
        <v>594</v>
      </c>
      <c r="W121" s="4" t="s">
        <v>103</v>
      </c>
      <c r="X121" s="4" t="s">
        <v>594</v>
      </c>
      <c r="Y121" s="14" t="s">
        <v>103</v>
      </c>
      <c r="Z121" s="14" t="s">
        <v>104</v>
      </c>
      <c r="AA121" s="4" t="s">
        <v>1914</v>
      </c>
      <c r="AB121" s="14" t="s">
        <v>2114</v>
      </c>
      <c r="AC121" s="4" t="s">
        <v>594</v>
      </c>
      <c r="AD121" s="14" t="s">
        <v>103</v>
      </c>
      <c r="AE121" s="4">
        <v>84</v>
      </c>
      <c r="AF121" s="4">
        <v>160</v>
      </c>
      <c r="AG121" s="4">
        <v>32.81</v>
      </c>
      <c r="AH121" s="14" t="s">
        <v>2115</v>
      </c>
      <c r="AI121" s="4" t="s">
        <v>1917</v>
      </c>
      <c r="AJ121" s="4">
        <v>34</v>
      </c>
      <c r="AK121" s="4" t="s">
        <v>1895</v>
      </c>
      <c r="AL121" s="4" t="s">
        <v>1918</v>
      </c>
      <c r="AM121" s="4" t="s">
        <v>1919</v>
      </c>
      <c r="AN121" s="4" t="s">
        <v>1920</v>
      </c>
      <c r="AO121" s="4" t="s">
        <v>594</v>
      </c>
      <c r="AP121" s="4" t="s">
        <v>594</v>
      </c>
      <c r="AQ121" s="4" t="s">
        <v>1921</v>
      </c>
      <c r="AR121" s="4" t="s">
        <v>103</v>
      </c>
      <c r="AS121" s="4" t="s">
        <v>2004</v>
      </c>
      <c r="AT121" s="14" t="s">
        <v>673</v>
      </c>
      <c r="AU121" s="4" t="s">
        <v>2076</v>
      </c>
      <c r="AV121" s="14" t="s">
        <v>103</v>
      </c>
      <c r="AW121" s="4" t="s">
        <v>1947</v>
      </c>
      <c r="AX121" s="4">
        <v>0</v>
      </c>
      <c r="AY121" s="4">
        <v>0</v>
      </c>
      <c r="AZ121" s="4" t="s">
        <v>1961</v>
      </c>
      <c r="BA121" s="4" t="s">
        <v>1962</v>
      </c>
      <c r="BB121" s="4">
        <v>1.3</v>
      </c>
      <c r="BC121" s="4">
        <v>55</v>
      </c>
      <c r="BD121" s="4" t="s">
        <v>1927</v>
      </c>
      <c r="BE121" s="4" t="s">
        <v>1914</v>
      </c>
      <c r="BF121" s="14" t="s">
        <v>2116</v>
      </c>
      <c r="BG121" s="4" t="s">
        <v>594</v>
      </c>
      <c r="BH121" s="14" t="s">
        <v>2117</v>
      </c>
      <c r="BI121" s="4" t="s">
        <v>1914</v>
      </c>
      <c r="BJ121" s="14" t="s">
        <v>674</v>
      </c>
      <c r="BK121" s="4" t="s">
        <v>1930</v>
      </c>
      <c r="BL121" s="14" t="s">
        <v>675</v>
      </c>
      <c r="BM121" s="4" t="s">
        <v>1914</v>
      </c>
      <c r="BN121" s="14" t="s">
        <v>2039</v>
      </c>
      <c r="BO121" s="4" t="s">
        <v>1932</v>
      </c>
      <c r="BP121" s="4" t="s">
        <v>1914</v>
      </c>
      <c r="BQ121" s="4">
        <v>1</v>
      </c>
      <c r="BR121" s="4">
        <v>0</v>
      </c>
      <c r="BS121" s="4" t="s">
        <v>594</v>
      </c>
      <c r="BV121" s="4">
        <v>33</v>
      </c>
      <c r="BW121" s="4" t="s">
        <v>1895</v>
      </c>
      <c r="BX121" s="4" t="s">
        <v>1918</v>
      </c>
      <c r="BY121" s="4" t="s">
        <v>2108</v>
      </c>
      <c r="BZ121" s="4" t="s">
        <v>1926</v>
      </c>
      <c r="CA121" s="4" t="s">
        <v>1966</v>
      </c>
      <c r="CB121" s="14" t="s">
        <v>2118</v>
      </c>
      <c r="CC121" s="14" t="s">
        <v>676</v>
      </c>
      <c r="CD121" s="14" t="s">
        <v>677</v>
      </c>
      <c r="CE121" s="14" t="s">
        <v>678</v>
      </c>
      <c r="CF121" s="14" t="s">
        <v>679</v>
      </c>
      <c r="CG121" s="14" t="s">
        <v>2025</v>
      </c>
      <c r="CH121" s="14" t="s">
        <v>680</v>
      </c>
      <c r="CI121" s="14" t="s">
        <v>681</v>
      </c>
      <c r="CJ121" s="14" t="s">
        <v>682</v>
      </c>
      <c r="CK121" s="14" t="s">
        <v>683</v>
      </c>
      <c r="CL121" s="14" t="s">
        <v>1974</v>
      </c>
      <c r="CM121" s="14" t="s">
        <v>684</v>
      </c>
      <c r="CN121" s="14" t="s">
        <v>685</v>
      </c>
      <c r="CO121" s="14" t="s">
        <v>686</v>
      </c>
      <c r="CP121" s="14" t="s">
        <v>687</v>
      </c>
      <c r="CQ121" s="14" t="s">
        <v>2119</v>
      </c>
      <c r="CR121" s="4" t="s">
        <v>2083</v>
      </c>
      <c r="CS121" s="14" t="s">
        <v>103</v>
      </c>
      <c r="CT121" s="4" t="s">
        <v>1914</v>
      </c>
      <c r="CU121" s="14" t="s">
        <v>2120</v>
      </c>
      <c r="CV121" s="4" t="s">
        <v>2121</v>
      </c>
      <c r="CW121" s="14" t="s">
        <v>103</v>
      </c>
    </row>
    <row r="122" spans="1:101" s="4" customFormat="1" x14ac:dyDescent="0.2">
      <c r="A122" s="14" t="s">
        <v>688</v>
      </c>
      <c r="B122" s="14" t="s">
        <v>2415</v>
      </c>
      <c r="C122" s="4">
        <v>20</v>
      </c>
      <c r="D122" s="14" t="s">
        <v>2416</v>
      </c>
      <c r="E122" s="4">
        <v>20</v>
      </c>
      <c r="F122" s="14" t="s">
        <v>689</v>
      </c>
      <c r="G122" s="4">
        <v>45</v>
      </c>
      <c r="H122" s="4" t="s">
        <v>594</v>
      </c>
      <c r="O122" s="4" t="s">
        <v>594</v>
      </c>
      <c r="Q122" s="14" t="s">
        <v>103</v>
      </c>
      <c r="R122" s="4" t="s">
        <v>594</v>
      </c>
      <c r="S122" s="4" t="s">
        <v>594</v>
      </c>
      <c r="T122" s="4" t="s">
        <v>1914</v>
      </c>
      <c r="U122" s="4" t="s">
        <v>594</v>
      </c>
      <c r="V122" s="4" t="s">
        <v>594</v>
      </c>
      <c r="X122" s="4" t="s">
        <v>594</v>
      </c>
      <c r="Z122" s="14" t="s">
        <v>690</v>
      </c>
      <c r="AA122" s="4" t="s">
        <v>1914</v>
      </c>
      <c r="AB122" s="14" t="s">
        <v>691</v>
      </c>
      <c r="AC122" s="4" t="s">
        <v>594</v>
      </c>
      <c r="AE122" s="4">
        <v>70</v>
      </c>
      <c r="AF122" s="4">
        <v>168</v>
      </c>
      <c r="AG122" s="4">
        <v>24.8</v>
      </c>
      <c r="AH122" s="14" t="s">
        <v>2201</v>
      </c>
      <c r="AI122" s="4" t="s">
        <v>1917</v>
      </c>
      <c r="AJ122" s="4">
        <v>14</v>
      </c>
      <c r="AK122" s="4" t="s">
        <v>1891</v>
      </c>
      <c r="AL122" s="4" t="s">
        <v>1945</v>
      </c>
      <c r="AM122" s="4" t="s">
        <v>1919</v>
      </c>
      <c r="AN122" s="4" t="s">
        <v>1920</v>
      </c>
      <c r="AO122" s="4" t="s">
        <v>594</v>
      </c>
      <c r="AP122" s="4" t="s">
        <v>594</v>
      </c>
      <c r="AQ122" s="4" t="s">
        <v>594</v>
      </c>
      <c r="AS122" s="4" t="s">
        <v>1922</v>
      </c>
      <c r="AU122" s="4" t="s">
        <v>1923</v>
      </c>
      <c r="AV122" s="14" t="s">
        <v>692</v>
      </c>
      <c r="AW122" s="4" t="s">
        <v>1947</v>
      </c>
      <c r="AX122" s="4">
        <v>0</v>
      </c>
      <c r="AY122" s="4">
        <v>0</v>
      </c>
      <c r="AZ122" s="4" t="s">
        <v>1961</v>
      </c>
      <c r="BA122" s="4" t="s">
        <v>1962</v>
      </c>
      <c r="BB122" s="4">
        <v>1.21</v>
      </c>
      <c r="BC122" s="4">
        <v>55</v>
      </c>
      <c r="BD122" s="4" t="s">
        <v>1927</v>
      </c>
      <c r="BE122" s="4" t="s">
        <v>1914</v>
      </c>
      <c r="BF122" s="14" t="s">
        <v>2417</v>
      </c>
      <c r="BG122" s="4" t="s">
        <v>594</v>
      </c>
      <c r="BH122" s="14" t="s">
        <v>2418</v>
      </c>
      <c r="BI122" s="4" t="s">
        <v>1914</v>
      </c>
      <c r="BJ122" s="14" t="s">
        <v>693</v>
      </c>
      <c r="BK122" s="4" t="s">
        <v>1930</v>
      </c>
      <c r="BL122" s="14" t="s">
        <v>182</v>
      </c>
      <c r="BM122" s="4" t="s">
        <v>1914</v>
      </c>
      <c r="BN122" s="14" t="s">
        <v>2419</v>
      </c>
      <c r="BO122" s="4" t="s">
        <v>1932</v>
      </c>
      <c r="BP122" s="4" t="s">
        <v>594</v>
      </c>
      <c r="BS122" s="4" t="s">
        <v>1914</v>
      </c>
      <c r="BT122" s="4">
        <v>9</v>
      </c>
      <c r="BU122" s="4">
        <v>0</v>
      </c>
      <c r="BV122" s="4">
        <v>0</v>
      </c>
      <c r="BW122" s="4" t="s">
        <v>1953</v>
      </c>
      <c r="BX122" s="4" t="s">
        <v>1918</v>
      </c>
      <c r="BY122" s="4" t="s">
        <v>1954</v>
      </c>
      <c r="BZ122" s="4" t="s">
        <v>1987</v>
      </c>
      <c r="CA122" s="4" t="s">
        <v>1956</v>
      </c>
      <c r="CB122" s="14" t="s">
        <v>1981</v>
      </c>
      <c r="CC122" s="14" t="s">
        <v>694</v>
      </c>
      <c r="CD122" s="14" t="s">
        <v>695</v>
      </c>
      <c r="CE122" s="14" t="s">
        <v>696</v>
      </c>
      <c r="CF122" s="14" t="s">
        <v>697</v>
      </c>
      <c r="CG122" s="14" t="s">
        <v>1991</v>
      </c>
      <c r="CH122" s="14" t="s">
        <v>698</v>
      </c>
      <c r="CI122" s="14" t="s">
        <v>699</v>
      </c>
      <c r="CJ122" s="14" t="s">
        <v>700</v>
      </c>
      <c r="CK122" s="14" t="s">
        <v>701</v>
      </c>
      <c r="CL122" s="14" t="s">
        <v>2156</v>
      </c>
      <c r="CM122" s="14" t="s">
        <v>702</v>
      </c>
      <c r="CN122" s="14" t="s">
        <v>703</v>
      </c>
      <c r="CO122" s="14" t="s">
        <v>704</v>
      </c>
      <c r="CP122" s="14" t="s">
        <v>705</v>
      </c>
      <c r="CQ122" s="14" t="s">
        <v>2001</v>
      </c>
      <c r="CR122" s="4" t="s">
        <v>1939</v>
      </c>
      <c r="CT122" s="4" t="s">
        <v>594</v>
      </c>
    </row>
    <row r="123" spans="1:101" s="4" customFormat="1" x14ac:dyDescent="0.2">
      <c r="A123" s="14" t="s">
        <v>706</v>
      </c>
      <c r="B123" s="14" t="s">
        <v>2420</v>
      </c>
      <c r="C123" s="4">
        <v>20</v>
      </c>
      <c r="D123" s="14" t="s">
        <v>2421</v>
      </c>
      <c r="E123" s="4">
        <v>20</v>
      </c>
      <c r="F123" s="14" t="s">
        <v>707</v>
      </c>
      <c r="G123" s="4">
        <v>73</v>
      </c>
      <c r="H123" s="4" t="s">
        <v>1942</v>
      </c>
      <c r="I123" s="4" t="s">
        <v>1942</v>
      </c>
      <c r="J123" s="4">
        <v>3</v>
      </c>
      <c r="K123" s="4" t="s">
        <v>1942</v>
      </c>
      <c r="L123" s="4">
        <v>3</v>
      </c>
      <c r="M123" s="4" t="s">
        <v>1942</v>
      </c>
      <c r="N123" s="4">
        <v>3</v>
      </c>
      <c r="O123" s="4" t="s">
        <v>1942</v>
      </c>
      <c r="P123" s="14" t="s">
        <v>2376</v>
      </c>
      <c r="Q123" s="14" t="s">
        <v>103</v>
      </c>
      <c r="R123" s="4" t="s">
        <v>594</v>
      </c>
      <c r="S123" s="4" t="s">
        <v>1914</v>
      </c>
      <c r="T123" s="4" t="s">
        <v>1914</v>
      </c>
      <c r="U123" s="4" t="s">
        <v>1914</v>
      </c>
      <c r="V123" s="4" t="s">
        <v>594</v>
      </c>
      <c r="X123" s="4" t="s">
        <v>1914</v>
      </c>
      <c r="Y123" s="14" t="s">
        <v>708</v>
      </c>
      <c r="Z123" s="14" t="s">
        <v>709</v>
      </c>
      <c r="AA123" s="4" t="s">
        <v>594</v>
      </c>
      <c r="AC123" s="4" t="s">
        <v>594</v>
      </c>
      <c r="AE123" s="4">
        <v>58</v>
      </c>
      <c r="AF123" s="4">
        <v>152</v>
      </c>
      <c r="AG123" s="4">
        <v>25.1</v>
      </c>
      <c r="AH123" s="14" t="s">
        <v>2422</v>
      </c>
      <c r="AI123" s="4" t="s">
        <v>1968</v>
      </c>
      <c r="AJ123" s="4">
        <v>36</v>
      </c>
      <c r="AK123" s="4" t="s">
        <v>1895</v>
      </c>
      <c r="AL123" s="4" t="s">
        <v>1918</v>
      </c>
      <c r="AM123" s="4" t="s">
        <v>1919</v>
      </c>
      <c r="AN123" s="4" t="s">
        <v>1920</v>
      </c>
      <c r="AO123" s="4" t="s">
        <v>594</v>
      </c>
      <c r="AP123" s="4" t="s">
        <v>594</v>
      </c>
      <c r="AQ123" s="4" t="s">
        <v>1921</v>
      </c>
      <c r="AS123" s="4" t="s">
        <v>1922</v>
      </c>
      <c r="AU123" s="4" t="s">
        <v>1923</v>
      </c>
      <c r="AV123" s="14" t="s">
        <v>692</v>
      </c>
      <c r="AW123" s="4" t="s">
        <v>1947</v>
      </c>
      <c r="AX123" s="4">
        <v>0</v>
      </c>
      <c r="AY123" s="4">
        <v>0</v>
      </c>
      <c r="AZ123" s="4" t="s">
        <v>1961</v>
      </c>
      <c r="BA123" s="4" t="s">
        <v>1962</v>
      </c>
      <c r="BB123" s="4">
        <v>1.38</v>
      </c>
      <c r="BC123" s="4">
        <v>30</v>
      </c>
      <c r="BD123" s="4" t="s">
        <v>1927</v>
      </c>
      <c r="BE123" s="4" t="s">
        <v>1914</v>
      </c>
      <c r="BF123" s="14" t="s">
        <v>2303</v>
      </c>
      <c r="BG123" s="4" t="s">
        <v>594</v>
      </c>
      <c r="BH123" s="14" t="s">
        <v>2423</v>
      </c>
      <c r="BI123" s="4" t="s">
        <v>1914</v>
      </c>
      <c r="BJ123" s="14" t="s">
        <v>710</v>
      </c>
      <c r="BK123" s="4" t="s">
        <v>1930</v>
      </c>
      <c r="BL123" s="14" t="s">
        <v>104</v>
      </c>
      <c r="BM123" s="4" t="s">
        <v>1914</v>
      </c>
      <c r="BN123" s="14" t="s">
        <v>2424</v>
      </c>
      <c r="BO123" s="4" t="s">
        <v>1932</v>
      </c>
      <c r="BP123" s="4" t="s">
        <v>1914</v>
      </c>
      <c r="BQ123" s="4">
        <v>1</v>
      </c>
      <c r="BR123" s="4">
        <v>0</v>
      </c>
      <c r="BS123" s="4" t="s">
        <v>594</v>
      </c>
      <c r="BV123" s="4">
        <v>4</v>
      </c>
      <c r="BW123" s="4" t="s">
        <v>1891</v>
      </c>
      <c r="BX123" s="4" t="s">
        <v>1918</v>
      </c>
      <c r="BY123" s="4" t="s">
        <v>1933</v>
      </c>
      <c r="BZ123" s="4" t="s">
        <v>1926</v>
      </c>
      <c r="CA123" s="4" t="s">
        <v>1934</v>
      </c>
      <c r="CB123" s="14" t="s">
        <v>2205</v>
      </c>
      <c r="CC123" s="14" t="s">
        <v>711</v>
      </c>
      <c r="CD123" s="14" t="s">
        <v>712</v>
      </c>
      <c r="CE123" s="14" t="s">
        <v>713</v>
      </c>
      <c r="CF123" s="14" t="s">
        <v>714</v>
      </c>
      <c r="CG123" s="14" t="s">
        <v>2150</v>
      </c>
      <c r="CH123" s="14" t="s">
        <v>715</v>
      </c>
      <c r="CI123" s="14" t="s">
        <v>716</v>
      </c>
      <c r="CJ123" s="14" t="s">
        <v>717</v>
      </c>
      <c r="CK123" s="14" t="s">
        <v>718</v>
      </c>
      <c r="CL123" s="14" t="s">
        <v>2243</v>
      </c>
      <c r="CM123" s="14" t="s">
        <v>719</v>
      </c>
      <c r="CN123" s="14" t="s">
        <v>720</v>
      </c>
      <c r="CO123" s="14" t="s">
        <v>721</v>
      </c>
      <c r="CP123" s="14" t="s">
        <v>722</v>
      </c>
      <c r="CQ123" s="14" t="s">
        <v>2237</v>
      </c>
      <c r="CR123" s="4" t="s">
        <v>1939</v>
      </c>
      <c r="CT123" s="4" t="s">
        <v>594</v>
      </c>
    </row>
    <row r="124" spans="1:101" s="4" customFormat="1" x14ac:dyDescent="0.2">
      <c r="A124" s="14" t="s">
        <v>723</v>
      </c>
      <c r="B124" s="14" t="s">
        <v>2467</v>
      </c>
      <c r="C124" s="4">
        <v>20</v>
      </c>
      <c r="D124" s="14" t="s">
        <v>2468</v>
      </c>
      <c r="E124" s="4">
        <v>20</v>
      </c>
      <c r="F124" s="14" t="s">
        <v>724</v>
      </c>
      <c r="G124" s="4">
        <v>54</v>
      </c>
      <c r="H124" s="4" t="s">
        <v>1942</v>
      </c>
      <c r="I124" s="4" t="s">
        <v>1942</v>
      </c>
      <c r="J124" s="4">
        <v>2</v>
      </c>
      <c r="K124" s="4" t="s">
        <v>1942</v>
      </c>
      <c r="L124" s="4">
        <v>2</v>
      </c>
      <c r="M124" s="4" t="s">
        <v>1942</v>
      </c>
      <c r="N124" s="4">
        <v>2</v>
      </c>
      <c r="O124" s="4" t="s">
        <v>594</v>
      </c>
      <c r="Q124" s="14" t="s">
        <v>103</v>
      </c>
      <c r="R124" s="4" t="s">
        <v>594</v>
      </c>
      <c r="S124" s="4" t="s">
        <v>594</v>
      </c>
      <c r="T124" s="4" t="s">
        <v>594</v>
      </c>
      <c r="U124" s="4" t="s">
        <v>594</v>
      </c>
      <c r="V124" s="4" t="s">
        <v>594</v>
      </c>
      <c r="X124" s="4" t="s">
        <v>594</v>
      </c>
      <c r="Z124" s="14" t="s">
        <v>2469</v>
      </c>
      <c r="AA124" s="4" t="s">
        <v>594</v>
      </c>
      <c r="AC124" s="4" t="s">
        <v>594</v>
      </c>
      <c r="AE124" s="4">
        <v>98</v>
      </c>
      <c r="AF124" s="4">
        <v>156</v>
      </c>
      <c r="AG124" s="4">
        <v>40.270000000000003</v>
      </c>
      <c r="AH124" s="14" t="s">
        <v>2302</v>
      </c>
      <c r="AI124" s="4" t="s">
        <v>1968</v>
      </c>
      <c r="AJ124" s="4">
        <v>12</v>
      </c>
      <c r="AK124" s="4" t="s">
        <v>1891</v>
      </c>
      <c r="AL124" s="4" t="s">
        <v>1918</v>
      </c>
      <c r="AM124" s="4" t="s">
        <v>1919</v>
      </c>
      <c r="AN124" s="4" t="s">
        <v>1969</v>
      </c>
      <c r="AO124" s="4" t="s">
        <v>594</v>
      </c>
      <c r="AP124" s="4" t="s">
        <v>594</v>
      </c>
      <c r="AQ124" s="4" t="s">
        <v>1921</v>
      </c>
      <c r="AS124" s="4" t="s">
        <v>1922</v>
      </c>
      <c r="AU124" s="4" t="s">
        <v>1923</v>
      </c>
      <c r="AV124" s="14" t="s">
        <v>627</v>
      </c>
      <c r="AW124" s="4" t="s">
        <v>1947</v>
      </c>
      <c r="AX124" s="4">
        <v>0</v>
      </c>
      <c r="AY124" s="4">
        <v>0</v>
      </c>
      <c r="AZ124" s="4" t="s">
        <v>1961</v>
      </c>
      <c r="BA124" s="4" t="s">
        <v>1962</v>
      </c>
      <c r="BB124" s="4">
        <v>0.97</v>
      </c>
      <c r="BC124" s="4">
        <v>65</v>
      </c>
      <c r="BD124" s="4" t="s">
        <v>1927</v>
      </c>
      <c r="BE124" s="4" t="s">
        <v>1914</v>
      </c>
      <c r="BF124" s="14" t="s">
        <v>2470</v>
      </c>
      <c r="BG124" s="4" t="s">
        <v>594</v>
      </c>
      <c r="BH124" s="14" t="s">
        <v>1967</v>
      </c>
      <c r="BI124" s="4" t="s">
        <v>594</v>
      </c>
      <c r="BK124" s="4" t="s">
        <v>2006</v>
      </c>
      <c r="BL124" s="14" t="s">
        <v>104</v>
      </c>
      <c r="BM124" s="4" t="s">
        <v>1914</v>
      </c>
      <c r="BN124" s="14" t="s">
        <v>2471</v>
      </c>
      <c r="BO124" s="4" t="s">
        <v>1932</v>
      </c>
      <c r="BP124" s="4" t="s">
        <v>1914</v>
      </c>
      <c r="BQ124" s="4">
        <v>2</v>
      </c>
      <c r="BR124" s="4">
        <v>0</v>
      </c>
      <c r="BS124" s="4" t="s">
        <v>594</v>
      </c>
      <c r="BV124" s="4">
        <v>0</v>
      </c>
      <c r="BW124" s="4" t="s">
        <v>1953</v>
      </c>
      <c r="BX124" s="4" t="s">
        <v>1918</v>
      </c>
      <c r="BY124" s="4" t="s">
        <v>1954</v>
      </c>
      <c r="BZ124" s="4" t="s">
        <v>1926</v>
      </c>
      <c r="CA124" s="4" t="s">
        <v>1956</v>
      </c>
      <c r="CB124" s="14" t="s">
        <v>1964</v>
      </c>
      <c r="CC124" s="14" t="s">
        <v>725</v>
      </c>
      <c r="CD124" s="14" t="s">
        <v>726</v>
      </c>
      <c r="CE124" s="14" t="s">
        <v>727</v>
      </c>
      <c r="CF124" s="14" t="s">
        <v>728</v>
      </c>
      <c r="CG124" s="14" t="s">
        <v>2301</v>
      </c>
      <c r="CH124" s="14" t="s">
        <v>729</v>
      </c>
      <c r="CI124" s="14" t="s">
        <v>730</v>
      </c>
      <c r="CJ124" s="14" t="s">
        <v>731</v>
      </c>
      <c r="CK124" s="14" t="s">
        <v>732</v>
      </c>
      <c r="CL124" s="14" t="s">
        <v>2293</v>
      </c>
      <c r="CM124" s="14" t="s">
        <v>733</v>
      </c>
      <c r="CN124" s="14" t="s">
        <v>734</v>
      </c>
      <c r="CO124" s="14" t="s">
        <v>735</v>
      </c>
      <c r="CP124" s="14" t="s">
        <v>736</v>
      </c>
      <c r="CQ124" s="14" t="s">
        <v>2472</v>
      </c>
      <c r="CR124" s="4" t="s">
        <v>1939</v>
      </c>
      <c r="CT124" s="4" t="s">
        <v>594</v>
      </c>
    </row>
    <row r="125" spans="1:101" s="4" customFormat="1" x14ac:dyDescent="0.2">
      <c r="A125" s="14" t="s">
        <v>737</v>
      </c>
      <c r="B125" s="14" t="s">
        <v>2503</v>
      </c>
      <c r="C125" s="4">
        <v>20</v>
      </c>
      <c r="D125" s="14" t="s">
        <v>2504</v>
      </c>
      <c r="E125" s="4">
        <v>20</v>
      </c>
      <c r="F125" s="14" t="s">
        <v>738</v>
      </c>
      <c r="G125" s="4">
        <v>63</v>
      </c>
      <c r="H125" s="4" t="s">
        <v>1942</v>
      </c>
      <c r="I125" s="4" t="s">
        <v>1942</v>
      </c>
      <c r="J125" s="4">
        <v>2</v>
      </c>
      <c r="K125" s="4" t="s">
        <v>1942</v>
      </c>
      <c r="L125" s="4">
        <v>2</v>
      </c>
      <c r="M125" s="4" t="s">
        <v>1942</v>
      </c>
      <c r="N125" s="4">
        <v>2</v>
      </c>
      <c r="O125" s="4" t="s">
        <v>1942</v>
      </c>
      <c r="P125" s="14" t="s">
        <v>2194</v>
      </c>
      <c r="Q125" s="14" t="s">
        <v>103</v>
      </c>
      <c r="R125" s="4" t="s">
        <v>594</v>
      </c>
      <c r="S125" s="4" t="s">
        <v>594</v>
      </c>
      <c r="T125" s="4" t="s">
        <v>594</v>
      </c>
      <c r="U125" s="4" t="s">
        <v>594</v>
      </c>
      <c r="V125" s="4" t="s">
        <v>594</v>
      </c>
      <c r="W125" s="4" t="s">
        <v>103</v>
      </c>
      <c r="X125" s="4" t="s">
        <v>1914</v>
      </c>
      <c r="Y125" s="14" t="s">
        <v>2505</v>
      </c>
      <c r="Z125" s="14" t="s">
        <v>739</v>
      </c>
      <c r="AA125" s="4" t="s">
        <v>1914</v>
      </c>
      <c r="AB125" s="14" t="s">
        <v>740</v>
      </c>
      <c r="AC125" s="4" t="s">
        <v>1914</v>
      </c>
      <c r="AD125" s="14" t="s">
        <v>741</v>
      </c>
      <c r="AE125" s="4">
        <v>55</v>
      </c>
      <c r="AF125" s="4">
        <v>148</v>
      </c>
      <c r="AG125" s="4">
        <v>25.11</v>
      </c>
      <c r="AH125" s="14" t="s">
        <v>2482</v>
      </c>
      <c r="AI125" s="4" t="s">
        <v>1968</v>
      </c>
      <c r="AJ125" s="4">
        <v>33</v>
      </c>
      <c r="AK125" s="4" t="s">
        <v>1895</v>
      </c>
      <c r="AL125" s="4" t="s">
        <v>1918</v>
      </c>
      <c r="AM125" s="4" t="s">
        <v>1919</v>
      </c>
      <c r="AN125" s="4" t="s">
        <v>1920</v>
      </c>
      <c r="AO125" s="4" t="s">
        <v>594</v>
      </c>
      <c r="AP125" s="4" t="s">
        <v>594</v>
      </c>
      <c r="AQ125" s="4" t="s">
        <v>1921</v>
      </c>
      <c r="AR125" s="4" t="s">
        <v>103</v>
      </c>
      <c r="AS125" s="4" t="s">
        <v>1922</v>
      </c>
      <c r="AT125" s="14" t="s">
        <v>103</v>
      </c>
      <c r="AU125" s="4" t="s">
        <v>1923</v>
      </c>
      <c r="AV125" s="14" t="s">
        <v>627</v>
      </c>
      <c r="AW125" s="4" t="s">
        <v>1947</v>
      </c>
      <c r="AX125" s="4">
        <v>0</v>
      </c>
      <c r="AY125" s="4">
        <v>0</v>
      </c>
      <c r="AZ125" s="4" t="s">
        <v>1925</v>
      </c>
      <c r="BA125" s="4" t="s">
        <v>1926</v>
      </c>
      <c r="BC125" s="4">
        <v>80</v>
      </c>
      <c r="BD125" s="4" t="s">
        <v>1927</v>
      </c>
      <c r="BE125" s="4" t="s">
        <v>1914</v>
      </c>
      <c r="BF125" s="14" t="s">
        <v>2384</v>
      </c>
      <c r="BG125" s="4" t="s">
        <v>594</v>
      </c>
      <c r="BH125" s="14" t="s">
        <v>2457</v>
      </c>
      <c r="BI125" s="4" t="s">
        <v>594</v>
      </c>
      <c r="BJ125" s="14" t="s">
        <v>103</v>
      </c>
      <c r="BK125" s="4" t="s">
        <v>2006</v>
      </c>
      <c r="BL125" s="14" t="s">
        <v>182</v>
      </c>
      <c r="BM125" s="4" t="s">
        <v>1914</v>
      </c>
      <c r="BN125" s="14" t="s">
        <v>2337</v>
      </c>
      <c r="BO125" s="4" t="s">
        <v>1932</v>
      </c>
      <c r="BP125" s="4" t="s">
        <v>1914</v>
      </c>
      <c r="BQ125" s="4">
        <v>1</v>
      </c>
      <c r="BR125" s="4">
        <v>0</v>
      </c>
      <c r="BS125" s="4" t="s">
        <v>594</v>
      </c>
      <c r="BV125" s="4">
        <v>0</v>
      </c>
      <c r="BW125" s="4" t="s">
        <v>1953</v>
      </c>
      <c r="BX125" s="4" t="s">
        <v>1918</v>
      </c>
      <c r="BY125" s="4" t="s">
        <v>1954</v>
      </c>
      <c r="BZ125" s="4" t="s">
        <v>1926</v>
      </c>
      <c r="CA125" s="4" t="s">
        <v>1956</v>
      </c>
      <c r="CB125" s="14" t="s">
        <v>2349</v>
      </c>
      <c r="CC125" s="14" t="s">
        <v>742</v>
      </c>
      <c r="CD125" s="14" t="s">
        <v>743</v>
      </c>
      <c r="CE125" s="14" t="s">
        <v>744</v>
      </c>
      <c r="CF125" s="14" t="s">
        <v>745</v>
      </c>
      <c r="CG125" s="14" t="s">
        <v>2281</v>
      </c>
      <c r="CH125" s="14" t="s">
        <v>746</v>
      </c>
      <c r="CI125" s="14" t="s">
        <v>747</v>
      </c>
      <c r="CJ125" s="14" t="s">
        <v>748</v>
      </c>
      <c r="CK125" s="14" t="s">
        <v>749</v>
      </c>
      <c r="CL125" s="14" t="s">
        <v>2384</v>
      </c>
      <c r="CM125" s="14" t="s">
        <v>750</v>
      </c>
      <c r="CN125" s="14" t="s">
        <v>751</v>
      </c>
      <c r="CO125" s="14" t="s">
        <v>752</v>
      </c>
      <c r="CP125" s="14" t="s">
        <v>753</v>
      </c>
      <c r="CQ125" s="14" t="s">
        <v>2478</v>
      </c>
      <c r="CR125" s="4" t="s">
        <v>1939</v>
      </c>
      <c r="CS125" s="14" t="s">
        <v>103</v>
      </c>
      <c r="CT125" s="4" t="s">
        <v>594</v>
      </c>
      <c r="CU125" s="14" t="s">
        <v>103</v>
      </c>
      <c r="CV125" s="4" t="s">
        <v>103</v>
      </c>
      <c r="CW125" s="14" t="s">
        <v>103</v>
      </c>
    </row>
    <row r="126" spans="1:101" s="4" customFormat="1" x14ac:dyDescent="0.2">
      <c r="A126" s="14" t="s">
        <v>754</v>
      </c>
      <c r="B126" s="14" t="s">
        <v>2527</v>
      </c>
      <c r="C126" s="4">
        <v>20</v>
      </c>
      <c r="D126" s="14" t="s">
        <v>2528</v>
      </c>
      <c r="E126" s="4">
        <v>20</v>
      </c>
      <c r="F126" s="14" t="s">
        <v>755</v>
      </c>
      <c r="G126" s="4">
        <v>43</v>
      </c>
      <c r="H126" s="4" t="s">
        <v>1942</v>
      </c>
      <c r="I126" s="4" t="s">
        <v>1942</v>
      </c>
      <c r="J126" s="4">
        <v>2</v>
      </c>
      <c r="K126" s="4" t="s">
        <v>1942</v>
      </c>
      <c r="L126" s="4">
        <v>4</v>
      </c>
      <c r="M126" s="4" t="s">
        <v>1942</v>
      </c>
      <c r="N126" s="4">
        <v>2</v>
      </c>
      <c r="O126" s="4" t="s">
        <v>594</v>
      </c>
      <c r="P126" s="14" t="s">
        <v>103</v>
      </c>
      <c r="Q126" s="14" t="s">
        <v>103</v>
      </c>
      <c r="R126" s="4" t="s">
        <v>594</v>
      </c>
      <c r="S126" s="4" t="s">
        <v>594</v>
      </c>
      <c r="T126" s="4" t="s">
        <v>594</v>
      </c>
      <c r="U126" s="4" t="s">
        <v>594</v>
      </c>
      <c r="V126" s="4" t="s">
        <v>594</v>
      </c>
      <c r="W126" s="4" t="s">
        <v>103</v>
      </c>
      <c r="X126" s="4" t="s">
        <v>594</v>
      </c>
      <c r="Y126" s="14" t="s">
        <v>103</v>
      </c>
      <c r="Z126" s="14" t="s">
        <v>756</v>
      </c>
      <c r="AA126" s="4" t="s">
        <v>1914</v>
      </c>
      <c r="AB126" s="14" t="s">
        <v>757</v>
      </c>
      <c r="AC126" s="4" t="s">
        <v>594</v>
      </c>
      <c r="AD126" s="14" t="s">
        <v>103</v>
      </c>
      <c r="AE126" s="4">
        <v>64</v>
      </c>
      <c r="AF126" s="4">
        <v>150</v>
      </c>
      <c r="AG126" s="4">
        <v>28.44</v>
      </c>
      <c r="AH126" s="14" t="s">
        <v>2318</v>
      </c>
      <c r="AI126" s="4" t="s">
        <v>1917</v>
      </c>
      <c r="AJ126" s="4">
        <v>10</v>
      </c>
      <c r="AK126" s="4" t="s">
        <v>1891</v>
      </c>
      <c r="AL126" s="4" t="s">
        <v>1918</v>
      </c>
      <c r="AM126" s="4" t="s">
        <v>1919</v>
      </c>
      <c r="AN126" s="4" t="s">
        <v>1969</v>
      </c>
      <c r="AO126" s="4" t="s">
        <v>594</v>
      </c>
      <c r="AP126" s="4" t="s">
        <v>594</v>
      </c>
      <c r="AQ126" s="4" t="s">
        <v>1921</v>
      </c>
      <c r="AR126" s="4" t="s">
        <v>103</v>
      </c>
      <c r="AS126" s="4" t="s">
        <v>1922</v>
      </c>
      <c r="AT126" s="14" t="s">
        <v>103</v>
      </c>
      <c r="AU126" s="4" t="s">
        <v>1923</v>
      </c>
      <c r="AV126" s="14" t="s">
        <v>627</v>
      </c>
      <c r="AW126" s="4" t="s">
        <v>1947</v>
      </c>
      <c r="AX126" s="4">
        <v>0</v>
      </c>
      <c r="AY126" s="4">
        <v>0</v>
      </c>
      <c r="AZ126" s="4" t="s">
        <v>1925</v>
      </c>
      <c r="BA126" s="4" t="s">
        <v>1926</v>
      </c>
      <c r="BC126" s="4">
        <v>70</v>
      </c>
      <c r="BD126" s="4" t="s">
        <v>1927</v>
      </c>
      <c r="BE126" s="4" t="s">
        <v>1914</v>
      </c>
      <c r="BF126" s="14" t="s">
        <v>2529</v>
      </c>
      <c r="BG126" s="4" t="s">
        <v>594</v>
      </c>
      <c r="BH126" s="14" t="s">
        <v>2490</v>
      </c>
      <c r="BI126" s="4" t="s">
        <v>1914</v>
      </c>
      <c r="BJ126" s="14" t="s">
        <v>758</v>
      </c>
      <c r="BK126" s="4" t="s">
        <v>1930</v>
      </c>
      <c r="BL126" s="14" t="s">
        <v>182</v>
      </c>
      <c r="BM126" s="4" t="s">
        <v>1914</v>
      </c>
      <c r="BN126" s="14" t="s">
        <v>2530</v>
      </c>
      <c r="BO126" s="4" t="s">
        <v>1932</v>
      </c>
      <c r="BP126" s="4" t="s">
        <v>1914</v>
      </c>
      <c r="BQ126" s="4">
        <v>1</v>
      </c>
      <c r="BR126" s="4">
        <v>0</v>
      </c>
      <c r="BS126" s="4" t="s">
        <v>594</v>
      </c>
      <c r="BV126" s="4">
        <v>10</v>
      </c>
      <c r="BW126" s="4" t="s">
        <v>1891</v>
      </c>
      <c r="BX126" s="4" t="s">
        <v>1918</v>
      </c>
      <c r="BY126" s="4" t="s">
        <v>1933</v>
      </c>
      <c r="BZ126" s="4" t="s">
        <v>1926</v>
      </c>
      <c r="CA126" s="4" t="s">
        <v>1966</v>
      </c>
      <c r="CB126" s="14" t="s">
        <v>2045</v>
      </c>
      <c r="CC126" s="14" t="s">
        <v>759</v>
      </c>
      <c r="CD126" s="14" t="s">
        <v>760</v>
      </c>
      <c r="CE126" s="14" t="s">
        <v>761</v>
      </c>
      <c r="CF126" s="14" t="s">
        <v>762</v>
      </c>
      <c r="CG126" s="14" t="s">
        <v>2531</v>
      </c>
      <c r="CH126" s="14" t="s">
        <v>763</v>
      </c>
      <c r="CI126" s="14" t="s">
        <v>764</v>
      </c>
      <c r="CJ126" s="14" t="s">
        <v>765</v>
      </c>
      <c r="CK126" s="14" t="s">
        <v>766</v>
      </c>
      <c r="CL126" s="14" t="s">
        <v>2363</v>
      </c>
      <c r="CM126" s="14" t="s">
        <v>767</v>
      </c>
      <c r="CN126" s="14" t="s">
        <v>768</v>
      </c>
      <c r="CO126" s="14" t="s">
        <v>769</v>
      </c>
      <c r="CP126" s="14" t="s">
        <v>770</v>
      </c>
      <c r="CQ126" s="14" t="s">
        <v>2070</v>
      </c>
      <c r="CR126" s="4" t="s">
        <v>1939</v>
      </c>
      <c r="CS126" s="14" t="s">
        <v>103</v>
      </c>
      <c r="CT126" s="4" t="s">
        <v>594</v>
      </c>
      <c r="CU126" s="14" t="s">
        <v>103</v>
      </c>
      <c r="CV126" s="4" t="s">
        <v>103</v>
      </c>
      <c r="CW126" s="14" t="s">
        <v>103</v>
      </c>
    </row>
    <row r="127" spans="1:101" s="4" customFormat="1" x14ac:dyDescent="0.2">
      <c r="A127" s="14" t="s">
        <v>771</v>
      </c>
      <c r="B127" s="14" t="s">
        <v>2532</v>
      </c>
      <c r="C127" s="4">
        <v>20</v>
      </c>
      <c r="D127" s="14" t="s">
        <v>2533</v>
      </c>
      <c r="E127" s="4">
        <v>20</v>
      </c>
      <c r="F127" s="14" t="s">
        <v>772</v>
      </c>
      <c r="G127" s="4">
        <v>31</v>
      </c>
      <c r="H127" s="4" t="s">
        <v>1942</v>
      </c>
      <c r="I127" s="4" t="s">
        <v>1942</v>
      </c>
      <c r="J127" s="4">
        <v>1</v>
      </c>
      <c r="K127" s="4" t="s">
        <v>1942</v>
      </c>
      <c r="L127" s="4">
        <v>1</v>
      </c>
      <c r="M127" s="4" t="s">
        <v>1942</v>
      </c>
      <c r="N127" s="4">
        <v>1</v>
      </c>
      <c r="O127" s="4" t="s">
        <v>594</v>
      </c>
      <c r="P127" s="14" t="s">
        <v>103</v>
      </c>
      <c r="Q127" s="14" t="s">
        <v>103</v>
      </c>
      <c r="R127" s="4" t="s">
        <v>594</v>
      </c>
      <c r="S127" s="4" t="s">
        <v>594</v>
      </c>
      <c r="T127" s="4" t="s">
        <v>594</v>
      </c>
      <c r="U127" s="4" t="s">
        <v>594</v>
      </c>
      <c r="V127" s="4" t="s">
        <v>594</v>
      </c>
      <c r="W127" s="4" t="s">
        <v>103</v>
      </c>
      <c r="X127" s="4" t="s">
        <v>594</v>
      </c>
      <c r="Y127" s="14" t="s">
        <v>103</v>
      </c>
      <c r="Z127" s="14" t="s">
        <v>773</v>
      </c>
      <c r="AA127" s="4" t="s">
        <v>594</v>
      </c>
      <c r="AB127" s="14" t="s">
        <v>103</v>
      </c>
      <c r="AC127" s="4" t="s">
        <v>1914</v>
      </c>
      <c r="AD127" s="14" t="s">
        <v>774</v>
      </c>
      <c r="AE127" s="4">
        <v>90</v>
      </c>
      <c r="AF127" s="4">
        <v>170</v>
      </c>
      <c r="AG127" s="4">
        <v>31.14</v>
      </c>
      <c r="AH127" s="14" t="s">
        <v>2000</v>
      </c>
      <c r="AI127" s="4" t="s">
        <v>1917</v>
      </c>
      <c r="AJ127" s="4">
        <v>21</v>
      </c>
      <c r="AK127" s="4" t="s">
        <v>1895</v>
      </c>
      <c r="AL127" s="4" t="s">
        <v>1918</v>
      </c>
      <c r="AM127" s="4" t="s">
        <v>1919</v>
      </c>
      <c r="AN127" s="4" t="s">
        <v>1920</v>
      </c>
      <c r="AO127" s="4" t="s">
        <v>594</v>
      </c>
      <c r="AP127" s="4" t="s">
        <v>594</v>
      </c>
      <c r="AQ127" s="4" t="s">
        <v>1921</v>
      </c>
      <c r="AR127" s="4" t="s">
        <v>103</v>
      </c>
      <c r="AS127" s="4" t="s">
        <v>1922</v>
      </c>
      <c r="AT127" s="14" t="s">
        <v>103</v>
      </c>
      <c r="AU127" s="4" t="s">
        <v>1923</v>
      </c>
      <c r="AV127" s="14" t="s">
        <v>775</v>
      </c>
      <c r="AW127" s="4" t="s">
        <v>1947</v>
      </c>
      <c r="AX127" s="4">
        <v>0</v>
      </c>
      <c r="AY127" s="4">
        <v>0</v>
      </c>
      <c r="AZ127" s="4" t="s">
        <v>1978</v>
      </c>
      <c r="BA127" s="4" t="s">
        <v>1926</v>
      </c>
      <c r="BC127" s="4">
        <v>75</v>
      </c>
      <c r="BD127" s="4" t="s">
        <v>1927</v>
      </c>
      <c r="BE127" s="4" t="s">
        <v>594</v>
      </c>
      <c r="BF127" s="14" t="s">
        <v>103</v>
      </c>
      <c r="BG127" s="4" t="s">
        <v>103</v>
      </c>
      <c r="BH127" s="14" t="s">
        <v>103</v>
      </c>
      <c r="BI127" s="4" t="s">
        <v>103</v>
      </c>
      <c r="BJ127" s="14" t="s">
        <v>103</v>
      </c>
      <c r="BK127" s="4" t="s">
        <v>1930</v>
      </c>
      <c r="BL127" s="14" t="s">
        <v>182</v>
      </c>
      <c r="BM127" s="4" t="s">
        <v>1914</v>
      </c>
      <c r="BN127" s="14" t="s">
        <v>2348</v>
      </c>
      <c r="BO127" s="4" t="s">
        <v>2021</v>
      </c>
      <c r="BP127" s="4" t="s">
        <v>1914</v>
      </c>
      <c r="BQ127" s="4">
        <v>1</v>
      </c>
      <c r="BR127" s="4">
        <v>0</v>
      </c>
      <c r="BS127" s="4" t="s">
        <v>594</v>
      </c>
      <c r="BV127" s="4">
        <v>12</v>
      </c>
      <c r="BW127" s="4" t="s">
        <v>1891</v>
      </c>
      <c r="BX127" s="4" t="s">
        <v>1918</v>
      </c>
      <c r="BY127" s="4" t="s">
        <v>1947</v>
      </c>
      <c r="BZ127" s="4" t="s">
        <v>1926</v>
      </c>
      <c r="CA127" s="4" t="s">
        <v>1966</v>
      </c>
      <c r="CB127" s="14" t="s">
        <v>2094</v>
      </c>
      <c r="CC127" s="14" t="s">
        <v>776</v>
      </c>
      <c r="CD127" s="14" t="s">
        <v>777</v>
      </c>
      <c r="CE127" s="14" t="s">
        <v>778</v>
      </c>
      <c r="CF127" s="14" t="s">
        <v>779</v>
      </c>
      <c r="CG127" s="14" t="s">
        <v>2326</v>
      </c>
      <c r="CH127" s="14" t="s">
        <v>780</v>
      </c>
      <c r="CI127" s="14" t="s">
        <v>781</v>
      </c>
      <c r="CJ127" s="14" t="s">
        <v>782</v>
      </c>
      <c r="CK127" s="14" t="s">
        <v>783</v>
      </c>
      <c r="CL127" s="14" t="s">
        <v>2304</v>
      </c>
      <c r="CM127" s="14" t="s">
        <v>784</v>
      </c>
      <c r="CN127" s="14" t="s">
        <v>785</v>
      </c>
      <c r="CO127" s="14" t="s">
        <v>786</v>
      </c>
      <c r="CP127" s="14" t="s">
        <v>787</v>
      </c>
      <c r="CQ127" s="14" t="s">
        <v>2534</v>
      </c>
      <c r="CR127" s="4" t="s">
        <v>1939</v>
      </c>
      <c r="CS127" s="14" t="s">
        <v>103</v>
      </c>
      <c r="CT127" s="4" t="s">
        <v>594</v>
      </c>
      <c r="CU127" s="14" t="s">
        <v>103</v>
      </c>
      <c r="CV127" s="4" t="s">
        <v>103</v>
      </c>
      <c r="CW127" s="14" t="s">
        <v>103</v>
      </c>
    </row>
    <row r="128" spans="1:101" s="4" customFormat="1" x14ac:dyDescent="0.2">
      <c r="A128" s="14" t="s">
        <v>788</v>
      </c>
      <c r="B128" s="14" t="s">
        <v>2535</v>
      </c>
      <c r="C128" s="4">
        <v>20</v>
      </c>
      <c r="D128" s="14" t="s">
        <v>2536</v>
      </c>
      <c r="E128" s="4">
        <v>20</v>
      </c>
      <c r="F128" s="14" t="s">
        <v>789</v>
      </c>
      <c r="G128" s="4">
        <v>68</v>
      </c>
      <c r="H128" s="4" t="s">
        <v>1942</v>
      </c>
      <c r="I128" s="4" t="s">
        <v>1942</v>
      </c>
      <c r="J128" s="4">
        <v>3</v>
      </c>
      <c r="K128" s="4" t="s">
        <v>1942</v>
      </c>
      <c r="L128" s="4">
        <v>3</v>
      </c>
      <c r="M128" s="4" t="s">
        <v>1942</v>
      </c>
      <c r="N128" s="4">
        <v>3</v>
      </c>
      <c r="O128" s="4" t="s">
        <v>1942</v>
      </c>
      <c r="P128" s="14" t="s">
        <v>2537</v>
      </c>
      <c r="Q128" s="14" t="s">
        <v>103</v>
      </c>
      <c r="R128" s="4" t="s">
        <v>594</v>
      </c>
      <c r="S128" s="4" t="s">
        <v>1914</v>
      </c>
      <c r="T128" s="4" t="s">
        <v>594</v>
      </c>
      <c r="U128" s="4" t="s">
        <v>594</v>
      </c>
      <c r="V128" s="4" t="s">
        <v>594</v>
      </c>
      <c r="W128" s="4" t="s">
        <v>103</v>
      </c>
      <c r="X128" s="4" t="s">
        <v>594</v>
      </c>
      <c r="Y128" s="14" t="s">
        <v>103</v>
      </c>
      <c r="Z128" s="14" t="s">
        <v>790</v>
      </c>
      <c r="AA128" s="4" t="s">
        <v>1914</v>
      </c>
      <c r="AB128" s="14" t="s">
        <v>791</v>
      </c>
      <c r="AC128" s="4" t="s">
        <v>1914</v>
      </c>
      <c r="AD128" s="14" t="s">
        <v>792</v>
      </c>
      <c r="AE128" s="4">
        <v>79</v>
      </c>
      <c r="AF128" s="4">
        <v>145</v>
      </c>
      <c r="AG128" s="4">
        <v>37.57</v>
      </c>
      <c r="AH128" s="14" t="s">
        <v>2086</v>
      </c>
      <c r="AI128" s="4" t="s">
        <v>1968</v>
      </c>
      <c r="AJ128" s="4">
        <v>60</v>
      </c>
      <c r="AK128" s="4" t="s">
        <v>1894</v>
      </c>
      <c r="AL128" s="4" t="s">
        <v>1945</v>
      </c>
      <c r="AM128" s="4" t="s">
        <v>1919</v>
      </c>
      <c r="AN128" s="4" t="s">
        <v>2092</v>
      </c>
      <c r="AO128" s="4" t="s">
        <v>594</v>
      </c>
      <c r="AP128" s="4" t="s">
        <v>594</v>
      </c>
      <c r="AQ128" s="4" t="s">
        <v>1921</v>
      </c>
      <c r="AR128" s="4" t="s">
        <v>103</v>
      </c>
      <c r="AS128" s="4" t="s">
        <v>1922</v>
      </c>
      <c r="AT128" s="14" t="s">
        <v>103</v>
      </c>
      <c r="AU128" s="4" t="s">
        <v>1923</v>
      </c>
      <c r="AV128" s="14" t="s">
        <v>627</v>
      </c>
      <c r="AW128" s="4" t="s">
        <v>1947</v>
      </c>
      <c r="AX128" s="4">
        <v>0</v>
      </c>
      <c r="AY128" s="4">
        <v>0</v>
      </c>
      <c r="AZ128" s="4" t="s">
        <v>1961</v>
      </c>
      <c r="BA128" s="4" t="s">
        <v>1962</v>
      </c>
      <c r="BB128" s="4">
        <v>1.02</v>
      </c>
      <c r="BC128" s="4">
        <v>50</v>
      </c>
      <c r="BD128" s="4" t="s">
        <v>1927</v>
      </c>
      <c r="BE128" s="4" t="s">
        <v>594</v>
      </c>
      <c r="BF128" s="14" t="s">
        <v>103</v>
      </c>
      <c r="BG128" s="4" t="s">
        <v>103</v>
      </c>
      <c r="BH128" s="14" t="s">
        <v>103</v>
      </c>
      <c r="BI128" s="4" t="s">
        <v>103</v>
      </c>
      <c r="BJ128" s="14" t="s">
        <v>103</v>
      </c>
      <c r="BK128" s="4" t="s">
        <v>1930</v>
      </c>
      <c r="BL128" s="14" t="s">
        <v>182</v>
      </c>
      <c r="BM128" s="4" t="s">
        <v>1914</v>
      </c>
      <c r="BN128" s="14" t="s">
        <v>2362</v>
      </c>
      <c r="BO128" s="4" t="s">
        <v>1932</v>
      </c>
      <c r="BP128" s="4" t="s">
        <v>1914</v>
      </c>
      <c r="BQ128" s="4">
        <v>1</v>
      </c>
      <c r="BR128" s="4">
        <v>0</v>
      </c>
      <c r="BS128" s="4" t="s">
        <v>1914</v>
      </c>
      <c r="BT128" s="4">
        <v>6</v>
      </c>
      <c r="BU128" s="4">
        <v>6</v>
      </c>
      <c r="BV128" s="4">
        <v>13</v>
      </c>
      <c r="BW128" s="4" t="s">
        <v>1891</v>
      </c>
      <c r="BX128" s="4" t="s">
        <v>1945</v>
      </c>
      <c r="BY128" s="4" t="s">
        <v>1960</v>
      </c>
      <c r="BZ128" s="4" t="s">
        <v>1987</v>
      </c>
      <c r="CB128" s="14" t="s">
        <v>2425</v>
      </c>
      <c r="CC128" s="14" t="s">
        <v>793</v>
      </c>
      <c r="CD128" s="14" t="s">
        <v>794</v>
      </c>
      <c r="CE128" s="14" t="s">
        <v>795</v>
      </c>
      <c r="CF128" s="14" t="s">
        <v>796</v>
      </c>
      <c r="CG128" s="14" t="s">
        <v>2303</v>
      </c>
      <c r="CH128" s="14" t="s">
        <v>797</v>
      </c>
      <c r="CI128" s="14" t="s">
        <v>798</v>
      </c>
      <c r="CJ128" s="14" t="s">
        <v>799</v>
      </c>
      <c r="CK128" s="14" t="s">
        <v>800</v>
      </c>
      <c r="CL128" s="14" t="s">
        <v>2538</v>
      </c>
      <c r="CM128" s="14" t="s">
        <v>801</v>
      </c>
      <c r="CN128" s="14" t="s">
        <v>802</v>
      </c>
      <c r="CO128" s="14" t="s">
        <v>803</v>
      </c>
      <c r="CP128" s="14" t="s">
        <v>804</v>
      </c>
      <c r="CQ128" s="14" t="s">
        <v>2539</v>
      </c>
      <c r="CR128" s="4" t="s">
        <v>2274</v>
      </c>
      <c r="CS128" s="14" t="s">
        <v>2511</v>
      </c>
      <c r="CT128" s="4" t="s">
        <v>1914</v>
      </c>
      <c r="CU128" s="14" t="s">
        <v>2540</v>
      </c>
      <c r="CV128" s="4" t="s">
        <v>2541</v>
      </c>
      <c r="CW128" s="14" t="s">
        <v>103</v>
      </c>
    </row>
    <row r="129" spans="1:101" s="4" customFormat="1" x14ac:dyDescent="0.2">
      <c r="A129" s="14" t="s">
        <v>805</v>
      </c>
      <c r="B129" s="14" t="s">
        <v>2764</v>
      </c>
      <c r="C129" s="4">
        <v>20</v>
      </c>
      <c r="D129" s="14" t="s">
        <v>2765</v>
      </c>
      <c r="E129" s="4">
        <v>20</v>
      </c>
      <c r="F129" s="14" t="s">
        <v>806</v>
      </c>
      <c r="G129" s="4">
        <v>41</v>
      </c>
      <c r="I129" s="4" t="s">
        <v>103</v>
      </c>
      <c r="K129" s="4" t="s">
        <v>103</v>
      </c>
      <c r="M129" s="4" t="s">
        <v>103</v>
      </c>
      <c r="O129" s="4" t="s">
        <v>594</v>
      </c>
      <c r="P129" s="14" t="s">
        <v>103</v>
      </c>
      <c r="Q129" s="14" t="s">
        <v>103</v>
      </c>
      <c r="R129" s="4" t="s">
        <v>594</v>
      </c>
      <c r="S129" s="4" t="s">
        <v>594</v>
      </c>
      <c r="T129" s="4" t="s">
        <v>594</v>
      </c>
      <c r="U129" s="4" t="s">
        <v>594</v>
      </c>
      <c r="V129" s="4" t="s">
        <v>594</v>
      </c>
      <c r="W129" s="4" t="s">
        <v>103</v>
      </c>
      <c r="X129" s="4" t="s">
        <v>594</v>
      </c>
      <c r="Y129" s="14" t="s">
        <v>103</v>
      </c>
      <c r="Z129" s="14" t="s">
        <v>104</v>
      </c>
      <c r="AA129" s="4" t="s">
        <v>1914</v>
      </c>
      <c r="AB129" s="14" t="s">
        <v>807</v>
      </c>
      <c r="AC129" s="4" t="s">
        <v>594</v>
      </c>
      <c r="AD129" s="14" t="s">
        <v>103</v>
      </c>
      <c r="AE129" s="4">
        <v>70</v>
      </c>
      <c r="AF129" s="4">
        <v>164</v>
      </c>
      <c r="AG129" s="4">
        <v>26.03</v>
      </c>
      <c r="AH129" s="14" t="s">
        <v>2319</v>
      </c>
      <c r="AI129" s="4" t="s">
        <v>1968</v>
      </c>
      <c r="AJ129" s="4">
        <v>44</v>
      </c>
      <c r="AK129" s="4" t="s">
        <v>1895</v>
      </c>
      <c r="AL129" s="4" t="s">
        <v>1945</v>
      </c>
      <c r="AM129" s="4" t="s">
        <v>1919</v>
      </c>
      <c r="AN129" s="4" t="s">
        <v>2092</v>
      </c>
      <c r="AO129" s="4" t="s">
        <v>594</v>
      </c>
      <c r="AP129" s="4" t="s">
        <v>594</v>
      </c>
      <c r="AQ129" s="4" t="s">
        <v>1921</v>
      </c>
      <c r="AR129" s="4" t="s">
        <v>103</v>
      </c>
      <c r="AS129" s="4" t="s">
        <v>1922</v>
      </c>
      <c r="AT129" s="14" t="s">
        <v>103</v>
      </c>
      <c r="AU129" s="4" t="s">
        <v>1923</v>
      </c>
      <c r="AV129" s="14" t="s">
        <v>692</v>
      </c>
      <c r="AW129" s="4" t="s">
        <v>1924</v>
      </c>
      <c r="AX129" s="4">
        <v>0</v>
      </c>
      <c r="AY129" s="4">
        <v>0</v>
      </c>
      <c r="AZ129" s="4" t="s">
        <v>1925</v>
      </c>
      <c r="BA129" s="4" t="s">
        <v>1926</v>
      </c>
      <c r="BC129" s="4">
        <v>50</v>
      </c>
      <c r="BD129" s="4" t="s">
        <v>1927</v>
      </c>
      <c r="BE129" s="4" t="s">
        <v>594</v>
      </c>
      <c r="BF129" s="14" t="s">
        <v>103</v>
      </c>
      <c r="BG129" s="4" t="s">
        <v>103</v>
      </c>
      <c r="BH129" s="14" t="s">
        <v>103</v>
      </c>
      <c r="BI129" s="4" t="s">
        <v>103</v>
      </c>
      <c r="BJ129" s="14" t="s">
        <v>103</v>
      </c>
      <c r="BM129" s="4" t="s">
        <v>1914</v>
      </c>
      <c r="BN129" s="14" t="s">
        <v>2560</v>
      </c>
      <c r="BO129" s="4" t="s">
        <v>2021</v>
      </c>
      <c r="BP129" s="4" t="s">
        <v>594</v>
      </c>
      <c r="BS129" s="4" t="s">
        <v>1914</v>
      </c>
      <c r="BT129" s="4">
        <v>6</v>
      </c>
      <c r="BU129" s="4">
        <v>1</v>
      </c>
      <c r="BW129" s="4" t="s">
        <v>1891</v>
      </c>
      <c r="BX129" s="4" t="s">
        <v>1945</v>
      </c>
      <c r="BY129" s="4" t="s">
        <v>1947</v>
      </c>
      <c r="CB129" s="14" t="s">
        <v>2324</v>
      </c>
      <c r="CC129" s="14" t="s">
        <v>808</v>
      </c>
      <c r="CD129" s="14" t="s">
        <v>809</v>
      </c>
      <c r="CE129" s="14" t="s">
        <v>810</v>
      </c>
      <c r="CF129" s="14" t="s">
        <v>811</v>
      </c>
      <c r="CG129" s="14" t="s">
        <v>2683</v>
      </c>
      <c r="CH129" s="14" t="s">
        <v>812</v>
      </c>
      <c r="CI129" s="14" t="s">
        <v>813</v>
      </c>
      <c r="CJ129" s="14" t="s">
        <v>814</v>
      </c>
      <c r="CK129" s="14" t="s">
        <v>815</v>
      </c>
      <c r="CQ129" s="14" t="s">
        <v>2398</v>
      </c>
      <c r="CR129" s="4" t="s">
        <v>1939</v>
      </c>
      <c r="CS129" s="14" t="s">
        <v>103</v>
      </c>
      <c r="CT129" s="4" t="s">
        <v>594</v>
      </c>
      <c r="CU129" s="14" t="s">
        <v>103</v>
      </c>
      <c r="CV129" s="4" t="s">
        <v>103</v>
      </c>
      <c r="CW129" s="14" t="s">
        <v>103</v>
      </c>
    </row>
    <row r="130" spans="1:101" s="4" customFormat="1" x14ac:dyDescent="0.2">
      <c r="A130" s="14" t="s">
        <v>816</v>
      </c>
      <c r="B130" s="14" t="s">
        <v>2799</v>
      </c>
      <c r="C130" s="4">
        <v>20</v>
      </c>
      <c r="D130" s="14" t="s">
        <v>2800</v>
      </c>
      <c r="E130" s="4">
        <v>20</v>
      </c>
      <c r="F130" s="14" t="s">
        <v>817</v>
      </c>
      <c r="G130" s="4">
        <v>44</v>
      </c>
      <c r="H130" s="4" t="s">
        <v>1942</v>
      </c>
      <c r="I130" s="4" t="s">
        <v>1942</v>
      </c>
      <c r="J130" s="4">
        <v>2</v>
      </c>
      <c r="K130" s="4" t="s">
        <v>1942</v>
      </c>
      <c r="L130" s="4">
        <v>2</v>
      </c>
      <c r="M130" s="4" t="s">
        <v>1942</v>
      </c>
      <c r="N130" s="4">
        <v>2</v>
      </c>
      <c r="O130" s="4" t="s">
        <v>594</v>
      </c>
      <c r="P130" s="14" t="s">
        <v>103</v>
      </c>
      <c r="Q130" s="14" t="s">
        <v>103</v>
      </c>
      <c r="R130" s="4" t="s">
        <v>594</v>
      </c>
      <c r="S130" s="4" t="s">
        <v>594</v>
      </c>
      <c r="T130" s="4" t="s">
        <v>594</v>
      </c>
      <c r="U130" s="4" t="s">
        <v>594</v>
      </c>
      <c r="V130" s="4" t="s">
        <v>1914</v>
      </c>
      <c r="W130" s="4" t="s">
        <v>2052</v>
      </c>
      <c r="X130" s="4" t="s">
        <v>594</v>
      </c>
      <c r="Y130" s="14" t="s">
        <v>103</v>
      </c>
      <c r="Z130" s="14" t="s">
        <v>818</v>
      </c>
      <c r="AA130" s="4" t="s">
        <v>1914</v>
      </c>
      <c r="AB130" s="14" t="s">
        <v>819</v>
      </c>
      <c r="AC130" s="4" t="s">
        <v>594</v>
      </c>
      <c r="AD130" s="14" t="s">
        <v>103</v>
      </c>
      <c r="AE130" s="4">
        <v>78</v>
      </c>
      <c r="AF130" s="4">
        <v>164</v>
      </c>
      <c r="AG130" s="4">
        <v>29</v>
      </c>
      <c r="AH130" s="14" t="s">
        <v>2546</v>
      </c>
      <c r="AI130" s="4" t="s">
        <v>1917</v>
      </c>
      <c r="AJ130" s="4">
        <v>22</v>
      </c>
      <c r="AK130" s="4" t="s">
        <v>1895</v>
      </c>
      <c r="AL130" s="4" t="s">
        <v>1945</v>
      </c>
      <c r="AM130" s="4" t="s">
        <v>1919</v>
      </c>
      <c r="AN130" s="4" t="s">
        <v>1946</v>
      </c>
      <c r="AO130" s="4" t="s">
        <v>594</v>
      </c>
      <c r="AP130" s="4" t="s">
        <v>594</v>
      </c>
      <c r="AQ130" s="4" t="s">
        <v>1921</v>
      </c>
      <c r="AR130" s="4" t="s">
        <v>103</v>
      </c>
      <c r="AS130" s="4" t="s">
        <v>1922</v>
      </c>
      <c r="AT130" s="14" t="s">
        <v>103</v>
      </c>
      <c r="AU130" s="4" t="s">
        <v>1923</v>
      </c>
      <c r="AV130" s="14" t="s">
        <v>627</v>
      </c>
      <c r="AW130" s="4" t="s">
        <v>1947</v>
      </c>
      <c r="AX130" s="4">
        <v>0</v>
      </c>
      <c r="AY130" s="4">
        <v>0</v>
      </c>
      <c r="AZ130" s="4" t="s">
        <v>1978</v>
      </c>
      <c r="BA130" s="4" t="s">
        <v>1926</v>
      </c>
      <c r="BC130" s="4">
        <v>45</v>
      </c>
      <c r="BD130" s="4" t="s">
        <v>1927</v>
      </c>
      <c r="BF130" s="14" t="s">
        <v>103</v>
      </c>
      <c r="BG130" s="4" t="s">
        <v>103</v>
      </c>
      <c r="BH130" s="14" t="s">
        <v>103</v>
      </c>
      <c r="BI130" s="4" t="s">
        <v>103</v>
      </c>
      <c r="BJ130" s="14" t="s">
        <v>103</v>
      </c>
      <c r="BK130" s="4" t="s">
        <v>1930</v>
      </c>
      <c r="BL130" s="14" t="s">
        <v>104</v>
      </c>
      <c r="BM130" s="4" t="s">
        <v>1914</v>
      </c>
      <c r="BN130" s="14" t="s">
        <v>2594</v>
      </c>
      <c r="BO130" s="4" t="s">
        <v>1932</v>
      </c>
      <c r="BP130" s="4" t="s">
        <v>594</v>
      </c>
      <c r="BS130" s="4" t="s">
        <v>1914</v>
      </c>
      <c r="BT130" s="4">
        <v>22</v>
      </c>
      <c r="BU130" s="4">
        <v>3</v>
      </c>
      <c r="BV130" s="4">
        <v>15</v>
      </c>
      <c r="BW130" s="4" t="s">
        <v>1891</v>
      </c>
      <c r="BX130" s="4" t="s">
        <v>1945</v>
      </c>
      <c r="BY130" s="4" t="s">
        <v>1947</v>
      </c>
      <c r="BZ130" s="4" t="s">
        <v>1987</v>
      </c>
      <c r="CA130" s="4" t="s">
        <v>1973</v>
      </c>
      <c r="CB130" s="14" t="s">
        <v>2390</v>
      </c>
      <c r="CC130" s="14" t="s">
        <v>820</v>
      </c>
      <c r="CD130" s="14" t="s">
        <v>821</v>
      </c>
      <c r="CE130" s="14" t="s">
        <v>822</v>
      </c>
      <c r="CF130" s="14" t="s">
        <v>823</v>
      </c>
      <c r="CG130" s="14" t="s">
        <v>2801</v>
      </c>
      <c r="CH130" s="14" t="s">
        <v>824</v>
      </c>
      <c r="CI130" s="14" t="s">
        <v>825</v>
      </c>
      <c r="CJ130" s="14" t="s">
        <v>826</v>
      </c>
      <c r="CK130" s="14" t="s">
        <v>827</v>
      </c>
      <c r="CQ130" s="14" t="s">
        <v>2802</v>
      </c>
      <c r="CR130" s="4" t="s">
        <v>2083</v>
      </c>
      <c r="CS130" s="14" t="s">
        <v>103</v>
      </c>
      <c r="CT130" s="4" t="s">
        <v>1914</v>
      </c>
      <c r="CU130" s="14" t="s">
        <v>2803</v>
      </c>
      <c r="CV130" s="4" t="s">
        <v>2359</v>
      </c>
      <c r="CW130" s="14" t="s">
        <v>103</v>
      </c>
    </row>
    <row r="131" spans="1:101" s="4" customFormat="1" x14ac:dyDescent="0.2">
      <c r="A131" s="14" t="s">
        <v>828</v>
      </c>
      <c r="B131" s="14" t="s">
        <v>2814</v>
      </c>
      <c r="C131" s="4">
        <v>20</v>
      </c>
      <c r="D131" s="14" t="s">
        <v>2815</v>
      </c>
      <c r="E131" s="4">
        <v>20</v>
      </c>
      <c r="F131" s="14" t="s">
        <v>829</v>
      </c>
      <c r="G131" s="4">
        <v>53</v>
      </c>
      <c r="I131" s="4" t="s">
        <v>103</v>
      </c>
      <c r="K131" s="4" t="s">
        <v>103</v>
      </c>
      <c r="M131" s="4" t="s">
        <v>103</v>
      </c>
      <c r="P131" s="14" t="s">
        <v>103</v>
      </c>
      <c r="Q131" s="14" t="s">
        <v>103</v>
      </c>
      <c r="R131" s="4" t="s">
        <v>594</v>
      </c>
      <c r="S131" s="4" t="s">
        <v>594</v>
      </c>
      <c r="T131" s="4" t="s">
        <v>594</v>
      </c>
      <c r="U131" s="4" t="s">
        <v>594</v>
      </c>
      <c r="V131" s="4" t="s">
        <v>594</v>
      </c>
      <c r="W131" s="4" t="s">
        <v>103</v>
      </c>
      <c r="X131" s="4" t="s">
        <v>594</v>
      </c>
      <c r="Y131" s="14" t="s">
        <v>103</v>
      </c>
      <c r="Z131" s="14" t="s">
        <v>830</v>
      </c>
      <c r="AA131" s="4" t="s">
        <v>1983</v>
      </c>
      <c r="AB131" s="14" t="s">
        <v>103</v>
      </c>
      <c r="AC131" s="4" t="s">
        <v>1983</v>
      </c>
      <c r="AD131" s="14" t="s">
        <v>103</v>
      </c>
      <c r="AE131" s="4">
        <v>100</v>
      </c>
      <c r="AF131" s="4">
        <v>176</v>
      </c>
      <c r="AG131" s="4">
        <v>32.28</v>
      </c>
      <c r="AH131" s="14" t="s">
        <v>2670</v>
      </c>
      <c r="AI131" s="4" t="s">
        <v>1917</v>
      </c>
      <c r="AJ131" s="4">
        <v>40</v>
      </c>
      <c r="AK131" s="4" t="s">
        <v>1895</v>
      </c>
      <c r="AL131" s="4" t="s">
        <v>1918</v>
      </c>
      <c r="AM131" s="4" t="s">
        <v>1919</v>
      </c>
      <c r="AN131" s="4" t="s">
        <v>1920</v>
      </c>
      <c r="AO131" s="4" t="s">
        <v>594</v>
      </c>
      <c r="AP131" s="4" t="s">
        <v>594</v>
      </c>
      <c r="AQ131" s="4" t="s">
        <v>1921</v>
      </c>
      <c r="AR131" s="4" t="s">
        <v>103</v>
      </c>
      <c r="AS131" s="4" t="s">
        <v>2093</v>
      </c>
      <c r="AT131" s="14" t="s">
        <v>2816</v>
      </c>
      <c r="AU131" s="4" t="s">
        <v>2076</v>
      </c>
      <c r="AV131" s="14" t="s">
        <v>103</v>
      </c>
      <c r="AW131" s="4" t="s">
        <v>1947</v>
      </c>
      <c r="AX131" s="4">
        <v>0</v>
      </c>
      <c r="AY131" s="4">
        <v>0</v>
      </c>
      <c r="AZ131" s="4" t="s">
        <v>1925</v>
      </c>
      <c r="BA131" s="4" t="s">
        <v>1926</v>
      </c>
      <c r="BC131" s="4">
        <v>50</v>
      </c>
      <c r="BD131" s="4" t="s">
        <v>1927</v>
      </c>
      <c r="BF131" s="14" t="s">
        <v>103</v>
      </c>
      <c r="BG131" s="4" t="s">
        <v>103</v>
      </c>
      <c r="BH131" s="14" t="s">
        <v>103</v>
      </c>
      <c r="BI131" s="4" t="s">
        <v>103</v>
      </c>
      <c r="BJ131" s="14" t="s">
        <v>103</v>
      </c>
      <c r="BK131" s="4" t="s">
        <v>2549</v>
      </c>
      <c r="BL131" s="14" t="s">
        <v>104</v>
      </c>
      <c r="BM131" s="4" t="s">
        <v>1914</v>
      </c>
      <c r="BN131" s="14" t="s">
        <v>2817</v>
      </c>
      <c r="BO131" s="4" t="s">
        <v>2021</v>
      </c>
      <c r="BP131" s="4" t="s">
        <v>1914</v>
      </c>
      <c r="BQ131" s="4">
        <v>1</v>
      </c>
      <c r="BR131" s="4">
        <v>0</v>
      </c>
      <c r="BS131" s="4" t="s">
        <v>594</v>
      </c>
      <c r="BV131" s="4">
        <v>50</v>
      </c>
      <c r="BW131" s="4" t="s">
        <v>1895</v>
      </c>
      <c r="BX131" s="4" t="s">
        <v>1918</v>
      </c>
      <c r="BY131" s="4" t="s">
        <v>1960</v>
      </c>
      <c r="BZ131" s="4" t="s">
        <v>1926</v>
      </c>
      <c r="CA131" s="4" t="s">
        <v>1966</v>
      </c>
      <c r="CB131" s="14" t="s">
        <v>2443</v>
      </c>
      <c r="CC131" s="14" t="s">
        <v>831</v>
      </c>
      <c r="CD131" s="14" t="s">
        <v>832</v>
      </c>
      <c r="CE131" s="14" t="s">
        <v>833</v>
      </c>
      <c r="CF131" s="14" t="s">
        <v>834</v>
      </c>
      <c r="CL131" s="14" t="s">
        <v>2581</v>
      </c>
      <c r="CM131" s="14" t="s">
        <v>835</v>
      </c>
      <c r="CN131" s="14" t="s">
        <v>836</v>
      </c>
      <c r="CO131" s="14" t="s">
        <v>837</v>
      </c>
      <c r="CP131" s="14" t="s">
        <v>838</v>
      </c>
      <c r="CQ131" s="14" t="s">
        <v>2432</v>
      </c>
      <c r="CR131" s="4" t="s">
        <v>2083</v>
      </c>
      <c r="CS131" s="14" t="s">
        <v>103</v>
      </c>
      <c r="CT131" s="4" t="s">
        <v>1914</v>
      </c>
      <c r="CU131" s="14" t="s">
        <v>2797</v>
      </c>
      <c r="CV131" s="4" t="s">
        <v>2541</v>
      </c>
      <c r="CW131" s="14" t="s">
        <v>103</v>
      </c>
    </row>
    <row r="132" spans="1:101" s="4" customFormat="1" x14ac:dyDescent="0.2">
      <c r="A132" s="14" t="s">
        <v>839</v>
      </c>
      <c r="B132" s="14" t="s">
        <v>2856</v>
      </c>
      <c r="C132" s="4">
        <v>20</v>
      </c>
      <c r="D132" s="14" t="s">
        <v>2857</v>
      </c>
      <c r="E132" s="4">
        <v>20</v>
      </c>
      <c r="F132" s="14" t="s">
        <v>840</v>
      </c>
      <c r="G132" s="4">
        <v>54</v>
      </c>
      <c r="H132" s="4" t="s">
        <v>1942</v>
      </c>
      <c r="I132" s="4" t="s">
        <v>1942</v>
      </c>
      <c r="J132" s="4">
        <v>2</v>
      </c>
      <c r="K132" s="4" t="s">
        <v>1942</v>
      </c>
      <c r="L132" s="4">
        <v>2</v>
      </c>
      <c r="M132" s="4" t="s">
        <v>1942</v>
      </c>
      <c r="N132" s="4">
        <v>2</v>
      </c>
      <c r="O132" s="4" t="s">
        <v>1942</v>
      </c>
      <c r="P132" s="14" t="s">
        <v>2501</v>
      </c>
      <c r="Q132" s="14" t="s">
        <v>103</v>
      </c>
      <c r="R132" s="4" t="s">
        <v>594</v>
      </c>
      <c r="S132" s="4" t="s">
        <v>594</v>
      </c>
      <c r="T132" s="4" t="s">
        <v>1914</v>
      </c>
      <c r="U132" s="4" t="s">
        <v>594</v>
      </c>
      <c r="V132" s="4" t="s">
        <v>1914</v>
      </c>
      <c r="W132" s="4" t="s">
        <v>2052</v>
      </c>
      <c r="X132" s="4" t="s">
        <v>594</v>
      </c>
      <c r="Y132" s="14" t="s">
        <v>103</v>
      </c>
      <c r="Z132" s="14" t="s">
        <v>841</v>
      </c>
      <c r="AA132" s="4" t="s">
        <v>1914</v>
      </c>
      <c r="AB132" s="14" t="s">
        <v>842</v>
      </c>
      <c r="AC132" s="4" t="s">
        <v>1914</v>
      </c>
      <c r="AD132" s="14" t="s">
        <v>843</v>
      </c>
      <c r="AE132" s="4">
        <v>79</v>
      </c>
      <c r="AF132" s="4">
        <v>162</v>
      </c>
      <c r="AG132" s="4">
        <v>30.1</v>
      </c>
      <c r="AH132" s="14" t="s">
        <v>2730</v>
      </c>
      <c r="AI132" s="4" t="s">
        <v>1968</v>
      </c>
      <c r="AJ132" s="4">
        <v>51</v>
      </c>
      <c r="AK132" s="4" t="s">
        <v>1894</v>
      </c>
      <c r="AL132" s="4" t="s">
        <v>1945</v>
      </c>
      <c r="AM132" s="4" t="s">
        <v>1919</v>
      </c>
      <c r="AN132" s="4" t="s">
        <v>2092</v>
      </c>
      <c r="AO132" s="4" t="s">
        <v>594</v>
      </c>
      <c r="AP132" s="4" t="s">
        <v>594</v>
      </c>
      <c r="AQ132" s="4" t="s">
        <v>594</v>
      </c>
      <c r="AR132" s="4" t="s">
        <v>103</v>
      </c>
      <c r="AS132" s="4" t="s">
        <v>2018</v>
      </c>
      <c r="AT132" s="14" t="s">
        <v>103</v>
      </c>
      <c r="AU132" s="4" t="s">
        <v>1923</v>
      </c>
      <c r="AV132" s="14" t="s">
        <v>692</v>
      </c>
      <c r="AW132" s="4" t="s">
        <v>1960</v>
      </c>
      <c r="AX132" s="4">
        <v>0</v>
      </c>
      <c r="AY132" s="4">
        <v>0</v>
      </c>
      <c r="AZ132" s="4" t="s">
        <v>1925</v>
      </c>
      <c r="BA132" s="4" t="s">
        <v>1926</v>
      </c>
      <c r="BC132" s="4">
        <v>70</v>
      </c>
      <c r="BD132" s="4" t="s">
        <v>1927</v>
      </c>
      <c r="BE132" s="4" t="s">
        <v>594</v>
      </c>
      <c r="BF132" s="14" t="s">
        <v>103</v>
      </c>
      <c r="BG132" s="4" t="s">
        <v>103</v>
      </c>
      <c r="BH132" s="14" t="s">
        <v>103</v>
      </c>
      <c r="BI132" s="4" t="s">
        <v>103</v>
      </c>
      <c r="BJ132" s="14" t="s">
        <v>103</v>
      </c>
      <c r="BK132" s="4" t="s">
        <v>2006</v>
      </c>
      <c r="BL132" s="14" t="s">
        <v>182</v>
      </c>
      <c r="BM132" s="4" t="s">
        <v>1914</v>
      </c>
      <c r="BN132" s="14" t="s">
        <v>2858</v>
      </c>
      <c r="BO132" s="4" t="s">
        <v>1932</v>
      </c>
      <c r="BP132" s="4" t="s">
        <v>1914</v>
      </c>
      <c r="BQ132" s="4">
        <v>1</v>
      </c>
      <c r="BR132" s="4">
        <v>0</v>
      </c>
      <c r="BS132" s="4" t="s">
        <v>594</v>
      </c>
      <c r="BV132" s="4">
        <v>0</v>
      </c>
      <c r="BW132" s="4" t="s">
        <v>1953</v>
      </c>
      <c r="BX132" s="4" t="s">
        <v>1918</v>
      </c>
      <c r="BY132" s="4" t="s">
        <v>1954</v>
      </c>
      <c r="BZ132" s="4" t="s">
        <v>1926</v>
      </c>
      <c r="CA132" s="4" t="s">
        <v>1956</v>
      </c>
      <c r="CB132" s="14" t="s">
        <v>2464</v>
      </c>
      <c r="CC132" s="14" t="s">
        <v>844</v>
      </c>
      <c r="CD132" s="14" t="s">
        <v>845</v>
      </c>
      <c r="CE132" s="14" t="s">
        <v>846</v>
      </c>
      <c r="CF132" s="14" t="s">
        <v>847</v>
      </c>
      <c r="CG132" s="14" t="s">
        <v>2733</v>
      </c>
      <c r="CH132" s="14" t="s">
        <v>848</v>
      </c>
      <c r="CI132" s="14" t="s">
        <v>849</v>
      </c>
      <c r="CJ132" s="14" t="s">
        <v>850</v>
      </c>
      <c r="CK132" s="14" t="s">
        <v>851</v>
      </c>
      <c r="CQ132" s="14" t="s">
        <v>2859</v>
      </c>
      <c r="CR132" s="4" t="s">
        <v>1939</v>
      </c>
      <c r="CS132" s="14" t="s">
        <v>103</v>
      </c>
      <c r="CT132" s="4" t="s">
        <v>594</v>
      </c>
      <c r="CU132" s="14" t="s">
        <v>103</v>
      </c>
      <c r="CV132" s="4" t="s">
        <v>103</v>
      </c>
      <c r="CW132" s="14" t="s">
        <v>103</v>
      </c>
    </row>
    <row r="133" spans="1:101" s="4" customFormat="1" x14ac:dyDescent="0.2">
      <c r="A133" s="14" t="s">
        <v>852</v>
      </c>
      <c r="B133" s="14" t="s">
        <v>2897</v>
      </c>
      <c r="C133" s="4">
        <v>20</v>
      </c>
      <c r="D133" s="14" t="s">
        <v>2898</v>
      </c>
      <c r="E133" s="4">
        <v>20</v>
      </c>
      <c r="F133" s="14" t="s">
        <v>853</v>
      </c>
      <c r="G133" s="4">
        <v>61</v>
      </c>
      <c r="H133" s="4" t="s">
        <v>1942</v>
      </c>
      <c r="I133" s="4" t="s">
        <v>1942</v>
      </c>
      <c r="J133" s="4">
        <v>3</v>
      </c>
      <c r="K133" s="4" t="s">
        <v>1942</v>
      </c>
      <c r="L133" s="4">
        <v>4</v>
      </c>
      <c r="M133" s="4" t="s">
        <v>1942</v>
      </c>
      <c r="N133" s="4">
        <v>3</v>
      </c>
      <c r="O133" s="4" t="s">
        <v>1942</v>
      </c>
      <c r="P133" s="14" t="s">
        <v>2556</v>
      </c>
      <c r="Q133" s="14" t="s">
        <v>103</v>
      </c>
      <c r="R133" s="4" t="s">
        <v>594</v>
      </c>
      <c r="S133" s="4" t="s">
        <v>1914</v>
      </c>
      <c r="T133" s="4" t="s">
        <v>1914</v>
      </c>
      <c r="U133" s="4" t="s">
        <v>1914</v>
      </c>
      <c r="V133" s="4" t="s">
        <v>594</v>
      </c>
      <c r="W133" s="4" t="s">
        <v>103</v>
      </c>
      <c r="X133" s="4" t="s">
        <v>594</v>
      </c>
      <c r="Y133" s="14" t="s">
        <v>103</v>
      </c>
      <c r="Z133" s="14" t="s">
        <v>854</v>
      </c>
      <c r="AA133" s="4" t="s">
        <v>1914</v>
      </c>
      <c r="AB133" s="14" t="s">
        <v>855</v>
      </c>
      <c r="AC133" s="4" t="s">
        <v>594</v>
      </c>
      <c r="AD133" s="14" t="s">
        <v>103</v>
      </c>
      <c r="AE133" s="4">
        <v>70</v>
      </c>
      <c r="AF133" s="4">
        <v>167</v>
      </c>
      <c r="AG133" s="4">
        <v>25.1</v>
      </c>
      <c r="AH133" s="14" t="s">
        <v>2818</v>
      </c>
      <c r="AI133" s="4" t="s">
        <v>1917</v>
      </c>
      <c r="AJ133" s="4">
        <v>22</v>
      </c>
      <c r="AK133" s="4" t="s">
        <v>1895</v>
      </c>
      <c r="AL133" s="4" t="s">
        <v>1945</v>
      </c>
      <c r="AM133" s="4" t="s">
        <v>1919</v>
      </c>
      <c r="AN133" s="4" t="s">
        <v>1946</v>
      </c>
      <c r="AO133" s="4" t="s">
        <v>594</v>
      </c>
      <c r="AP133" s="4" t="s">
        <v>594</v>
      </c>
      <c r="AQ133" s="4" t="s">
        <v>1921</v>
      </c>
      <c r="AR133" s="4" t="s">
        <v>103</v>
      </c>
      <c r="AS133" s="4" t="s">
        <v>1922</v>
      </c>
      <c r="AT133" s="14" t="s">
        <v>103</v>
      </c>
      <c r="AU133" s="4" t="s">
        <v>1923</v>
      </c>
      <c r="AV133" s="14" t="s">
        <v>692</v>
      </c>
      <c r="AW133" s="4" t="s">
        <v>1960</v>
      </c>
      <c r="AX133" s="4">
        <v>0</v>
      </c>
      <c r="AY133" s="4">
        <v>0</v>
      </c>
      <c r="AZ133" s="4" t="s">
        <v>1925</v>
      </c>
      <c r="BA133" s="4" t="s">
        <v>1926</v>
      </c>
      <c r="BC133" s="4">
        <v>40</v>
      </c>
      <c r="BD133" s="4" t="s">
        <v>1927</v>
      </c>
      <c r="BE133" s="4" t="s">
        <v>594</v>
      </c>
      <c r="BF133" s="14" t="s">
        <v>103</v>
      </c>
      <c r="BG133" s="4" t="s">
        <v>103</v>
      </c>
      <c r="BH133" s="14" t="s">
        <v>103</v>
      </c>
      <c r="BI133" s="4" t="s">
        <v>103</v>
      </c>
      <c r="BJ133" s="14" t="s">
        <v>103</v>
      </c>
      <c r="BM133" s="4" t="s">
        <v>1914</v>
      </c>
      <c r="BN133" s="14" t="s">
        <v>2782</v>
      </c>
      <c r="BO133" s="4" t="s">
        <v>1932</v>
      </c>
      <c r="BP133" s="4" t="s">
        <v>594</v>
      </c>
      <c r="BS133" s="4" t="s">
        <v>1914</v>
      </c>
      <c r="BT133" s="4">
        <v>22</v>
      </c>
      <c r="BU133" s="4">
        <v>2</v>
      </c>
      <c r="BW133" s="4" t="s">
        <v>1891</v>
      </c>
      <c r="BX133" s="4" t="s">
        <v>1945</v>
      </c>
      <c r="BY133" s="4" t="s">
        <v>1947</v>
      </c>
      <c r="BZ133" s="4" t="s">
        <v>1987</v>
      </c>
      <c r="CA133" s="4" t="s">
        <v>1966</v>
      </c>
      <c r="CB133" s="14" t="s">
        <v>2629</v>
      </c>
      <c r="CC133" s="14" t="s">
        <v>856</v>
      </c>
      <c r="CD133" s="14" t="s">
        <v>857</v>
      </c>
      <c r="CE133" s="14" t="s">
        <v>858</v>
      </c>
      <c r="CF133" s="14" t="s">
        <v>859</v>
      </c>
      <c r="CG133" s="14" t="s">
        <v>2751</v>
      </c>
      <c r="CH133" s="14" t="s">
        <v>860</v>
      </c>
      <c r="CI133" s="14" t="s">
        <v>861</v>
      </c>
      <c r="CJ133" s="14" t="s">
        <v>862</v>
      </c>
      <c r="CK133" s="14" t="s">
        <v>863</v>
      </c>
      <c r="CQ133" s="14" t="s">
        <v>2070</v>
      </c>
      <c r="CR133" s="4" t="s">
        <v>1939</v>
      </c>
      <c r="CS133" s="14" t="s">
        <v>103</v>
      </c>
      <c r="CT133" s="4" t="s">
        <v>594</v>
      </c>
      <c r="CU133" s="14" t="s">
        <v>103</v>
      </c>
      <c r="CV133" s="4" t="s">
        <v>103</v>
      </c>
      <c r="CW133" s="14" t="s">
        <v>103</v>
      </c>
    </row>
    <row r="134" spans="1:101" s="4" customFormat="1" x14ac:dyDescent="0.2">
      <c r="A134" s="14" t="s">
        <v>864</v>
      </c>
      <c r="B134" s="14" t="s">
        <v>2902</v>
      </c>
      <c r="C134" s="4">
        <v>20</v>
      </c>
      <c r="D134" s="14" t="s">
        <v>2903</v>
      </c>
      <c r="E134" s="4">
        <v>20</v>
      </c>
      <c r="F134" s="14" t="s">
        <v>865</v>
      </c>
      <c r="G134" s="4">
        <v>50</v>
      </c>
      <c r="H134" s="4" t="s">
        <v>1942</v>
      </c>
      <c r="I134" s="4" t="s">
        <v>1942</v>
      </c>
      <c r="J134" s="4">
        <v>2</v>
      </c>
      <c r="K134" s="4" t="s">
        <v>1942</v>
      </c>
      <c r="L134" s="4">
        <v>2</v>
      </c>
      <c r="M134" s="4" t="s">
        <v>1942</v>
      </c>
      <c r="N134" s="4">
        <v>2</v>
      </c>
      <c r="O134" s="4" t="s">
        <v>594</v>
      </c>
      <c r="P134" s="14" t="s">
        <v>103</v>
      </c>
      <c r="Q134" s="14" t="s">
        <v>103</v>
      </c>
      <c r="R134" s="4" t="s">
        <v>594</v>
      </c>
      <c r="S134" s="4" t="s">
        <v>594</v>
      </c>
      <c r="T134" s="4" t="s">
        <v>594</v>
      </c>
      <c r="U134" s="4" t="s">
        <v>594</v>
      </c>
      <c r="V134" s="4" t="s">
        <v>594</v>
      </c>
      <c r="W134" s="4" t="s">
        <v>103</v>
      </c>
      <c r="X134" s="4" t="s">
        <v>594</v>
      </c>
      <c r="Y134" s="14" t="s">
        <v>103</v>
      </c>
      <c r="Z134" s="14" t="s">
        <v>866</v>
      </c>
      <c r="AA134" s="4" t="s">
        <v>594</v>
      </c>
      <c r="AB134" s="14" t="s">
        <v>103</v>
      </c>
      <c r="AC134" s="4" t="s">
        <v>594</v>
      </c>
      <c r="AD134" s="14" t="s">
        <v>103</v>
      </c>
      <c r="AE134" s="4">
        <v>62</v>
      </c>
      <c r="AF134" s="4">
        <v>162</v>
      </c>
      <c r="AG134" s="4">
        <v>23.62</v>
      </c>
      <c r="AH134" s="14" t="s">
        <v>2677</v>
      </c>
      <c r="AI134" s="4" t="s">
        <v>1917</v>
      </c>
      <c r="AJ134" s="4">
        <v>42</v>
      </c>
      <c r="AK134" s="4" t="s">
        <v>1895</v>
      </c>
      <c r="AL134" s="4" t="s">
        <v>1918</v>
      </c>
      <c r="AM134" s="4" t="s">
        <v>1919</v>
      </c>
      <c r="AN134" s="4" t="s">
        <v>1920</v>
      </c>
      <c r="AO134" s="4" t="s">
        <v>594</v>
      </c>
      <c r="AP134" s="4" t="s">
        <v>594</v>
      </c>
      <c r="AQ134" s="4" t="s">
        <v>1921</v>
      </c>
      <c r="AR134" s="4" t="s">
        <v>103</v>
      </c>
      <c r="AS134" s="4" t="s">
        <v>1922</v>
      </c>
      <c r="AT134" s="14" t="s">
        <v>103</v>
      </c>
      <c r="AU134" s="4" t="s">
        <v>1923</v>
      </c>
      <c r="AV134" s="14" t="s">
        <v>692</v>
      </c>
      <c r="AW134" s="4" t="s">
        <v>1960</v>
      </c>
      <c r="AX134" s="4">
        <v>0</v>
      </c>
      <c r="AY134" s="4">
        <v>0</v>
      </c>
      <c r="AZ134" s="4" t="s">
        <v>1978</v>
      </c>
      <c r="BA134" s="4" t="s">
        <v>1926</v>
      </c>
      <c r="BC134" s="4">
        <v>30</v>
      </c>
      <c r="BD134" s="4" t="s">
        <v>1927</v>
      </c>
      <c r="BE134" s="4" t="s">
        <v>594</v>
      </c>
      <c r="BF134" s="14" t="s">
        <v>103</v>
      </c>
      <c r="BG134" s="4" t="s">
        <v>103</v>
      </c>
      <c r="BH134" s="14" t="s">
        <v>103</v>
      </c>
      <c r="BI134" s="4" t="s">
        <v>103</v>
      </c>
      <c r="BJ134" s="14" t="s">
        <v>103</v>
      </c>
      <c r="BM134" s="4" t="s">
        <v>1914</v>
      </c>
      <c r="BN134" s="14" t="s">
        <v>2904</v>
      </c>
      <c r="BO134" s="4" t="s">
        <v>1932</v>
      </c>
      <c r="BP134" s="4" t="s">
        <v>1914</v>
      </c>
      <c r="BQ134" s="4">
        <v>1</v>
      </c>
      <c r="BR134" s="4">
        <v>0</v>
      </c>
      <c r="BS134" s="4" t="s">
        <v>594</v>
      </c>
      <c r="BW134" s="4" t="s">
        <v>1891</v>
      </c>
      <c r="BX134" s="4" t="s">
        <v>1918</v>
      </c>
      <c r="BY134" s="4" t="s">
        <v>1933</v>
      </c>
      <c r="BZ134" s="4" t="s">
        <v>1926</v>
      </c>
      <c r="CA134" s="4" t="s">
        <v>1934</v>
      </c>
      <c r="CB134" s="14" t="s">
        <v>2680</v>
      </c>
      <c r="CC134" s="14" t="s">
        <v>867</v>
      </c>
      <c r="CD134" s="14" t="s">
        <v>868</v>
      </c>
      <c r="CE134" s="14" t="s">
        <v>869</v>
      </c>
      <c r="CF134" s="14" t="s">
        <v>870</v>
      </c>
      <c r="CG134" s="14" t="s">
        <v>2048</v>
      </c>
      <c r="CH134" s="14" t="s">
        <v>871</v>
      </c>
      <c r="CI134" s="14" t="s">
        <v>872</v>
      </c>
      <c r="CJ134" s="14" t="s">
        <v>873</v>
      </c>
      <c r="CK134" s="14" t="s">
        <v>874</v>
      </c>
      <c r="CL134" s="14" t="s">
        <v>2338</v>
      </c>
      <c r="CM134" s="14" t="s">
        <v>875</v>
      </c>
      <c r="CN134" s="14" t="s">
        <v>876</v>
      </c>
      <c r="CO134" s="14" t="s">
        <v>877</v>
      </c>
      <c r="CP134" s="14" t="s">
        <v>878</v>
      </c>
      <c r="CQ134" s="14" t="s">
        <v>2338</v>
      </c>
      <c r="CR134" s="4" t="s">
        <v>1939</v>
      </c>
      <c r="CS134" s="14" t="s">
        <v>103</v>
      </c>
      <c r="CT134" s="4" t="s">
        <v>594</v>
      </c>
      <c r="CU134" s="14" t="s">
        <v>103</v>
      </c>
      <c r="CV134" s="4" t="s">
        <v>103</v>
      </c>
      <c r="CW134" s="14" t="s">
        <v>103</v>
      </c>
    </row>
    <row r="136" spans="1:101" x14ac:dyDescent="0.2">
      <c r="BZ136" t="s">
        <v>1933</v>
      </c>
      <c r="CA136" t="s">
        <v>1954</v>
      </c>
      <c r="CC136" s="5" t="s">
        <v>2925</v>
      </c>
    </row>
    <row r="137" spans="1:101" x14ac:dyDescent="0.2">
      <c r="F137" s="5" t="s">
        <v>2921</v>
      </c>
      <c r="G137">
        <f>AVERAGE(G2:G134)</f>
        <v>51.984962406015036</v>
      </c>
      <c r="BY137" s="13" t="s">
        <v>2919</v>
      </c>
      <c r="BZ137">
        <f>COUNTIF(BY2:BY134,"G4")</f>
        <v>23</v>
      </c>
      <c r="CA137">
        <f>COUNTIF(BY2:BY134,"G5")</f>
        <v>60</v>
      </c>
      <c r="CC137">
        <f>SUM(BZ137:CB137)</f>
        <v>83</v>
      </c>
    </row>
    <row r="138" spans="1:101" x14ac:dyDescent="0.2">
      <c r="A138" s="6" t="s">
        <v>2912</v>
      </c>
      <c r="B138">
        <f>COUNTA(A2:A33)</f>
        <v>32</v>
      </c>
      <c r="F138" s="5" t="s">
        <v>2922</v>
      </c>
      <c r="G138">
        <f>MIN(G2:G134)</f>
        <v>19</v>
      </c>
      <c r="BY138" s="12" t="s">
        <v>2920</v>
      </c>
      <c r="BZ138">
        <f>COUNTIF(BY2:BY134,"G3")</f>
        <v>32</v>
      </c>
      <c r="CA138">
        <f>COUNTIF(BY2:BY134,"G2")</f>
        <v>10</v>
      </c>
      <c r="CB138">
        <f>COUNTIF(BY2:BY134,"G1")</f>
        <v>7</v>
      </c>
      <c r="CC138">
        <f>SUM(BZ138:CB138)</f>
        <v>49</v>
      </c>
    </row>
    <row r="139" spans="1:101" x14ac:dyDescent="0.2">
      <c r="A139" s="9" t="s">
        <v>2913</v>
      </c>
      <c r="B139">
        <f>COUNTA(A34:A77)</f>
        <v>44</v>
      </c>
      <c r="F139" s="5" t="s">
        <v>2923</v>
      </c>
      <c r="G139">
        <f>MAX(G2:G134)</f>
        <v>82</v>
      </c>
      <c r="BZ139" s="5" t="s">
        <v>1947</v>
      </c>
      <c r="CA139" s="5" t="s">
        <v>1960</v>
      </c>
      <c r="CB139" s="5" t="s">
        <v>2108</v>
      </c>
      <c r="CC139">
        <f>SUM(CC137:CC138)</f>
        <v>132</v>
      </c>
    </row>
    <row r="140" spans="1:101" x14ac:dyDescent="0.2">
      <c r="A140" s="10" t="s">
        <v>2914</v>
      </c>
      <c r="B140">
        <f>COUNTA(A78:A134)</f>
        <v>57</v>
      </c>
      <c r="F140" s="5" t="s">
        <v>2924</v>
      </c>
      <c r="G140">
        <f>_xlfn.STDEV.S(G2:G134)</f>
        <v>11.545683282538855</v>
      </c>
    </row>
    <row r="142" spans="1:101" x14ac:dyDescent="0.2">
      <c r="A142" t="s">
        <v>2917</v>
      </c>
      <c r="B142">
        <f>SUM(B138:B140)</f>
        <v>133</v>
      </c>
    </row>
    <row r="145" spans="1:1" x14ac:dyDescent="0.2">
      <c r="A145">
        <f>COUNTIF(A2:A134, "Ja*")</f>
        <v>39</v>
      </c>
    </row>
  </sheetData>
  <autoFilter ref="A1:CW134" xr:uid="{220FFB21-4BFE-4A47-BAAF-A25568B7856B}">
    <sortState xmlns:xlrd2="http://schemas.microsoft.com/office/spreadsheetml/2017/richdata2" ref="A2:CW134">
      <sortCondition sortBy="cellColor" ref="A1:A134" dxfId="79"/>
    </sortState>
  </autoFilter>
  <conditionalFormatting sqref="A2:CW134 BZ136:CA136 CC136 F137:F140">
    <cfRule type="expression" dxfId="78" priority="6">
      <formula>$BD2="HER2 +"</formula>
    </cfRule>
    <cfRule type="expression" dxfId="77" priority="5">
      <formula>$BD2="Triple Negativo"</formula>
    </cfRule>
    <cfRule type="expression" dxfId="76" priority="3">
      <formula>AND($BD2="HER2 +",$AX2&gt;=5)</formula>
    </cfRule>
    <cfRule type="expression" dxfId="75" priority="4">
      <formula>$BD2="Luminal B"</formula>
    </cfRule>
  </conditionalFormatting>
  <conditionalFormatting sqref="BY2:BY134">
    <cfRule type="expression" dxfId="74" priority="2">
      <formula>OR($BY2="G1",$BY2="G2",$BY2="G3")</formula>
    </cfRule>
    <cfRule type="expression" dxfId="73" priority="1">
      <formula>OR($BY2="G4",$BY2="G5")</formula>
    </cfRule>
  </conditionalFormatting>
  <conditionalFormatting sqref="BZ139:CB139">
    <cfRule type="expression" dxfId="72" priority="138">
      <formula>AND($BD136="HER2 +",$AX136&gt;=5)</formula>
    </cfRule>
    <cfRule type="expression" dxfId="71" priority="139">
      <formula>$BD136="Luminal B"</formula>
    </cfRule>
    <cfRule type="expression" dxfId="70" priority="140">
      <formula>$BD136="Triple Negativo"</formula>
    </cfRule>
    <cfRule type="expression" dxfId="69" priority="141">
      <formula>$BD136="HER2 +"</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6FAA9-844A-467D-847D-A936E4E10EAD}">
  <dimension ref="A1:F134"/>
  <sheetViews>
    <sheetView topLeftCell="A29" workbookViewId="0">
      <selection activeCell="F14" sqref="F14"/>
    </sheetView>
  </sheetViews>
  <sheetFormatPr baseColWidth="10" defaultRowHeight="15" x14ac:dyDescent="0.2"/>
  <cols>
    <col min="6" max="6" width="28" bestFit="1" customWidth="1"/>
  </cols>
  <sheetData>
    <row r="1" spans="1:2" x14ac:dyDescent="0.2">
      <c r="A1" t="s">
        <v>1910</v>
      </c>
      <c r="B1" s="1" t="s">
        <v>1909</v>
      </c>
    </row>
    <row r="2" spans="1:2" ht="16" x14ac:dyDescent="0.2">
      <c r="A2" t="s">
        <v>101</v>
      </c>
      <c r="B2" s="2" t="s">
        <v>101</v>
      </c>
    </row>
    <row r="3" spans="1:2" ht="16" x14ac:dyDescent="0.2">
      <c r="A3" t="s">
        <v>1436</v>
      </c>
      <c r="B3" s="3" t="s">
        <v>1436</v>
      </c>
    </row>
    <row r="4" spans="1:2" ht="16" x14ac:dyDescent="0.2">
      <c r="A4" t="s">
        <v>1451</v>
      </c>
      <c r="B4" s="2" t="s">
        <v>1451</v>
      </c>
    </row>
    <row r="5" spans="1:2" ht="16" x14ac:dyDescent="0.2">
      <c r="A5" t="s">
        <v>120</v>
      </c>
      <c r="B5" s="3" t="s">
        <v>120</v>
      </c>
    </row>
    <row r="6" spans="1:2" ht="16" x14ac:dyDescent="0.2">
      <c r="A6" t="s">
        <v>879</v>
      </c>
      <c r="B6" s="2" t="s">
        <v>879</v>
      </c>
    </row>
    <row r="7" spans="1:2" ht="16" x14ac:dyDescent="0.2">
      <c r="A7" t="s">
        <v>895</v>
      </c>
      <c r="B7" s="3" t="s">
        <v>895</v>
      </c>
    </row>
    <row r="8" spans="1:2" ht="16" x14ac:dyDescent="0.2">
      <c r="A8" t="s">
        <v>136</v>
      </c>
      <c r="B8" s="2" t="s">
        <v>136</v>
      </c>
    </row>
    <row r="9" spans="1:2" ht="16" x14ac:dyDescent="0.2">
      <c r="A9" t="s">
        <v>1468</v>
      </c>
      <c r="B9" s="3" t="s">
        <v>1468</v>
      </c>
    </row>
    <row r="10" spans="1:2" ht="16" x14ac:dyDescent="0.2">
      <c r="A10" t="s">
        <v>150</v>
      </c>
      <c r="B10" s="2" t="s">
        <v>150</v>
      </c>
    </row>
    <row r="11" spans="1:2" ht="16" x14ac:dyDescent="0.2">
      <c r="A11" t="s">
        <v>165</v>
      </c>
      <c r="B11" s="3" t="s">
        <v>165</v>
      </c>
    </row>
    <row r="12" spans="1:2" ht="16" x14ac:dyDescent="0.2">
      <c r="A12" t="s">
        <v>180</v>
      </c>
      <c r="B12" s="2" t="s">
        <v>180</v>
      </c>
    </row>
    <row r="13" spans="1:2" ht="16" x14ac:dyDescent="0.2">
      <c r="A13" t="s">
        <v>910</v>
      </c>
      <c r="B13" s="3" t="s">
        <v>910</v>
      </c>
    </row>
    <row r="14" spans="1:2" ht="16" x14ac:dyDescent="0.2">
      <c r="A14" t="s">
        <v>198</v>
      </c>
      <c r="B14" s="2" t="s">
        <v>198</v>
      </c>
    </row>
    <row r="15" spans="1:2" ht="16" x14ac:dyDescent="0.2">
      <c r="A15" t="s">
        <v>1482</v>
      </c>
      <c r="B15" s="3" t="s">
        <v>1482</v>
      </c>
    </row>
    <row r="16" spans="1:2" ht="16" x14ac:dyDescent="0.2">
      <c r="A16" t="s">
        <v>1498</v>
      </c>
      <c r="B16" s="2" t="s">
        <v>1498</v>
      </c>
    </row>
    <row r="17" spans="1:2" ht="16" x14ac:dyDescent="0.2">
      <c r="A17" t="s">
        <v>210</v>
      </c>
      <c r="B17" s="3" t="s">
        <v>210</v>
      </c>
    </row>
    <row r="18" spans="1:2" ht="16" x14ac:dyDescent="0.2">
      <c r="A18" t="s">
        <v>924</v>
      </c>
      <c r="B18" s="2" t="s">
        <v>924</v>
      </c>
    </row>
    <row r="19" spans="1:2" ht="16" x14ac:dyDescent="0.2">
      <c r="A19" t="s">
        <v>936</v>
      </c>
      <c r="B19" s="3" t="s">
        <v>936</v>
      </c>
    </row>
    <row r="20" spans="1:2" ht="16" x14ac:dyDescent="0.2">
      <c r="A20" t="s">
        <v>223</v>
      </c>
      <c r="B20" s="2" t="s">
        <v>223</v>
      </c>
    </row>
    <row r="21" spans="1:2" ht="16" x14ac:dyDescent="0.2">
      <c r="A21" t="s">
        <v>1514</v>
      </c>
      <c r="B21" s="3" t="s">
        <v>1514</v>
      </c>
    </row>
    <row r="22" spans="1:2" ht="16" x14ac:dyDescent="0.2">
      <c r="A22" t="s">
        <v>239</v>
      </c>
      <c r="B22" s="2" t="s">
        <v>239</v>
      </c>
    </row>
    <row r="23" spans="1:2" ht="16" x14ac:dyDescent="0.2">
      <c r="A23" t="s">
        <v>255</v>
      </c>
      <c r="B23" s="3" t="s">
        <v>255</v>
      </c>
    </row>
    <row r="24" spans="1:2" ht="16" x14ac:dyDescent="0.2">
      <c r="A24" t="s">
        <v>266</v>
      </c>
      <c r="B24" s="2" t="s">
        <v>266</v>
      </c>
    </row>
    <row r="25" spans="1:2" ht="16" x14ac:dyDescent="0.2">
      <c r="A25" t="s">
        <v>951</v>
      </c>
      <c r="B25" s="3" t="s">
        <v>951</v>
      </c>
    </row>
    <row r="26" spans="1:2" ht="16" x14ac:dyDescent="0.2">
      <c r="A26" t="s">
        <v>280</v>
      </c>
      <c r="B26" s="2" t="s">
        <v>280</v>
      </c>
    </row>
    <row r="27" spans="1:2" ht="16" x14ac:dyDescent="0.2">
      <c r="A27" t="s">
        <v>959</v>
      </c>
      <c r="B27" s="3" t="s">
        <v>959</v>
      </c>
    </row>
    <row r="28" spans="1:2" ht="16" x14ac:dyDescent="0.2">
      <c r="A28" t="s">
        <v>1528</v>
      </c>
      <c r="B28" s="2" t="s">
        <v>1528</v>
      </c>
    </row>
    <row r="29" spans="1:2" ht="16" x14ac:dyDescent="0.2">
      <c r="A29" t="s">
        <v>295</v>
      </c>
      <c r="B29" s="3" t="s">
        <v>295</v>
      </c>
    </row>
    <row r="30" spans="1:2" ht="16" x14ac:dyDescent="0.2">
      <c r="A30" t="s">
        <v>306</v>
      </c>
      <c r="B30" s="2" t="s">
        <v>306</v>
      </c>
    </row>
    <row r="31" spans="1:2" ht="16" x14ac:dyDescent="0.2">
      <c r="A31" t="s">
        <v>969</v>
      </c>
      <c r="B31" s="3" t="s">
        <v>969</v>
      </c>
    </row>
    <row r="32" spans="1:2" ht="16" x14ac:dyDescent="0.2">
      <c r="A32" t="s">
        <v>321</v>
      </c>
      <c r="B32" s="2" t="s">
        <v>321</v>
      </c>
    </row>
    <row r="33" spans="1:2" ht="16" x14ac:dyDescent="0.2">
      <c r="A33" t="s">
        <v>1539</v>
      </c>
      <c r="B33" s="3" t="s">
        <v>1539</v>
      </c>
    </row>
    <row r="34" spans="1:2" ht="16" x14ac:dyDescent="0.2">
      <c r="A34" t="s">
        <v>981</v>
      </c>
      <c r="B34" s="2" t="s">
        <v>981</v>
      </c>
    </row>
    <row r="35" spans="1:2" ht="16" x14ac:dyDescent="0.2">
      <c r="A35" t="s">
        <v>996</v>
      </c>
      <c r="B35" s="3" t="s">
        <v>996</v>
      </c>
    </row>
    <row r="36" spans="1:2" ht="16" x14ac:dyDescent="0.2">
      <c r="A36" t="s">
        <v>1011</v>
      </c>
      <c r="B36" s="3" t="s">
        <v>1011</v>
      </c>
    </row>
    <row r="37" spans="1:2" ht="16" x14ac:dyDescent="0.2">
      <c r="A37" t="s">
        <v>1550</v>
      </c>
      <c r="B37" s="2" t="s">
        <v>1550</v>
      </c>
    </row>
    <row r="38" spans="1:2" ht="16" x14ac:dyDescent="0.2">
      <c r="A38" t="s">
        <v>333</v>
      </c>
      <c r="B38" s="3" t="s">
        <v>333</v>
      </c>
    </row>
    <row r="39" spans="1:2" ht="16" x14ac:dyDescent="0.2">
      <c r="A39" t="s">
        <v>1562</v>
      </c>
      <c r="B39" s="2" t="s">
        <v>1562</v>
      </c>
    </row>
    <row r="40" spans="1:2" ht="16" x14ac:dyDescent="0.2">
      <c r="A40" t="s">
        <v>340</v>
      </c>
      <c r="B40" s="3" t="s">
        <v>340</v>
      </c>
    </row>
    <row r="41" spans="1:2" ht="16" x14ac:dyDescent="0.2">
      <c r="A41" t="s">
        <v>347</v>
      </c>
      <c r="B41" s="2" t="s">
        <v>347</v>
      </c>
    </row>
    <row r="42" spans="1:2" ht="16" x14ac:dyDescent="0.2">
      <c r="A42" t="s">
        <v>1569</v>
      </c>
      <c r="B42" s="3" t="s">
        <v>1569</v>
      </c>
    </row>
    <row r="43" spans="1:2" ht="16" x14ac:dyDescent="0.2">
      <c r="A43" t="s">
        <v>1018</v>
      </c>
      <c r="B43" s="2" t="s">
        <v>1018</v>
      </c>
    </row>
    <row r="44" spans="1:2" ht="16" x14ac:dyDescent="0.2">
      <c r="A44" t="s">
        <v>1901</v>
      </c>
      <c r="B44" s="3" t="s">
        <v>1575</v>
      </c>
    </row>
    <row r="45" spans="1:2" ht="16" x14ac:dyDescent="0.2">
      <c r="A45" t="s">
        <v>1902</v>
      </c>
      <c r="B45" s="2" t="s">
        <v>1591</v>
      </c>
    </row>
    <row r="46" spans="1:2" ht="16" x14ac:dyDescent="0.2">
      <c r="A46" t="s">
        <v>1903</v>
      </c>
      <c r="B46" s="3" t="s">
        <v>1605</v>
      </c>
    </row>
    <row r="47" spans="1:2" ht="16" x14ac:dyDescent="0.2">
      <c r="A47" t="s">
        <v>356</v>
      </c>
      <c r="B47" s="2" t="s">
        <v>356</v>
      </c>
    </row>
    <row r="48" spans="1:2" ht="16" x14ac:dyDescent="0.2">
      <c r="A48" t="s">
        <v>372</v>
      </c>
      <c r="B48" s="3" t="s">
        <v>372</v>
      </c>
    </row>
    <row r="49" spans="1:6" ht="16" x14ac:dyDescent="0.2">
      <c r="A49" t="s">
        <v>1025</v>
      </c>
      <c r="B49" s="2" t="s">
        <v>1025</v>
      </c>
      <c r="E49" s="4"/>
      <c r="F49" s="4"/>
    </row>
    <row r="50" spans="1:6" ht="16" x14ac:dyDescent="0.2">
      <c r="A50" t="s">
        <v>386</v>
      </c>
      <c r="B50" s="3" t="s">
        <v>386</v>
      </c>
      <c r="E50" s="4"/>
      <c r="F50" s="4"/>
    </row>
    <row r="51" spans="1:6" ht="16" x14ac:dyDescent="0.2">
      <c r="A51" t="s">
        <v>1896</v>
      </c>
      <c r="B51" s="2" t="s">
        <v>1621</v>
      </c>
    </row>
    <row r="52" spans="1:6" ht="16" x14ac:dyDescent="0.2">
      <c r="A52" t="s">
        <v>396</v>
      </c>
      <c r="B52" s="3" t="s">
        <v>396</v>
      </c>
    </row>
    <row r="53" spans="1:6" ht="16" x14ac:dyDescent="0.2">
      <c r="A53" t="s">
        <v>410</v>
      </c>
      <c r="B53" s="2" t="s">
        <v>410</v>
      </c>
    </row>
    <row r="54" spans="1:6" ht="16" x14ac:dyDescent="0.2">
      <c r="A54" t="s">
        <v>1897</v>
      </c>
      <c r="B54" s="3" t="s">
        <v>1636</v>
      </c>
    </row>
    <row r="55" spans="1:6" ht="16" x14ac:dyDescent="0.2">
      <c r="A55" t="s">
        <v>1898</v>
      </c>
      <c r="B55" s="2" t="s">
        <v>1650</v>
      </c>
    </row>
    <row r="56" spans="1:6" ht="16" x14ac:dyDescent="0.2">
      <c r="A56" t="s">
        <v>425</v>
      </c>
      <c r="B56" s="3" t="s">
        <v>425</v>
      </c>
    </row>
    <row r="57" spans="1:6" ht="16" x14ac:dyDescent="0.2">
      <c r="A57" t="s">
        <v>439</v>
      </c>
      <c r="B57" s="2" t="s">
        <v>439</v>
      </c>
    </row>
    <row r="58" spans="1:6" ht="16" x14ac:dyDescent="0.2">
      <c r="A58" t="s">
        <v>1039</v>
      </c>
      <c r="B58" s="3" t="s">
        <v>1039</v>
      </c>
    </row>
    <row r="59" spans="1:6" ht="16" x14ac:dyDescent="0.2">
      <c r="A59" t="s">
        <v>1899</v>
      </c>
      <c r="B59" s="2" t="s">
        <v>1664</v>
      </c>
    </row>
    <row r="60" spans="1:6" ht="16" x14ac:dyDescent="0.2">
      <c r="A60" t="s">
        <v>1050</v>
      </c>
      <c r="B60" s="2" t="s">
        <v>1050</v>
      </c>
    </row>
    <row r="61" spans="1:6" ht="16" x14ac:dyDescent="0.2">
      <c r="A61" t="s">
        <v>1678</v>
      </c>
      <c r="B61" s="3" t="s">
        <v>1678</v>
      </c>
    </row>
    <row r="62" spans="1:6" ht="16" x14ac:dyDescent="0.2">
      <c r="A62" t="s">
        <v>1693</v>
      </c>
      <c r="B62" s="2" t="s">
        <v>1693</v>
      </c>
    </row>
    <row r="63" spans="1:6" ht="16" x14ac:dyDescent="0.2">
      <c r="A63" t="s">
        <v>455</v>
      </c>
      <c r="B63" s="3" t="s">
        <v>455</v>
      </c>
    </row>
    <row r="64" spans="1:6" ht="16" x14ac:dyDescent="0.2">
      <c r="A64" t="s">
        <v>1709</v>
      </c>
      <c r="B64" s="2" t="s">
        <v>1709</v>
      </c>
    </row>
    <row r="65" spans="1:3" ht="16" x14ac:dyDescent="0.2">
      <c r="A65" t="s">
        <v>1060</v>
      </c>
      <c r="B65" s="3" t="s">
        <v>1060</v>
      </c>
    </row>
    <row r="66" spans="1:3" ht="16" x14ac:dyDescent="0.2">
      <c r="A66" t="s">
        <v>470</v>
      </c>
      <c r="B66" s="3" t="s">
        <v>470</v>
      </c>
    </row>
    <row r="67" spans="1:3" ht="16" x14ac:dyDescent="0.2">
      <c r="A67" t="s">
        <v>1900</v>
      </c>
      <c r="B67" s="11" t="s">
        <v>1900</v>
      </c>
      <c r="C67" t="s">
        <v>2918</v>
      </c>
    </row>
    <row r="68" spans="1:3" ht="16" x14ac:dyDescent="0.2">
      <c r="A68" t="s">
        <v>481</v>
      </c>
      <c r="B68" s="2" t="s">
        <v>481</v>
      </c>
    </row>
    <row r="69" spans="1:3" ht="16" x14ac:dyDescent="0.2">
      <c r="A69" t="s">
        <v>1723</v>
      </c>
      <c r="B69" s="3" t="s">
        <v>1723</v>
      </c>
    </row>
    <row r="70" spans="1:3" ht="16" x14ac:dyDescent="0.2">
      <c r="A70" t="s">
        <v>495</v>
      </c>
      <c r="B70" s="2" t="s">
        <v>495</v>
      </c>
    </row>
    <row r="71" spans="1:3" ht="16" x14ac:dyDescent="0.2">
      <c r="A71" t="s">
        <v>510</v>
      </c>
      <c r="B71" s="3" t="s">
        <v>510</v>
      </c>
    </row>
    <row r="72" spans="1:3" ht="16" x14ac:dyDescent="0.2">
      <c r="A72" t="s">
        <v>1076</v>
      </c>
      <c r="B72" s="2" t="s">
        <v>1076</v>
      </c>
    </row>
    <row r="73" spans="1:3" ht="16" x14ac:dyDescent="0.2">
      <c r="A73" t="s">
        <v>1089</v>
      </c>
      <c r="B73" s="3" t="s">
        <v>1089</v>
      </c>
    </row>
    <row r="74" spans="1:3" ht="16" x14ac:dyDescent="0.2">
      <c r="A74" t="s">
        <v>524</v>
      </c>
      <c r="B74" s="2" t="s">
        <v>524</v>
      </c>
    </row>
    <row r="75" spans="1:3" ht="16" x14ac:dyDescent="0.2">
      <c r="A75" t="s">
        <v>1103</v>
      </c>
      <c r="B75" s="3" t="s">
        <v>1103</v>
      </c>
    </row>
    <row r="76" spans="1:3" ht="16" x14ac:dyDescent="0.2">
      <c r="A76" t="s">
        <v>1114</v>
      </c>
      <c r="B76" s="2" t="s">
        <v>1114</v>
      </c>
    </row>
    <row r="77" spans="1:3" ht="16" x14ac:dyDescent="0.2">
      <c r="A77" t="s">
        <v>536</v>
      </c>
      <c r="B77" s="3" t="s">
        <v>536</v>
      </c>
    </row>
    <row r="78" spans="1:3" ht="16" x14ac:dyDescent="0.2">
      <c r="A78" t="s">
        <v>1128</v>
      </c>
      <c r="B78" s="2" t="s">
        <v>1128</v>
      </c>
    </row>
    <row r="79" spans="1:3" ht="16" x14ac:dyDescent="0.2">
      <c r="A79" t="s">
        <v>1143</v>
      </c>
      <c r="B79" s="3" t="s">
        <v>1143</v>
      </c>
    </row>
    <row r="80" spans="1:3" ht="16" x14ac:dyDescent="0.2">
      <c r="A80" t="s">
        <v>1157</v>
      </c>
      <c r="B80" s="2" t="s">
        <v>1157</v>
      </c>
    </row>
    <row r="81" spans="1:2" ht="16" x14ac:dyDescent="0.2">
      <c r="A81" t="s">
        <v>1171</v>
      </c>
      <c r="B81" s="3" t="s">
        <v>1171</v>
      </c>
    </row>
    <row r="82" spans="1:2" ht="16" x14ac:dyDescent="0.2">
      <c r="A82" t="s">
        <v>1737</v>
      </c>
      <c r="B82" s="2" t="s">
        <v>1737</v>
      </c>
    </row>
    <row r="83" spans="1:2" ht="16" x14ac:dyDescent="0.2">
      <c r="A83" t="s">
        <v>550</v>
      </c>
      <c r="B83" s="3" t="s">
        <v>550</v>
      </c>
    </row>
    <row r="84" spans="1:2" ht="16" x14ac:dyDescent="0.2">
      <c r="A84" t="s">
        <v>1185</v>
      </c>
      <c r="B84" s="2" t="s">
        <v>1185</v>
      </c>
    </row>
    <row r="85" spans="1:2" ht="16" x14ac:dyDescent="0.2">
      <c r="A85" t="s">
        <v>1195</v>
      </c>
      <c r="B85" s="3" t="s">
        <v>1195</v>
      </c>
    </row>
    <row r="86" spans="1:2" ht="16" x14ac:dyDescent="0.2">
      <c r="A86" t="s">
        <v>561</v>
      </c>
      <c r="B86" s="2" t="s">
        <v>561</v>
      </c>
    </row>
    <row r="87" spans="1:2" ht="16" x14ac:dyDescent="0.2">
      <c r="A87" t="s">
        <v>1752</v>
      </c>
      <c r="B87" s="3" t="s">
        <v>1752</v>
      </c>
    </row>
    <row r="88" spans="1:2" ht="16" x14ac:dyDescent="0.2">
      <c r="A88" t="s">
        <v>571</v>
      </c>
      <c r="B88" s="2" t="s">
        <v>571</v>
      </c>
    </row>
    <row r="89" spans="1:2" ht="16" x14ac:dyDescent="0.2">
      <c r="A89" t="s">
        <v>582</v>
      </c>
      <c r="B89" s="3" t="s">
        <v>582</v>
      </c>
    </row>
    <row r="90" spans="1:2" ht="16" x14ac:dyDescent="0.2">
      <c r="A90" t="s">
        <v>592</v>
      </c>
      <c r="B90" s="2" t="s">
        <v>592</v>
      </c>
    </row>
    <row r="91" spans="1:2" ht="16" x14ac:dyDescent="0.2">
      <c r="A91" t="s">
        <v>1207</v>
      </c>
      <c r="B91" s="3" t="s">
        <v>1207</v>
      </c>
    </row>
    <row r="92" spans="1:2" ht="16" x14ac:dyDescent="0.2">
      <c r="A92" t="s">
        <v>1219</v>
      </c>
      <c r="B92" s="2" t="s">
        <v>1219</v>
      </c>
    </row>
    <row r="93" spans="1:2" ht="16" x14ac:dyDescent="0.2">
      <c r="A93" t="s">
        <v>604</v>
      </c>
      <c r="B93" s="3" t="s">
        <v>604</v>
      </c>
    </row>
    <row r="94" spans="1:2" ht="16" x14ac:dyDescent="0.2">
      <c r="A94" t="s">
        <v>615</v>
      </c>
      <c r="B94" s="2" t="s">
        <v>615</v>
      </c>
    </row>
    <row r="95" spans="1:2" ht="16" x14ac:dyDescent="0.2">
      <c r="A95" t="s">
        <v>1226</v>
      </c>
      <c r="B95" s="3" t="s">
        <v>1226</v>
      </c>
    </row>
    <row r="96" spans="1:2" ht="16" x14ac:dyDescent="0.2">
      <c r="A96" t="s">
        <v>623</v>
      </c>
      <c r="B96" s="3" t="s">
        <v>623</v>
      </c>
    </row>
    <row r="97" spans="1:2" ht="16" x14ac:dyDescent="0.2">
      <c r="A97" t="s">
        <v>1764</v>
      </c>
      <c r="B97" s="2" t="s">
        <v>1764</v>
      </c>
    </row>
    <row r="98" spans="1:2" ht="16" x14ac:dyDescent="0.2">
      <c r="A98" t="s">
        <v>1236</v>
      </c>
      <c r="B98" s="3" t="s">
        <v>1236</v>
      </c>
    </row>
    <row r="99" spans="1:2" ht="16" x14ac:dyDescent="0.2">
      <c r="A99" t="s">
        <v>1255</v>
      </c>
      <c r="B99" s="2" t="s">
        <v>1255</v>
      </c>
    </row>
    <row r="100" spans="1:2" ht="16" x14ac:dyDescent="0.2">
      <c r="A100" t="s">
        <v>642</v>
      </c>
      <c r="B100" s="2" t="s">
        <v>642</v>
      </c>
    </row>
    <row r="101" spans="1:2" ht="16" x14ac:dyDescent="0.2">
      <c r="A101" t="s">
        <v>1269</v>
      </c>
      <c r="B101" s="3" t="s">
        <v>1269</v>
      </c>
    </row>
    <row r="102" spans="1:2" ht="16" x14ac:dyDescent="0.2">
      <c r="A102" t="s">
        <v>656</v>
      </c>
      <c r="B102" s="2" t="s">
        <v>656</v>
      </c>
    </row>
    <row r="103" spans="1:2" ht="16" x14ac:dyDescent="0.2">
      <c r="A103" t="s">
        <v>1284</v>
      </c>
      <c r="B103" s="3" t="s">
        <v>1284</v>
      </c>
    </row>
    <row r="104" spans="1:2" ht="16" x14ac:dyDescent="0.2">
      <c r="A104" t="s">
        <v>671</v>
      </c>
      <c r="B104" s="2" t="s">
        <v>671</v>
      </c>
    </row>
    <row r="105" spans="1:2" ht="16" x14ac:dyDescent="0.2">
      <c r="A105" t="s">
        <v>1299</v>
      </c>
      <c r="B105" s="3" t="s">
        <v>1299</v>
      </c>
    </row>
    <row r="106" spans="1:2" ht="16" x14ac:dyDescent="0.2">
      <c r="A106" t="s">
        <v>1315</v>
      </c>
      <c r="B106" s="2" t="s">
        <v>1315</v>
      </c>
    </row>
    <row r="107" spans="1:2" ht="16" x14ac:dyDescent="0.2">
      <c r="A107" t="s">
        <v>1330</v>
      </c>
      <c r="B107" s="3" t="s">
        <v>1330</v>
      </c>
    </row>
    <row r="108" spans="1:2" ht="16" x14ac:dyDescent="0.2">
      <c r="A108" t="s">
        <v>1342</v>
      </c>
      <c r="B108" s="2" t="s">
        <v>1342</v>
      </c>
    </row>
    <row r="109" spans="1:2" ht="16" x14ac:dyDescent="0.2">
      <c r="A109" t="s">
        <v>688</v>
      </c>
      <c r="B109" s="3" t="s">
        <v>688</v>
      </c>
    </row>
    <row r="110" spans="1:2" ht="16" x14ac:dyDescent="0.2">
      <c r="A110" t="s">
        <v>706</v>
      </c>
      <c r="B110" s="2" t="s">
        <v>706</v>
      </c>
    </row>
    <row r="111" spans="1:2" ht="16" x14ac:dyDescent="0.2">
      <c r="A111" t="s">
        <v>1776</v>
      </c>
      <c r="B111" s="3" t="s">
        <v>1776</v>
      </c>
    </row>
    <row r="112" spans="1:2" ht="16" x14ac:dyDescent="0.2">
      <c r="A112" t="s">
        <v>1793</v>
      </c>
      <c r="B112" s="2" t="s">
        <v>1793</v>
      </c>
    </row>
    <row r="113" spans="1:2" ht="16" x14ac:dyDescent="0.2">
      <c r="A113" t="s">
        <v>723</v>
      </c>
      <c r="B113" s="3" t="s">
        <v>723</v>
      </c>
    </row>
    <row r="114" spans="1:2" ht="16" x14ac:dyDescent="0.2">
      <c r="A114" t="s">
        <v>1809</v>
      </c>
      <c r="B114" s="2" t="s">
        <v>1809</v>
      </c>
    </row>
    <row r="115" spans="1:2" ht="16" x14ac:dyDescent="0.2">
      <c r="A115" t="s">
        <v>737</v>
      </c>
      <c r="B115" s="3" t="s">
        <v>737</v>
      </c>
    </row>
    <row r="116" spans="1:2" ht="16" x14ac:dyDescent="0.2">
      <c r="A116" t="s">
        <v>1826</v>
      </c>
      <c r="B116" s="2" t="s">
        <v>1826</v>
      </c>
    </row>
    <row r="117" spans="1:2" ht="16" x14ac:dyDescent="0.2">
      <c r="A117" t="s">
        <v>754</v>
      </c>
      <c r="B117" s="3" t="s">
        <v>754</v>
      </c>
    </row>
    <row r="118" spans="1:2" ht="16" x14ac:dyDescent="0.2">
      <c r="A118" t="s">
        <v>771</v>
      </c>
      <c r="B118" s="2" t="s">
        <v>771</v>
      </c>
    </row>
    <row r="119" spans="1:2" ht="16" x14ac:dyDescent="0.2">
      <c r="A119" t="s">
        <v>788</v>
      </c>
      <c r="B119" s="3" t="s">
        <v>788</v>
      </c>
    </row>
    <row r="120" spans="1:2" ht="16" x14ac:dyDescent="0.2">
      <c r="A120" t="s">
        <v>1843</v>
      </c>
      <c r="B120" s="2" t="s">
        <v>1843</v>
      </c>
    </row>
    <row r="121" spans="1:2" ht="16" x14ac:dyDescent="0.2">
      <c r="A121" t="s">
        <v>1357</v>
      </c>
      <c r="B121" s="3" t="s">
        <v>1357</v>
      </c>
    </row>
    <row r="122" spans="1:2" ht="16" x14ac:dyDescent="0.2">
      <c r="A122" t="s">
        <v>1373</v>
      </c>
      <c r="B122" s="2" t="s">
        <v>1373</v>
      </c>
    </row>
    <row r="123" spans="1:2" ht="16" x14ac:dyDescent="0.2">
      <c r="A123" t="s">
        <v>1384</v>
      </c>
      <c r="B123" s="3" t="s">
        <v>1384</v>
      </c>
    </row>
    <row r="124" spans="1:2" ht="16" x14ac:dyDescent="0.2">
      <c r="A124" t="s">
        <v>1860</v>
      </c>
      <c r="B124" s="2" t="s">
        <v>1860</v>
      </c>
    </row>
    <row r="125" spans="1:2" ht="16" x14ac:dyDescent="0.2">
      <c r="A125" t="s">
        <v>805</v>
      </c>
      <c r="B125" s="3" t="s">
        <v>805</v>
      </c>
    </row>
    <row r="126" spans="1:2" ht="16" x14ac:dyDescent="0.2">
      <c r="A126" t="s">
        <v>816</v>
      </c>
      <c r="B126" s="2" t="s">
        <v>816</v>
      </c>
    </row>
    <row r="127" spans="1:2" ht="16" x14ac:dyDescent="0.2">
      <c r="A127" t="s">
        <v>828</v>
      </c>
      <c r="B127" s="3" t="s">
        <v>828</v>
      </c>
    </row>
    <row r="128" spans="1:2" ht="16" x14ac:dyDescent="0.2">
      <c r="A128" t="s">
        <v>1396</v>
      </c>
      <c r="B128" s="2" t="s">
        <v>1396</v>
      </c>
    </row>
    <row r="129" spans="1:2" ht="16" x14ac:dyDescent="0.2">
      <c r="A129" t="s">
        <v>1876</v>
      </c>
      <c r="B129" s="3" t="s">
        <v>1876</v>
      </c>
    </row>
    <row r="130" spans="1:2" ht="16" x14ac:dyDescent="0.2">
      <c r="A130" t="s">
        <v>1413</v>
      </c>
      <c r="B130" s="2" t="s">
        <v>1413</v>
      </c>
    </row>
    <row r="131" spans="1:2" ht="16" x14ac:dyDescent="0.2">
      <c r="A131" t="s">
        <v>839</v>
      </c>
      <c r="B131" s="3" t="s">
        <v>839</v>
      </c>
    </row>
    <row r="132" spans="1:2" ht="16" x14ac:dyDescent="0.2">
      <c r="A132" t="s">
        <v>852</v>
      </c>
      <c r="B132" s="2" t="s">
        <v>852</v>
      </c>
    </row>
    <row r="133" spans="1:2" ht="16" x14ac:dyDescent="0.2">
      <c r="A133" t="s">
        <v>1429</v>
      </c>
      <c r="B133" s="3" t="s">
        <v>1429</v>
      </c>
    </row>
    <row r="134" spans="1:2" ht="16" x14ac:dyDescent="0.2">
      <c r="A134" t="s">
        <v>864</v>
      </c>
      <c r="B134" s="2" t="s">
        <v>864</v>
      </c>
    </row>
  </sheetData>
  <conditionalFormatting sqref="B2:B35">
    <cfRule type="expression" dxfId="68" priority="10">
      <formula>AND($BE2=3,$AY2&gt;=5)</formula>
    </cfRule>
    <cfRule type="expression" dxfId="67" priority="11">
      <formula>AND($BE2=3,$AZ2&lt;=5)</formula>
    </cfRule>
    <cfRule type="expression" dxfId="66" priority="12">
      <formula>$BE2=4</formula>
    </cfRule>
    <cfRule type="expression" dxfId="65" priority="13">
      <formula>AND($BE2=2,$BB2=1,$BA2=2)</formula>
    </cfRule>
    <cfRule type="expression" dxfId="64" priority="14">
      <formula>AND($BE2=2,$BB2=6,$BA2=3)</formula>
    </cfRule>
    <cfRule type="expression" dxfId="63" priority="15">
      <formula>AND($BE2=3,$AZ2&gt;5)</formula>
    </cfRule>
    <cfRule type="expression" dxfId="62" priority="16">
      <formula>AND($BE2=3,$AY2&gt;"5")</formula>
    </cfRule>
  </conditionalFormatting>
  <conditionalFormatting sqref="B36:B59 B83:B95">
    <cfRule type="expression" dxfId="61" priority="36">
      <formula>AND($BE37=3,$AY37&gt;=5)</formula>
    </cfRule>
    <cfRule type="expression" dxfId="60" priority="37">
      <formula>AND($BE37=3,$AZ37&lt;=5)</formula>
    </cfRule>
    <cfRule type="expression" dxfId="59" priority="38">
      <formula>$BE37=4</formula>
    </cfRule>
    <cfRule type="expression" dxfId="58" priority="39">
      <formula>AND($BE37=2,$BB37=1,$BA37=2)</formula>
    </cfRule>
    <cfRule type="expression" dxfId="57" priority="40">
      <formula>AND($BE37=2,$BB37=6,$BA37=3)</formula>
    </cfRule>
    <cfRule type="expression" dxfId="56" priority="41">
      <formula>AND($BE37=3,$AZ37&gt;5)</formula>
    </cfRule>
    <cfRule type="expression" dxfId="55" priority="42">
      <formula>AND($BE37=3,$AY37&gt;"5")</formula>
    </cfRule>
  </conditionalFormatting>
  <conditionalFormatting sqref="B60:B65 B68:B81 B96:B99">
    <cfRule type="expression" dxfId="54" priority="50">
      <formula>AND($BE62=3,$AY62&gt;=5)</formula>
    </cfRule>
    <cfRule type="expression" dxfId="53" priority="51">
      <formula>AND($BE62=3,$AZ62&lt;=5)</formula>
    </cfRule>
    <cfRule type="expression" dxfId="52" priority="52">
      <formula>$BE62=4</formula>
    </cfRule>
    <cfRule type="expression" dxfId="51" priority="53">
      <formula>AND($BE62=2,$BB62=1,$BA62=2)</formula>
    </cfRule>
    <cfRule type="expression" dxfId="50" priority="54">
      <formula>AND($BE62=2,$BB62=6,$BA62=3)</formula>
    </cfRule>
    <cfRule type="expression" dxfId="49" priority="55">
      <formula>AND($BE62=3,$AZ62&gt;5)</formula>
    </cfRule>
    <cfRule type="expression" dxfId="48" priority="56">
      <formula>AND($BE62=3,$AY62&gt;"5")</formula>
    </cfRule>
  </conditionalFormatting>
  <conditionalFormatting sqref="B66:B67 B100:B134">
    <cfRule type="expression" dxfId="47" priority="64">
      <formula>AND($BE69=3,$AY69&gt;=5)</formula>
    </cfRule>
    <cfRule type="expression" dxfId="46" priority="65">
      <formula>AND($BE69=3,$AZ69&lt;=5)</formula>
    </cfRule>
    <cfRule type="expression" dxfId="45" priority="66">
      <formula>$BE69=4</formula>
    </cfRule>
    <cfRule type="expression" dxfId="44" priority="67">
      <formula>AND($BE69=2,$BB69=1,$BA69=2)</formula>
    </cfRule>
    <cfRule type="expression" dxfId="43" priority="68">
      <formula>AND($BE69=2,$BB69=6,$BA69=3)</formula>
    </cfRule>
    <cfRule type="expression" dxfId="42" priority="69">
      <formula>AND($BE69=3,$AZ69&gt;5)</formula>
    </cfRule>
    <cfRule type="expression" dxfId="41" priority="70">
      <formula>AND($BE69=3,$AY69&gt;"5")</formula>
    </cfRule>
  </conditionalFormatting>
  <conditionalFormatting sqref="B82">
    <cfRule type="expression" dxfId="40" priority="85">
      <formula>AND(#REF!=3,#REF!&gt;=5)</formula>
    </cfRule>
    <cfRule type="expression" dxfId="39" priority="86">
      <formula>AND(#REF!=3,#REF!&lt;=5)</formula>
    </cfRule>
    <cfRule type="expression" dxfId="38" priority="87">
      <formula>#REF!=4</formula>
    </cfRule>
    <cfRule type="expression" dxfId="37" priority="88">
      <formula>AND(#REF!=2,#REF!=1,#REF!=2)</formula>
    </cfRule>
    <cfRule type="expression" dxfId="36" priority="89">
      <formula>AND(#REF!=2,#REF!=6,#REF!=3)</formula>
    </cfRule>
    <cfRule type="expression" dxfId="35" priority="90">
      <formula>AND(#REF!=3,#REF!&gt;5)</formula>
    </cfRule>
    <cfRule type="expression" dxfId="34" priority="91">
      <formula>AND(#REF!=3,#REF!&gt;"5")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4C8E-D141-4AD0-8DD3-C59F3BED037C}">
  <dimension ref="A1:G57"/>
  <sheetViews>
    <sheetView workbookViewId="0">
      <selection activeCell="F56" sqref="F56"/>
    </sheetView>
  </sheetViews>
  <sheetFormatPr baseColWidth="10" defaultRowHeight="15" x14ac:dyDescent="0.2"/>
  <cols>
    <col min="6" max="6" width="28" bestFit="1" customWidth="1"/>
  </cols>
  <sheetData>
    <row r="1" spans="1:7" ht="16" x14ac:dyDescent="0.2">
      <c r="A1" s="5" t="s">
        <v>101</v>
      </c>
      <c r="B1" s="2" t="s">
        <v>101</v>
      </c>
    </row>
    <row r="2" spans="1:7" ht="16" x14ac:dyDescent="0.2">
      <c r="A2" s="5" t="s">
        <v>120</v>
      </c>
      <c r="B2" s="3" t="s">
        <v>120</v>
      </c>
    </row>
    <row r="3" spans="1:7" ht="16" x14ac:dyDescent="0.2">
      <c r="A3" s="5" t="s">
        <v>136</v>
      </c>
      <c r="B3" s="2" t="s">
        <v>136</v>
      </c>
      <c r="F3" s="4" t="s">
        <v>2915</v>
      </c>
      <c r="G3" s="4" t="s">
        <v>2916</v>
      </c>
    </row>
    <row r="4" spans="1:7" ht="16" x14ac:dyDescent="0.2">
      <c r="A4" s="5" t="s">
        <v>150</v>
      </c>
      <c r="B4" s="3" t="s">
        <v>150</v>
      </c>
      <c r="F4" s="7" t="s">
        <v>1010</v>
      </c>
      <c r="G4" s="7" t="s">
        <v>2463</v>
      </c>
    </row>
    <row r="5" spans="1:7" ht="16" x14ac:dyDescent="0.2">
      <c r="A5" s="5" t="s">
        <v>165</v>
      </c>
      <c r="B5" s="2" t="s">
        <v>165</v>
      </c>
      <c r="F5" s="8" t="s">
        <v>1677</v>
      </c>
      <c r="G5" s="7" t="s">
        <v>1900</v>
      </c>
    </row>
    <row r="6" spans="1:7" ht="16" x14ac:dyDescent="0.2">
      <c r="A6" s="5" t="s">
        <v>180</v>
      </c>
      <c r="B6" s="3" t="s">
        <v>180</v>
      </c>
      <c r="F6" s="8" t="s">
        <v>469</v>
      </c>
      <c r="G6" s="7" t="s">
        <v>1892</v>
      </c>
    </row>
    <row r="7" spans="1:7" ht="16" x14ac:dyDescent="0.2">
      <c r="A7" s="5" t="s">
        <v>198</v>
      </c>
      <c r="B7" s="2" t="s">
        <v>198</v>
      </c>
      <c r="F7" s="8" t="s">
        <v>622</v>
      </c>
      <c r="G7" s="7"/>
    </row>
    <row r="8" spans="1:7" ht="16" x14ac:dyDescent="0.2">
      <c r="A8" s="5" t="s">
        <v>210</v>
      </c>
      <c r="B8" s="3" t="s">
        <v>210</v>
      </c>
      <c r="F8" s="8" t="s">
        <v>640</v>
      </c>
      <c r="G8" s="7"/>
    </row>
    <row r="9" spans="1:7" ht="16" x14ac:dyDescent="0.2">
      <c r="A9" s="5" t="s">
        <v>223</v>
      </c>
      <c r="B9" s="2" t="s">
        <v>223</v>
      </c>
    </row>
    <row r="10" spans="1:7" ht="16" x14ac:dyDescent="0.2">
      <c r="A10" s="5" t="s">
        <v>239</v>
      </c>
      <c r="B10" s="3" t="s">
        <v>239</v>
      </c>
    </row>
    <row r="11" spans="1:7" ht="16" x14ac:dyDescent="0.2">
      <c r="A11" s="5" t="s">
        <v>255</v>
      </c>
      <c r="B11" s="2" t="s">
        <v>255</v>
      </c>
    </row>
    <row r="12" spans="1:7" ht="16" x14ac:dyDescent="0.2">
      <c r="A12" s="5" t="s">
        <v>266</v>
      </c>
      <c r="B12" s="3" t="s">
        <v>266</v>
      </c>
    </row>
    <row r="13" spans="1:7" ht="16" x14ac:dyDescent="0.2">
      <c r="A13" s="5" t="s">
        <v>280</v>
      </c>
      <c r="B13" s="2" t="s">
        <v>280</v>
      </c>
    </row>
    <row r="14" spans="1:7" ht="16" x14ac:dyDescent="0.2">
      <c r="A14" s="5" t="s">
        <v>295</v>
      </c>
      <c r="B14" s="3" t="s">
        <v>295</v>
      </c>
    </row>
    <row r="15" spans="1:7" ht="16" x14ac:dyDescent="0.2">
      <c r="A15" s="5" t="s">
        <v>306</v>
      </c>
      <c r="B15" s="2" t="s">
        <v>306</v>
      </c>
    </row>
    <row r="16" spans="1:7" ht="16" x14ac:dyDescent="0.2">
      <c r="A16" s="5" t="s">
        <v>321</v>
      </c>
      <c r="B16" s="3" t="s">
        <v>321</v>
      </c>
    </row>
    <row r="17" spans="1:2" ht="16" x14ac:dyDescent="0.2">
      <c r="A17" s="5" t="s">
        <v>333</v>
      </c>
      <c r="B17" s="2" t="s">
        <v>333</v>
      </c>
    </row>
    <row r="18" spans="1:2" ht="16" x14ac:dyDescent="0.2">
      <c r="A18" s="5" t="s">
        <v>340</v>
      </c>
      <c r="B18" s="3" t="s">
        <v>340</v>
      </c>
    </row>
    <row r="19" spans="1:2" ht="16" x14ac:dyDescent="0.2">
      <c r="A19" s="5" t="s">
        <v>347</v>
      </c>
      <c r="B19" s="2" t="s">
        <v>347</v>
      </c>
    </row>
    <row r="20" spans="1:2" ht="16" x14ac:dyDescent="0.2">
      <c r="A20" s="5" t="s">
        <v>356</v>
      </c>
      <c r="B20" s="3" t="s">
        <v>356</v>
      </c>
    </row>
    <row r="21" spans="1:2" ht="16" x14ac:dyDescent="0.2">
      <c r="A21" s="5" t="s">
        <v>372</v>
      </c>
      <c r="B21" s="2" t="s">
        <v>372</v>
      </c>
    </row>
    <row r="22" spans="1:2" ht="16" x14ac:dyDescent="0.2">
      <c r="A22" s="5" t="s">
        <v>386</v>
      </c>
      <c r="B22" s="3" t="s">
        <v>386</v>
      </c>
    </row>
    <row r="23" spans="1:2" ht="16" x14ac:dyDescent="0.2">
      <c r="A23" s="5" t="s">
        <v>396</v>
      </c>
      <c r="B23" s="2" t="s">
        <v>396</v>
      </c>
    </row>
    <row r="24" spans="1:2" ht="16" x14ac:dyDescent="0.2">
      <c r="A24" s="5" t="s">
        <v>410</v>
      </c>
      <c r="B24" s="3" t="s">
        <v>410</v>
      </c>
    </row>
    <row r="25" spans="1:2" ht="16" x14ac:dyDescent="0.2">
      <c r="A25" s="5" t="s">
        <v>425</v>
      </c>
      <c r="B25" s="2" t="s">
        <v>425</v>
      </c>
    </row>
    <row r="26" spans="1:2" ht="16" x14ac:dyDescent="0.2">
      <c r="A26" s="5" t="s">
        <v>439</v>
      </c>
      <c r="B26" s="3" t="s">
        <v>439</v>
      </c>
    </row>
    <row r="27" spans="1:2" ht="16" x14ac:dyDescent="0.2">
      <c r="A27" s="5" t="s">
        <v>455</v>
      </c>
      <c r="B27" s="2" t="s">
        <v>455</v>
      </c>
    </row>
    <row r="28" spans="1:2" ht="16" x14ac:dyDescent="0.2">
      <c r="A28" s="5" t="s">
        <v>470</v>
      </c>
      <c r="B28" s="2" t="s">
        <v>470</v>
      </c>
    </row>
    <row r="29" spans="1:2" ht="16" x14ac:dyDescent="0.2">
      <c r="A29" s="5" t="s">
        <v>481</v>
      </c>
      <c r="B29" s="3" t="s">
        <v>481</v>
      </c>
    </row>
    <row r="30" spans="1:2" ht="16" x14ac:dyDescent="0.2">
      <c r="A30" s="5" t="s">
        <v>495</v>
      </c>
      <c r="B30" s="2" t="s">
        <v>495</v>
      </c>
    </row>
    <row r="31" spans="1:2" ht="16" x14ac:dyDescent="0.2">
      <c r="A31" s="5" t="s">
        <v>510</v>
      </c>
      <c r="B31" s="3" t="s">
        <v>510</v>
      </c>
    </row>
    <row r="32" spans="1:2" ht="16" x14ac:dyDescent="0.2">
      <c r="A32" s="5" t="s">
        <v>524</v>
      </c>
      <c r="B32" s="2" t="s">
        <v>524</v>
      </c>
    </row>
    <row r="33" spans="1:2" ht="16" x14ac:dyDescent="0.2">
      <c r="A33" s="5" t="s">
        <v>536</v>
      </c>
      <c r="B33" s="3" t="s">
        <v>536</v>
      </c>
    </row>
    <row r="34" spans="1:2" ht="16" x14ac:dyDescent="0.2">
      <c r="A34" s="5" t="s">
        <v>550</v>
      </c>
      <c r="B34" s="2" t="s">
        <v>550</v>
      </c>
    </row>
    <row r="35" spans="1:2" ht="16" x14ac:dyDescent="0.2">
      <c r="A35" s="5" t="s">
        <v>561</v>
      </c>
      <c r="B35" s="3" t="s">
        <v>561</v>
      </c>
    </row>
    <row r="36" spans="1:2" ht="16" x14ac:dyDescent="0.2">
      <c r="A36" s="5" t="s">
        <v>571</v>
      </c>
      <c r="B36" s="2" t="s">
        <v>571</v>
      </c>
    </row>
    <row r="37" spans="1:2" ht="16" x14ac:dyDescent="0.2">
      <c r="A37" s="5" t="s">
        <v>582</v>
      </c>
      <c r="B37" s="3" t="s">
        <v>582</v>
      </c>
    </row>
    <row r="38" spans="1:2" ht="16" x14ac:dyDescent="0.2">
      <c r="A38" s="5" t="s">
        <v>592</v>
      </c>
      <c r="B38" s="2" t="s">
        <v>592</v>
      </c>
    </row>
    <row r="39" spans="1:2" ht="16" x14ac:dyDescent="0.2">
      <c r="A39" s="5" t="s">
        <v>604</v>
      </c>
      <c r="B39" s="3" t="s">
        <v>604</v>
      </c>
    </row>
    <row r="40" spans="1:2" ht="16" x14ac:dyDescent="0.2">
      <c r="A40" s="5" t="s">
        <v>615</v>
      </c>
      <c r="B40" s="2" t="s">
        <v>615</v>
      </c>
    </row>
    <row r="41" spans="1:2" ht="16" x14ac:dyDescent="0.2">
      <c r="A41" s="5" t="s">
        <v>623</v>
      </c>
      <c r="B41" s="2" t="s">
        <v>623</v>
      </c>
    </row>
    <row r="42" spans="1:2" ht="16" x14ac:dyDescent="0.2">
      <c r="A42" s="5" t="s">
        <v>642</v>
      </c>
      <c r="B42" s="2" t="s">
        <v>642</v>
      </c>
    </row>
    <row r="43" spans="1:2" ht="16" x14ac:dyDescent="0.2">
      <c r="A43" s="5" t="s">
        <v>656</v>
      </c>
      <c r="B43" s="3" t="s">
        <v>656</v>
      </c>
    </row>
    <row r="44" spans="1:2" ht="16" x14ac:dyDescent="0.2">
      <c r="A44" s="5" t="s">
        <v>671</v>
      </c>
      <c r="B44" s="2" t="s">
        <v>671</v>
      </c>
    </row>
    <row r="45" spans="1:2" ht="16" x14ac:dyDescent="0.2">
      <c r="A45" s="5" t="s">
        <v>688</v>
      </c>
      <c r="B45" s="3" t="s">
        <v>688</v>
      </c>
    </row>
    <row r="46" spans="1:2" ht="16" x14ac:dyDescent="0.2">
      <c r="A46" s="5" t="s">
        <v>706</v>
      </c>
      <c r="B46" s="2" t="s">
        <v>706</v>
      </c>
    </row>
    <row r="47" spans="1:2" ht="16" x14ac:dyDescent="0.2">
      <c r="A47" s="5" t="s">
        <v>723</v>
      </c>
      <c r="B47" s="3" t="s">
        <v>723</v>
      </c>
    </row>
    <row r="48" spans="1:2" ht="16" x14ac:dyDescent="0.2">
      <c r="A48" s="5" t="s">
        <v>737</v>
      </c>
      <c r="B48" s="2" t="s">
        <v>737</v>
      </c>
    </row>
    <row r="49" spans="1:2" ht="16" x14ac:dyDescent="0.2">
      <c r="A49" s="5" t="s">
        <v>754</v>
      </c>
      <c r="B49" s="3" t="s">
        <v>754</v>
      </c>
    </row>
    <row r="50" spans="1:2" ht="16" x14ac:dyDescent="0.2">
      <c r="A50" s="5" t="s">
        <v>771</v>
      </c>
      <c r="B50" s="2" t="s">
        <v>771</v>
      </c>
    </row>
    <row r="51" spans="1:2" ht="16" x14ac:dyDescent="0.2">
      <c r="A51" s="5" t="s">
        <v>788</v>
      </c>
      <c r="B51" s="3" t="s">
        <v>788</v>
      </c>
    </row>
    <row r="52" spans="1:2" ht="16" x14ac:dyDescent="0.2">
      <c r="A52" s="5" t="s">
        <v>805</v>
      </c>
      <c r="B52" s="2" t="s">
        <v>805</v>
      </c>
    </row>
    <row r="53" spans="1:2" ht="16" x14ac:dyDescent="0.2">
      <c r="A53" s="5" t="s">
        <v>816</v>
      </c>
      <c r="B53" s="3" t="s">
        <v>816</v>
      </c>
    </row>
    <row r="54" spans="1:2" ht="16" x14ac:dyDescent="0.2">
      <c r="A54" s="5" t="s">
        <v>828</v>
      </c>
      <c r="B54" s="2" t="s">
        <v>828</v>
      </c>
    </row>
    <row r="55" spans="1:2" ht="16" x14ac:dyDescent="0.2">
      <c r="A55" s="5" t="s">
        <v>839</v>
      </c>
      <c r="B55" s="3" t="s">
        <v>839</v>
      </c>
    </row>
    <row r="56" spans="1:2" ht="16" x14ac:dyDescent="0.2">
      <c r="A56" s="5" t="s">
        <v>852</v>
      </c>
      <c r="B56" s="2" t="s">
        <v>852</v>
      </c>
    </row>
    <row r="57" spans="1:2" ht="16" x14ac:dyDescent="0.2">
      <c r="A57" s="5" t="s">
        <v>864</v>
      </c>
      <c r="B57" s="3" t="s">
        <v>864</v>
      </c>
    </row>
  </sheetData>
  <conditionalFormatting sqref="A1:A57">
    <cfRule type="expression" dxfId="33" priority="13">
      <formula>$BD1="HER2 +"</formula>
    </cfRule>
    <cfRule type="expression" dxfId="32" priority="12">
      <formula>$BD1="Triple Negativo"</formula>
    </cfRule>
    <cfRule type="expression" dxfId="31" priority="10">
      <formula>AND($BD1="HER2 +",$AX1&gt;=5)</formula>
    </cfRule>
    <cfRule type="expression" dxfId="30" priority="11">
      <formula>$BD1="Luminal B"</formula>
    </cfRule>
  </conditionalFormatting>
  <conditionalFormatting sqref="B1:B27">
    <cfRule type="expression" dxfId="29" priority="5">
      <formula>$BF1=4</formula>
    </cfRule>
    <cfRule type="expression" dxfId="28" priority="4">
      <formula>AND($BF1=3,$BA1&lt;=5)</formula>
    </cfRule>
    <cfRule type="expression" dxfId="27" priority="7">
      <formula>AND($BF1=2,$BC1=6,$BB1=3)</formula>
    </cfRule>
    <cfRule type="expression" dxfId="26" priority="8">
      <formula>AND($BF1=3,$BA1&gt;5)</formula>
    </cfRule>
    <cfRule type="expression" dxfId="25" priority="9">
      <formula>AND($BF1=3,$AZ1&gt;"5")</formula>
    </cfRule>
    <cfRule type="expression" dxfId="24" priority="3">
      <formula>AND($BF1=3,$AZ1&gt;=5)</formula>
    </cfRule>
    <cfRule type="expression" dxfId="23" priority="6">
      <formula>AND($BF1=2,$BC1=1,$BB1=2)</formula>
    </cfRule>
  </conditionalFormatting>
  <conditionalFormatting sqref="B28:B40">
    <cfRule type="expression" dxfId="22" priority="103">
      <formula>AND($BF29=2,$BC29=6,$BB29=3)</formula>
    </cfRule>
    <cfRule type="expression" dxfId="21" priority="104">
      <formula>AND($BF29=3,$BA29&gt;5)</formula>
    </cfRule>
    <cfRule type="expression" dxfId="20" priority="99">
      <formula>AND($BF29=3,$AZ29&gt;=5)</formula>
    </cfRule>
    <cfRule type="expression" dxfId="19" priority="100">
      <formula>AND($BF29=3,$BA29&lt;=5)</formula>
    </cfRule>
    <cfRule type="expression" dxfId="18" priority="101">
      <formula>$BF29=4</formula>
    </cfRule>
    <cfRule type="expression" dxfId="17" priority="102">
      <formula>AND($BF29=2,$BC29=1,$BB29=2)</formula>
    </cfRule>
    <cfRule type="expression" dxfId="16" priority="105">
      <formula>AND($BF29=3,$AZ29&gt;"5")</formula>
    </cfRule>
  </conditionalFormatting>
  <conditionalFormatting sqref="B41">
    <cfRule type="expression" dxfId="15" priority="119">
      <formula>AND($BF43=3,$AZ43&gt;"5")</formula>
    </cfRule>
    <cfRule type="expression" dxfId="14" priority="118">
      <formula>AND($BF43=3,$BA43&gt;5)</formula>
    </cfRule>
    <cfRule type="expression" dxfId="13" priority="113">
      <formula>AND($BF43=3,$AZ43&gt;=5)</formula>
    </cfRule>
    <cfRule type="expression" dxfId="12" priority="114">
      <formula>AND($BF43=3,$BA43&lt;=5)</formula>
    </cfRule>
    <cfRule type="expression" dxfId="11" priority="115">
      <formula>$BF43=4</formula>
    </cfRule>
    <cfRule type="expression" dxfId="10" priority="116">
      <formula>AND($BF43=2,$BC43=1,$BB43=2)</formula>
    </cfRule>
    <cfRule type="expression" dxfId="9" priority="117">
      <formula>AND($BF43=2,$BC43=6,$BB43=3)</formula>
    </cfRule>
  </conditionalFormatting>
  <conditionalFormatting sqref="B42:B57">
    <cfRule type="expression" dxfId="8" priority="133">
      <formula>AND($BF45=3,$AZ45&gt;"5")</formula>
    </cfRule>
    <cfRule type="expression" dxfId="7" priority="130">
      <formula>AND($BF45=2,$BC45=1,$BB45=2)</formula>
    </cfRule>
    <cfRule type="expression" dxfId="6" priority="127">
      <formula>AND($BF45=3,$AZ45&gt;=5)</formula>
    </cfRule>
    <cfRule type="expression" dxfId="5" priority="128">
      <formula>AND($BF45=3,$BA45&lt;=5)</formula>
    </cfRule>
    <cfRule type="expression" dxfId="4" priority="129">
      <formula>$BF45=4</formula>
    </cfRule>
    <cfRule type="expression" dxfId="3" priority="132">
      <formula>AND($BF45=3,$BA45&gt;5)</formula>
    </cfRule>
    <cfRule type="expression" dxfId="2" priority="131">
      <formula>AND($BF45=2,$BC45=6,$BB45=3)</formula>
    </cfRule>
  </conditionalFormatting>
  <conditionalFormatting sqref="F5:F8">
    <cfRule type="duplicateValues" dxfId="1" priority="2"/>
  </conditionalFormatting>
  <conditionalFormatting sqref="G4:G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 clínicos RNAseq</vt:lpstr>
      <vt:lpstr>Hoja2</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Adrià Asensi Puig</dc:creator>
  <cp:lastModifiedBy>Marta Toledo Castillo</cp:lastModifiedBy>
  <dcterms:created xsi:type="dcterms:W3CDTF">2022-12-27T09:29:59Z</dcterms:created>
  <dcterms:modified xsi:type="dcterms:W3CDTF">2023-12-03T01:01:45Z</dcterms:modified>
</cp:coreProperties>
</file>