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IGUEL\Desktop\R\directory1\REPLICATION\"/>
    </mc:Choice>
  </mc:AlternateContent>
  <xr:revisionPtr revIDLastSave="0" documentId="13_ncr:1_{336497A7-AB5C-41EB-A7E6-FE6DC1F683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</calcChain>
</file>

<file path=xl/sharedStrings.xml><?xml version="1.0" encoding="utf-8"?>
<sst xmlns="http://schemas.openxmlformats.org/spreadsheetml/2006/main" count="171" uniqueCount="38">
  <si>
    <t>.</t>
  </si>
  <si>
    <t>F</t>
  </si>
  <si>
    <t>M</t>
  </si>
  <si>
    <t>SpleenRelTel</t>
  </si>
  <si>
    <t>BrainRelTel</t>
  </si>
  <si>
    <t>LiverRelTel</t>
  </si>
  <si>
    <t>HeartRelTel</t>
  </si>
  <si>
    <t>BloodRelTel</t>
  </si>
  <si>
    <t>TL at death</t>
  </si>
  <si>
    <t>SVL at death</t>
  </si>
  <si>
    <t>Mass at death</t>
  </si>
  <si>
    <t>TL at hatching</t>
  </si>
  <si>
    <t>SVL at hatching</t>
  </si>
  <si>
    <t>Clutch Mass</t>
  </si>
  <si>
    <t>Mass at hatching</t>
  </si>
  <si>
    <t>Egg mass at laying</t>
  </si>
  <si>
    <t>Sex</t>
  </si>
  <si>
    <t>Age</t>
  </si>
  <si>
    <t>Mother ID</t>
  </si>
  <si>
    <t>Clutch</t>
  </si>
  <si>
    <t>Death date</t>
  </si>
  <si>
    <t>Days of incubation</t>
  </si>
  <si>
    <t>Hatch date</t>
  </si>
  <si>
    <t>Laid date</t>
  </si>
  <si>
    <t>Temperature</t>
  </si>
  <si>
    <t>Egg ID</t>
  </si>
  <si>
    <t>ID</t>
  </si>
  <si>
    <t>NA</t>
  </si>
  <si>
    <t>BloodRelTel_Telb_run_no</t>
  </si>
  <si>
    <t>BloodRelTel_18S_run_no</t>
  </si>
  <si>
    <t>HeartRelTel_Telb</t>
  </si>
  <si>
    <t>HeartRelTel_18S_run_no</t>
  </si>
  <si>
    <t>LiverRelTel_Telb_run_no</t>
  </si>
  <si>
    <t>LiverRelTel_18S_run_no</t>
  </si>
  <si>
    <t>BrainRelTel_Telb1_run_no</t>
  </si>
  <si>
    <t>BrainRelTel_18S_run_no</t>
  </si>
  <si>
    <t>SpleenRelTel_telb_run_no</t>
  </si>
  <si>
    <t>SpleenRelTel_18S_run_no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</si>
</sst>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2" borderId="0" xfId="0" applyFill="1" applyBorder="1"/>
    <xf numFmtId="0" fontId="0" fillId="2" borderId="0" xfId="0" applyNumberFormat="1" applyFill="1" applyBorder="1"/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2"/>
  <sheetViews>
    <sheetView tabSelected="1" zoomScaleNormal="100" workbookViewId="0">
      <pane xSplit="1" topLeftCell="I1" activePane="topRight" state="frozen"/>
      <selection pane="topRight" activeCell="I2" sqref="I2"/>
    </sheetView>
  </sheetViews>
  <sheetFormatPr baseColWidth="10" defaultColWidth="9.140625" defaultRowHeight="15" x14ac:dyDescent="0.25"/>
  <cols>
    <col min="3" max="3" width="12.5703125" bestFit="1" customWidth="1"/>
    <col min="4" max="5" width="10.7109375" bestFit="1" customWidth="1"/>
    <col min="6" max="6" width="17.5703125" bestFit="1" customWidth="1"/>
    <col min="7" max="7" width="10.7109375" bestFit="1" customWidth="1"/>
    <col min="8" max="8" width="10.7109375" style="1" customWidth="1"/>
    <col min="9" max="9" width="10.7109375" style="2" customWidth="1"/>
    <col min="12" max="12" width="16.42578125" customWidth="1"/>
    <col min="13" max="13" width="15.7109375" bestFit="1" customWidth="1"/>
    <col min="14" max="14" width="15.7109375" customWidth="1"/>
    <col min="15" max="15" width="14.42578125" bestFit="1" customWidth="1"/>
    <col min="16" max="16" width="13.140625" bestFit="1" customWidth="1"/>
    <col min="17" max="17" width="13.28515625" bestFit="1" customWidth="1"/>
    <col min="18" max="18" width="11.85546875" bestFit="1" customWidth="1"/>
    <col min="19" max="19" width="10.5703125" bestFit="1" customWidth="1"/>
    <col min="25" max="25" width="9.140625" style="1"/>
    <col min="31" max="31" width="9.140625" style="1"/>
    <col min="32" max="32" width="11.7109375" bestFit="1" customWidth="1"/>
    <col min="38" max="38" width="9.140625" style="1"/>
    <col min="44" max="44" width="9.140625" style="1"/>
    <col min="45" max="45" width="11.42578125" bestFit="1" customWidth="1"/>
    <col min="51" max="51" width="9.140625" style="1"/>
    <col min="56" max="56" width="9.28515625" customWidth="1"/>
    <col min="57" max="57" width="9.140625" style="1"/>
    <col min="58" max="58" width="10.85546875" bestFit="1" customWidth="1"/>
    <col min="64" max="64" width="9.140625" style="1"/>
    <col min="70" max="70" width="9.140625" style="1"/>
    <col min="71" max="71" width="10.85546875" bestFit="1" customWidth="1"/>
    <col min="77" max="77" width="9.140625" style="1"/>
    <col min="83" max="83" width="9.140625" style="1"/>
    <col min="84" max="84" width="12.7109375" bestFit="1" customWidth="1"/>
  </cols>
  <sheetData>
    <row r="1" spans="1:83" x14ac:dyDescent="0.25">
      <c r="Y1"/>
      <c r="AE1"/>
      <c r="AL1"/>
      <c r="AR1"/>
      <c r="AY1"/>
      <c r="BE1"/>
      <c r="BL1"/>
      <c r="BR1"/>
      <c r="BY1"/>
      <c r="CE1"/>
    </row>
    <row r="2" spans="1:83" x14ac:dyDescent="0.25">
      <c r="A2" t="s">
        <v>26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s="1" t="s">
        <v>19</v>
      </c>
      <c r="I2" s="2" t="s">
        <v>18</v>
      </c>
      <c r="J2" t="s">
        <v>17</v>
      </c>
      <c r="K2" t="s">
        <v>16</v>
      </c>
      <c r="L2" t="s">
        <v>15</v>
      </c>
      <c r="M2" t="s">
        <v>14</v>
      </c>
      <c r="N2" t="s">
        <v>13</v>
      </c>
      <c r="O2" t="s">
        <v>12</v>
      </c>
      <c r="P2" t="s">
        <v>11</v>
      </c>
      <c r="Q2" t="s">
        <v>10</v>
      </c>
      <c r="R2" t="s">
        <v>9</v>
      </c>
      <c r="S2" t="s">
        <v>8</v>
      </c>
      <c r="T2" s="6" t="s">
        <v>28</v>
      </c>
      <c r="U2" s="6" t="s">
        <v>29</v>
      </c>
      <c r="V2" s="6" t="s">
        <v>7</v>
      </c>
      <c r="W2" s="6" t="s">
        <v>30</v>
      </c>
      <c r="X2" s="7" t="s">
        <v>31</v>
      </c>
      <c r="Y2" s="6" t="s">
        <v>6</v>
      </c>
      <c r="Z2" s="6" t="s">
        <v>32</v>
      </c>
      <c r="AA2" s="6" t="s">
        <v>33</v>
      </c>
      <c r="AB2" s="6" t="s">
        <v>5</v>
      </c>
      <c r="AC2" s="6" t="s">
        <v>34</v>
      </c>
      <c r="AD2" s="6" t="s">
        <v>35</v>
      </c>
      <c r="AE2" s="6" t="s">
        <v>4</v>
      </c>
      <c r="AF2" s="6" t="s">
        <v>36</v>
      </c>
      <c r="AG2" s="6" t="s">
        <v>37</v>
      </c>
      <c r="AH2" s="6" t="s">
        <v>3</v>
      </c>
      <c r="AL2"/>
      <c r="AR2"/>
      <c r="AY2"/>
      <c r="BE2"/>
      <c r="BL2"/>
      <c r="BR2"/>
      <c r="BY2"/>
      <c r="CE2"/>
    </row>
    <row r="3" spans="1:83" x14ac:dyDescent="0.25">
      <c r="A3">
        <v>2301</v>
      </c>
      <c r="B3">
        <v>12</v>
      </c>
      <c r="C3">
        <v>36</v>
      </c>
      <c r="D3" s="5">
        <v>42312</v>
      </c>
      <c r="E3" s="5">
        <v>42349</v>
      </c>
      <c r="F3" s="1">
        <f t="shared" ref="F3:F26" si="0">E3-D3</f>
        <v>37</v>
      </c>
      <c r="G3" s="5">
        <v>42489</v>
      </c>
      <c r="H3" s="1">
        <v>4</v>
      </c>
      <c r="I3" s="2" t="s">
        <v>0</v>
      </c>
      <c r="J3">
        <f t="shared" ref="J3:J26" si="1">G3-E3</f>
        <v>140</v>
      </c>
      <c r="K3" t="s">
        <v>1</v>
      </c>
      <c r="L3">
        <v>0.68</v>
      </c>
      <c r="M3">
        <v>0.69</v>
      </c>
      <c r="N3">
        <v>3.74</v>
      </c>
      <c r="O3">
        <v>27</v>
      </c>
      <c r="P3">
        <v>68</v>
      </c>
      <c r="Q3">
        <v>3.6789999999999998</v>
      </c>
      <c r="R3">
        <v>42</v>
      </c>
      <c r="S3">
        <v>111</v>
      </c>
      <c r="T3" s="4">
        <v>7</v>
      </c>
      <c r="U3" s="4">
        <v>8</v>
      </c>
      <c r="V3" s="3">
        <v>232.75357409838389</v>
      </c>
      <c r="W3" s="4">
        <v>7</v>
      </c>
      <c r="X3" s="4">
        <v>8</v>
      </c>
      <c r="Y3" s="3">
        <v>92.814815098267204</v>
      </c>
      <c r="Z3" s="4">
        <v>7</v>
      </c>
      <c r="AA3" s="4">
        <v>8</v>
      </c>
      <c r="AB3" s="3">
        <v>96.814293577733167</v>
      </c>
      <c r="AC3" s="4" t="s">
        <v>27</v>
      </c>
      <c r="AD3" s="4" t="s">
        <v>27</v>
      </c>
      <c r="AE3" s="3" t="s">
        <v>27</v>
      </c>
      <c r="AF3" s="4" t="s">
        <v>27</v>
      </c>
      <c r="AG3" s="4" t="s">
        <v>27</v>
      </c>
      <c r="AH3" s="3" t="s">
        <v>27</v>
      </c>
      <c r="AL3"/>
      <c r="AR3"/>
      <c r="AY3"/>
      <c r="BE3"/>
      <c r="BL3"/>
      <c r="BR3"/>
      <c r="BY3"/>
      <c r="CE3"/>
    </row>
    <row r="4" spans="1:83" x14ac:dyDescent="0.25">
      <c r="A4">
        <v>2313</v>
      </c>
      <c r="B4">
        <v>2</v>
      </c>
      <c r="C4">
        <v>30</v>
      </c>
      <c r="D4" s="5">
        <v>42312</v>
      </c>
      <c r="E4" s="5">
        <v>42357</v>
      </c>
      <c r="F4" s="1">
        <f t="shared" si="0"/>
        <v>45</v>
      </c>
      <c r="G4" s="5">
        <v>42488</v>
      </c>
      <c r="H4" s="1">
        <v>1</v>
      </c>
      <c r="I4" s="2">
        <v>117</v>
      </c>
      <c r="J4">
        <f t="shared" si="1"/>
        <v>131</v>
      </c>
      <c r="K4" t="s">
        <v>2</v>
      </c>
      <c r="L4">
        <v>0.9</v>
      </c>
      <c r="M4">
        <v>0.93</v>
      </c>
      <c r="N4">
        <v>3.48</v>
      </c>
      <c r="O4">
        <v>27</v>
      </c>
      <c r="P4">
        <v>65</v>
      </c>
      <c r="Q4">
        <v>3.2839999999999998</v>
      </c>
      <c r="R4">
        <v>42</v>
      </c>
      <c r="S4">
        <v>113</v>
      </c>
      <c r="T4" s="4">
        <v>1</v>
      </c>
      <c r="U4" s="4">
        <v>2</v>
      </c>
      <c r="V4" s="3">
        <v>57.288808167944914</v>
      </c>
      <c r="W4" s="4">
        <v>1</v>
      </c>
      <c r="X4" s="4">
        <v>2</v>
      </c>
      <c r="Y4" s="3">
        <v>32.966861981849675</v>
      </c>
      <c r="Z4" s="4">
        <v>1</v>
      </c>
      <c r="AA4" s="4">
        <v>2</v>
      </c>
      <c r="AB4" s="3">
        <v>37.439423628882444</v>
      </c>
      <c r="AC4" s="4">
        <v>1</v>
      </c>
      <c r="AD4" s="4">
        <v>2</v>
      </c>
      <c r="AE4" s="3">
        <v>26.507585024208804</v>
      </c>
      <c r="AF4" s="4">
        <v>1</v>
      </c>
      <c r="AG4" s="4">
        <v>2</v>
      </c>
      <c r="AH4" s="3">
        <v>67.620464697315498</v>
      </c>
      <c r="AL4"/>
      <c r="AR4"/>
      <c r="AY4"/>
      <c r="BE4"/>
      <c r="BL4"/>
      <c r="BR4"/>
      <c r="BY4"/>
      <c r="CE4"/>
    </row>
    <row r="5" spans="1:83" x14ac:dyDescent="0.25">
      <c r="A5">
        <v>2314</v>
      </c>
      <c r="B5">
        <v>6</v>
      </c>
      <c r="C5">
        <v>30</v>
      </c>
      <c r="D5" s="5">
        <v>42323</v>
      </c>
      <c r="E5" s="5">
        <v>42357</v>
      </c>
      <c r="F5" s="1">
        <f t="shared" si="0"/>
        <v>34</v>
      </c>
      <c r="G5" s="5">
        <v>42489</v>
      </c>
      <c r="H5" s="1">
        <v>2</v>
      </c>
      <c r="I5" s="2">
        <v>113</v>
      </c>
      <c r="J5">
        <f t="shared" si="1"/>
        <v>132</v>
      </c>
      <c r="K5" t="s">
        <v>1</v>
      </c>
      <c r="L5">
        <v>0.85</v>
      </c>
      <c r="M5">
        <v>0.88</v>
      </c>
      <c r="N5">
        <v>3.31</v>
      </c>
      <c r="O5">
        <v>29</v>
      </c>
      <c r="P5">
        <v>74</v>
      </c>
      <c r="Q5">
        <v>2.4830000000000001</v>
      </c>
      <c r="R5">
        <v>42</v>
      </c>
      <c r="S5">
        <v>114</v>
      </c>
      <c r="T5" s="4">
        <v>7</v>
      </c>
      <c r="U5" s="4">
        <v>8</v>
      </c>
      <c r="V5" s="3">
        <v>159.06036377793782</v>
      </c>
      <c r="W5" s="4" t="s">
        <v>27</v>
      </c>
      <c r="X5" s="4" t="s">
        <v>27</v>
      </c>
      <c r="Y5" s="3" t="s">
        <v>27</v>
      </c>
      <c r="Z5" s="4">
        <v>7</v>
      </c>
      <c r="AA5" s="4">
        <v>8</v>
      </c>
      <c r="AB5" s="3">
        <v>91.497764338018783</v>
      </c>
      <c r="AC5" s="4">
        <v>7</v>
      </c>
      <c r="AD5" s="4">
        <v>8</v>
      </c>
      <c r="AE5" s="3">
        <v>87.909603926433022</v>
      </c>
      <c r="AF5" s="4" t="s">
        <v>27</v>
      </c>
      <c r="AG5" s="4" t="s">
        <v>27</v>
      </c>
      <c r="AH5" s="3" t="s">
        <v>27</v>
      </c>
      <c r="AL5"/>
      <c r="AR5"/>
      <c r="AY5"/>
      <c r="BE5"/>
      <c r="BL5"/>
      <c r="BR5"/>
      <c r="BY5"/>
      <c r="CE5"/>
    </row>
    <row r="6" spans="1:83" x14ac:dyDescent="0.25">
      <c r="A6">
        <v>2320</v>
      </c>
      <c r="B6">
        <v>10</v>
      </c>
      <c r="C6">
        <v>30</v>
      </c>
      <c r="D6" s="5">
        <v>42313</v>
      </c>
      <c r="E6" s="5">
        <v>42358</v>
      </c>
      <c r="F6" s="1">
        <f t="shared" si="0"/>
        <v>45</v>
      </c>
      <c r="G6" s="5">
        <v>42489</v>
      </c>
      <c r="H6" s="1">
        <v>3</v>
      </c>
      <c r="I6" s="2">
        <v>146</v>
      </c>
      <c r="J6">
        <f t="shared" si="1"/>
        <v>131</v>
      </c>
      <c r="K6" t="s">
        <v>2</v>
      </c>
      <c r="L6">
        <v>1.01</v>
      </c>
      <c r="M6">
        <v>1.1299999999999999</v>
      </c>
      <c r="N6">
        <v>2.0499999999999998</v>
      </c>
      <c r="O6">
        <v>29</v>
      </c>
      <c r="P6">
        <v>71</v>
      </c>
      <c r="Q6">
        <v>3.4910000000000001</v>
      </c>
      <c r="R6">
        <v>43</v>
      </c>
      <c r="S6">
        <v>114</v>
      </c>
      <c r="T6" s="4">
        <v>3</v>
      </c>
      <c r="U6" s="4">
        <v>4</v>
      </c>
      <c r="V6" s="3">
        <v>43.026329199696121</v>
      </c>
      <c r="W6" s="4">
        <v>3</v>
      </c>
      <c r="X6" s="4">
        <v>4</v>
      </c>
      <c r="Y6" s="3">
        <v>37.957726641086126</v>
      </c>
      <c r="Z6" s="4">
        <v>3</v>
      </c>
      <c r="AA6" s="4">
        <v>4</v>
      </c>
      <c r="AB6" s="3">
        <v>64.233279763277693</v>
      </c>
      <c r="AC6" s="4">
        <v>3</v>
      </c>
      <c r="AD6" s="4">
        <v>4</v>
      </c>
      <c r="AE6" s="3">
        <v>34.40440499169037</v>
      </c>
      <c r="AF6" s="4">
        <v>3</v>
      </c>
      <c r="AG6" s="4">
        <v>4</v>
      </c>
      <c r="AH6" s="3">
        <v>28.613199725584337</v>
      </c>
      <c r="AL6"/>
      <c r="AR6"/>
      <c r="AY6"/>
      <c r="BE6"/>
      <c r="BL6"/>
      <c r="BR6"/>
      <c r="BY6"/>
      <c r="CE6"/>
    </row>
    <row r="7" spans="1:83" x14ac:dyDescent="0.25">
      <c r="A7">
        <v>2322</v>
      </c>
      <c r="B7">
        <v>27</v>
      </c>
      <c r="C7">
        <v>32</v>
      </c>
      <c r="D7" s="5">
        <v>42319</v>
      </c>
      <c r="E7" s="5">
        <v>42359</v>
      </c>
      <c r="F7" s="1">
        <f t="shared" si="0"/>
        <v>40</v>
      </c>
      <c r="G7" s="5">
        <v>42488</v>
      </c>
      <c r="H7" s="1">
        <v>7</v>
      </c>
      <c r="I7" s="2">
        <v>12</v>
      </c>
      <c r="J7">
        <f t="shared" si="1"/>
        <v>129</v>
      </c>
      <c r="K7" t="s">
        <v>1</v>
      </c>
      <c r="L7">
        <v>0.7</v>
      </c>
      <c r="M7">
        <v>0.8</v>
      </c>
      <c r="N7">
        <v>3.63</v>
      </c>
      <c r="O7">
        <v>30</v>
      </c>
      <c r="P7">
        <v>78</v>
      </c>
      <c r="Q7">
        <v>3.7850000000000001</v>
      </c>
      <c r="R7">
        <v>49</v>
      </c>
      <c r="S7">
        <v>125</v>
      </c>
      <c r="T7" s="4" t="s">
        <v>27</v>
      </c>
      <c r="U7" s="4" t="s">
        <v>27</v>
      </c>
      <c r="V7" s="3" t="s">
        <v>27</v>
      </c>
      <c r="W7" s="4" t="s">
        <v>27</v>
      </c>
      <c r="X7" s="4" t="s">
        <v>27</v>
      </c>
      <c r="Y7" s="3" t="s">
        <v>27</v>
      </c>
      <c r="Z7" s="4">
        <v>7</v>
      </c>
      <c r="AA7" s="4" t="s">
        <v>27</v>
      </c>
      <c r="AB7" s="3" t="s">
        <v>27</v>
      </c>
      <c r="AC7" s="4">
        <v>7</v>
      </c>
      <c r="AD7" s="4">
        <v>8</v>
      </c>
      <c r="AE7" s="3">
        <v>124.27007028905599</v>
      </c>
      <c r="AF7" s="4" t="s">
        <v>27</v>
      </c>
      <c r="AG7" s="4" t="s">
        <v>27</v>
      </c>
      <c r="AH7" s="3" t="s">
        <v>27</v>
      </c>
      <c r="AL7"/>
      <c r="AR7"/>
      <c r="AY7"/>
      <c r="BE7"/>
      <c r="BL7"/>
      <c r="BR7"/>
      <c r="BY7"/>
      <c r="CE7"/>
    </row>
    <row r="8" spans="1:83" x14ac:dyDescent="0.25">
      <c r="A8">
        <v>2323</v>
      </c>
      <c r="B8">
        <v>31</v>
      </c>
      <c r="C8">
        <v>32</v>
      </c>
      <c r="D8" s="5">
        <v>42319</v>
      </c>
      <c r="E8" s="5">
        <v>42359</v>
      </c>
      <c r="F8" s="1">
        <f t="shared" si="0"/>
        <v>40</v>
      </c>
      <c r="G8" s="5">
        <v>42489</v>
      </c>
      <c r="H8" s="1">
        <v>8</v>
      </c>
      <c r="I8" s="2">
        <v>204</v>
      </c>
      <c r="J8">
        <f t="shared" si="1"/>
        <v>130</v>
      </c>
      <c r="K8" t="s">
        <v>2</v>
      </c>
      <c r="L8">
        <v>1.06</v>
      </c>
      <c r="M8">
        <v>1.05</v>
      </c>
      <c r="N8">
        <v>4.03</v>
      </c>
      <c r="O8">
        <v>31</v>
      </c>
      <c r="P8">
        <v>81</v>
      </c>
      <c r="Q8">
        <v>3.5470000000000002</v>
      </c>
      <c r="R8">
        <v>45</v>
      </c>
      <c r="S8">
        <v>119</v>
      </c>
      <c r="T8" s="4" t="s">
        <v>27</v>
      </c>
      <c r="U8" s="4">
        <v>8</v>
      </c>
      <c r="V8" s="3">
        <v>182.08760456480897</v>
      </c>
      <c r="W8" s="4">
        <v>7</v>
      </c>
      <c r="X8" s="4">
        <v>8</v>
      </c>
      <c r="Y8" s="3">
        <v>104.23935834193011</v>
      </c>
      <c r="Z8" s="4">
        <v>7</v>
      </c>
      <c r="AA8" s="4">
        <v>8</v>
      </c>
      <c r="AB8" s="3">
        <v>81.669948004528521</v>
      </c>
      <c r="AC8" s="4" t="s">
        <v>27</v>
      </c>
      <c r="AD8" s="4" t="s">
        <v>27</v>
      </c>
      <c r="AE8" s="3" t="s">
        <v>27</v>
      </c>
      <c r="AF8" s="4" t="s">
        <v>27</v>
      </c>
      <c r="AG8" s="4" t="s">
        <v>27</v>
      </c>
      <c r="AH8" s="3" t="s">
        <v>27</v>
      </c>
      <c r="AL8"/>
      <c r="AR8"/>
      <c r="AY8"/>
      <c r="BE8"/>
      <c r="BL8"/>
      <c r="BR8"/>
      <c r="BY8"/>
      <c r="CE8"/>
    </row>
    <row r="9" spans="1:83" x14ac:dyDescent="0.25">
      <c r="A9">
        <v>2324</v>
      </c>
      <c r="B9">
        <v>18</v>
      </c>
      <c r="C9">
        <v>30</v>
      </c>
      <c r="D9" s="5">
        <v>42318</v>
      </c>
      <c r="E9" s="5">
        <v>42360</v>
      </c>
      <c r="F9" s="1">
        <f t="shared" si="0"/>
        <v>42</v>
      </c>
      <c r="G9" s="5">
        <v>42489</v>
      </c>
      <c r="H9" s="1">
        <v>5</v>
      </c>
      <c r="I9" s="2">
        <v>200</v>
      </c>
      <c r="J9">
        <f t="shared" si="1"/>
        <v>129</v>
      </c>
      <c r="K9" t="s">
        <v>2</v>
      </c>
      <c r="L9">
        <v>0.89</v>
      </c>
      <c r="M9">
        <v>0.98</v>
      </c>
      <c r="N9">
        <v>3.41</v>
      </c>
      <c r="O9">
        <v>28</v>
      </c>
      <c r="P9">
        <v>72</v>
      </c>
      <c r="Q9">
        <v>2.6269999999999998</v>
      </c>
      <c r="R9">
        <v>42</v>
      </c>
      <c r="S9">
        <v>109</v>
      </c>
      <c r="T9" s="4">
        <v>5</v>
      </c>
      <c r="U9" s="4">
        <v>6</v>
      </c>
      <c r="V9" s="3">
        <v>70.642292945370485</v>
      </c>
      <c r="W9" s="4" t="s">
        <v>27</v>
      </c>
      <c r="X9" s="4" t="s">
        <v>27</v>
      </c>
      <c r="Y9" s="3" t="s">
        <v>27</v>
      </c>
      <c r="Z9" s="4">
        <v>5</v>
      </c>
      <c r="AA9" s="4">
        <v>6</v>
      </c>
      <c r="AB9" s="3">
        <v>50.514007050030351</v>
      </c>
      <c r="AC9" s="4" t="s">
        <v>27</v>
      </c>
      <c r="AD9" s="4" t="s">
        <v>27</v>
      </c>
      <c r="AE9" s="3" t="s">
        <v>27</v>
      </c>
      <c r="AF9" s="4" t="s">
        <v>27</v>
      </c>
      <c r="AG9" s="4" t="s">
        <v>27</v>
      </c>
      <c r="AH9" s="3" t="s">
        <v>27</v>
      </c>
      <c r="AL9"/>
      <c r="AR9"/>
      <c r="AY9"/>
      <c r="BE9"/>
      <c r="BL9"/>
      <c r="BR9"/>
      <c r="BY9"/>
      <c r="CE9"/>
    </row>
    <row r="10" spans="1:83" x14ac:dyDescent="0.25">
      <c r="A10">
        <v>2330</v>
      </c>
      <c r="B10">
        <v>35</v>
      </c>
      <c r="C10">
        <v>32</v>
      </c>
      <c r="D10" s="5">
        <v>42321</v>
      </c>
      <c r="E10" s="5">
        <v>42361</v>
      </c>
      <c r="F10" s="1">
        <f t="shared" si="0"/>
        <v>40</v>
      </c>
      <c r="G10" s="5">
        <v>42488</v>
      </c>
      <c r="H10" s="1">
        <v>9</v>
      </c>
      <c r="I10" s="2">
        <v>115</v>
      </c>
      <c r="J10">
        <f t="shared" si="1"/>
        <v>127</v>
      </c>
      <c r="K10" t="s">
        <v>2</v>
      </c>
      <c r="L10">
        <v>0.77</v>
      </c>
      <c r="M10">
        <v>0.85</v>
      </c>
      <c r="N10">
        <v>3.91</v>
      </c>
      <c r="O10">
        <v>29</v>
      </c>
      <c r="P10">
        <v>75</v>
      </c>
      <c r="Q10">
        <v>2.335</v>
      </c>
      <c r="R10">
        <v>38</v>
      </c>
      <c r="S10">
        <v>104</v>
      </c>
      <c r="T10" s="4">
        <v>1</v>
      </c>
      <c r="U10" s="4">
        <v>2</v>
      </c>
      <c r="V10" s="3">
        <v>37.264636757149631</v>
      </c>
      <c r="W10" s="4">
        <v>1</v>
      </c>
      <c r="X10" s="4">
        <v>2</v>
      </c>
      <c r="Y10" s="3">
        <v>27.181349664268836</v>
      </c>
      <c r="Z10" s="4">
        <v>1</v>
      </c>
      <c r="AA10" s="4">
        <v>2</v>
      </c>
      <c r="AB10" s="3">
        <v>26.474923505004909</v>
      </c>
      <c r="AC10" s="4">
        <v>1</v>
      </c>
      <c r="AD10" s="4">
        <v>2</v>
      </c>
      <c r="AE10" s="3">
        <v>26.502943859279281</v>
      </c>
      <c r="AF10" s="4">
        <v>1</v>
      </c>
      <c r="AG10" s="4">
        <v>2</v>
      </c>
      <c r="AH10" s="3">
        <v>33.123605951004635</v>
      </c>
      <c r="AL10"/>
      <c r="AR10"/>
      <c r="AY10"/>
      <c r="BE10"/>
      <c r="BL10"/>
      <c r="BR10"/>
      <c r="BY10"/>
      <c r="CE10"/>
    </row>
    <row r="11" spans="1:83" x14ac:dyDescent="0.25">
      <c r="A11">
        <v>2331</v>
      </c>
      <c r="B11">
        <v>14</v>
      </c>
      <c r="C11">
        <v>30</v>
      </c>
      <c r="D11" s="5">
        <v>42318</v>
      </c>
      <c r="E11" s="5">
        <v>42362</v>
      </c>
      <c r="F11" s="1">
        <f t="shared" si="0"/>
        <v>44</v>
      </c>
      <c r="G11" s="5">
        <v>42489</v>
      </c>
      <c r="H11" s="1">
        <v>4</v>
      </c>
      <c r="I11" s="2" t="s">
        <v>0</v>
      </c>
      <c r="J11">
        <f t="shared" si="1"/>
        <v>127</v>
      </c>
      <c r="K11" t="s">
        <v>1</v>
      </c>
      <c r="L11">
        <v>0.91</v>
      </c>
      <c r="M11">
        <v>0.81</v>
      </c>
      <c r="N11">
        <v>3.74</v>
      </c>
      <c r="O11">
        <v>28</v>
      </c>
      <c r="P11">
        <v>68</v>
      </c>
      <c r="Q11">
        <v>2.3319999999999999</v>
      </c>
      <c r="R11">
        <v>39</v>
      </c>
      <c r="S11">
        <v>102</v>
      </c>
      <c r="T11" s="4">
        <v>7</v>
      </c>
      <c r="U11" s="4">
        <v>8</v>
      </c>
      <c r="V11" s="3">
        <v>136.93478145239246</v>
      </c>
      <c r="W11" s="4" t="s">
        <v>27</v>
      </c>
      <c r="X11" s="4" t="s">
        <v>27</v>
      </c>
      <c r="Y11" s="3" t="s">
        <v>27</v>
      </c>
      <c r="Z11" s="4">
        <v>7</v>
      </c>
      <c r="AA11" s="4" t="s">
        <v>27</v>
      </c>
      <c r="AB11" s="3" t="s">
        <v>27</v>
      </c>
      <c r="AC11" s="4">
        <v>7</v>
      </c>
      <c r="AD11" s="4">
        <v>8</v>
      </c>
      <c r="AE11" s="3">
        <v>55.635035020322</v>
      </c>
      <c r="AF11" s="4" t="s">
        <v>27</v>
      </c>
      <c r="AG11" s="4" t="s">
        <v>27</v>
      </c>
      <c r="AH11" s="3" t="s">
        <v>27</v>
      </c>
      <c r="AL11"/>
      <c r="AR11"/>
      <c r="AY11"/>
      <c r="BE11"/>
      <c r="BL11"/>
      <c r="BR11"/>
      <c r="BY11"/>
      <c r="CE11"/>
    </row>
    <row r="12" spans="1:83" x14ac:dyDescent="0.25">
      <c r="A12">
        <v>2332</v>
      </c>
      <c r="B12">
        <v>30</v>
      </c>
      <c r="C12">
        <v>30</v>
      </c>
      <c r="D12" s="5">
        <v>42319</v>
      </c>
      <c r="E12" s="5">
        <v>42363</v>
      </c>
      <c r="F12" s="1">
        <f t="shared" si="0"/>
        <v>44</v>
      </c>
      <c r="G12" s="5">
        <v>42489</v>
      </c>
      <c r="H12" s="1">
        <v>8</v>
      </c>
      <c r="I12" s="2">
        <v>12</v>
      </c>
      <c r="J12">
        <f t="shared" si="1"/>
        <v>126</v>
      </c>
      <c r="K12" t="s">
        <v>2</v>
      </c>
      <c r="L12">
        <v>1.01</v>
      </c>
      <c r="M12">
        <v>1.1000000000000001</v>
      </c>
      <c r="N12">
        <v>4.03</v>
      </c>
      <c r="O12">
        <v>29</v>
      </c>
      <c r="P12">
        <v>80</v>
      </c>
      <c r="Q12">
        <v>2.181</v>
      </c>
      <c r="R12">
        <v>44</v>
      </c>
      <c r="S12">
        <v>107</v>
      </c>
      <c r="T12" s="4">
        <v>5</v>
      </c>
      <c r="U12" s="4">
        <v>6</v>
      </c>
      <c r="V12" s="3">
        <v>89.163642118646408</v>
      </c>
      <c r="W12" s="4">
        <v>5</v>
      </c>
      <c r="X12" s="4">
        <v>6</v>
      </c>
      <c r="Y12" s="3">
        <v>38.392753757314217</v>
      </c>
      <c r="Z12" s="4">
        <v>5</v>
      </c>
      <c r="AA12" s="4">
        <v>6</v>
      </c>
      <c r="AB12" s="3">
        <v>100.14759359919651</v>
      </c>
      <c r="AC12" s="4" t="s">
        <v>27</v>
      </c>
      <c r="AD12" s="4" t="s">
        <v>27</v>
      </c>
      <c r="AE12" s="3" t="s">
        <v>27</v>
      </c>
      <c r="AF12" s="4" t="s">
        <v>27</v>
      </c>
      <c r="AG12" s="4" t="s">
        <v>27</v>
      </c>
      <c r="AH12" s="3" t="s">
        <v>27</v>
      </c>
      <c r="AL12"/>
      <c r="AR12"/>
      <c r="AY12"/>
      <c r="BE12"/>
      <c r="BL12"/>
      <c r="BR12"/>
      <c r="BY12"/>
      <c r="CE12"/>
    </row>
    <row r="13" spans="1:83" x14ac:dyDescent="0.25">
      <c r="A13">
        <v>2333</v>
      </c>
      <c r="B13">
        <v>26</v>
      </c>
      <c r="C13">
        <v>30</v>
      </c>
      <c r="D13" s="5">
        <v>42319</v>
      </c>
      <c r="E13" s="5">
        <v>42363</v>
      </c>
      <c r="F13" s="1">
        <f t="shared" si="0"/>
        <v>44</v>
      </c>
      <c r="G13" s="5">
        <v>42489</v>
      </c>
      <c r="H13" s="1">
        <v>7</v>
      </c>
      <c r="I13" s="2">
        <v>204</v>
      </c>
      <c r="J13">
        <f t="shared" si="1"/>
        <v>126</v>
      </c>
      <c r="K13" t="s">
        <v>1</v>
      </c>
      <c r="L13">
        <v>0.62</v>
      </c>
      <c r="M13">
        <v>0.83</v>
      </c>
      <c r="N13">
        <v>3.63</v>
      </c>
      <c r="O13">
        <v>28</v>
      </c>
      <c r="P13">
        <v>75</v>
      </c>
      <c r="Q13">
        <v>4.3230000000000004</v>
      </c>
      <c r="R13">
        <v>50</v>
      </c>
      <c r="S13">
        <v>115</v>
      </c>
      <c r="T13" s="4">
        <v>7</v>
      </c>
      <c r="U13" s="4">
        <v>8</v>
      </c>
      <c r="V13" s="3">
        <v>142.89018079524507</v>
      </c>
      <c r="W13" s="4" t="s">
        <v>27</v>
      </c>
      <c r="X13" s="4" t="s">
        <v>27</v>
      </c>
      <c r="Y13" s="3" t="s">
        <v>27</v>
      </c>
      <c r="Z13" s="4" t="s">
        <v>27</v>
      </c>
      <c r="AA13" s="4" t="s">
        <v>27</v>
      </c>
      <c r="AB13" s="3" t="s">
        <v>27</v>
      </c>
      <c r="AC13" s="4" t="s">
        <v>27</v>
      </c>
      <c r="AD13" s="4" t="s">
        <v>27</v>
      </c>
      <c r="AE13" s="3" t="s">
        <v>27</v>
      </c>
      <c r="AF13" s="4" t="s">
        <v>27</v>
      </c>
      <c r="AG13" s="4" t="s">
        <v>27</v>
      </c>
      <c r="AH13" s="3" t="s">
        <v>27</v>
      </c>
      <c r="AL13"/>
      <c r="AR13"/>
      <c r="AY13"/>
      <c r="BE13"/>
      <c r="BL13"/>
      <c r="BR13"/>
      <c r="BY13"/>
      <c r="CE13"/>
    </row>
    <row r="14" spans="1:83" x14ac:dyDescent="0.25">
      <c r="A14">
        <v>2335</v>
      </c>
      <c r="B14">
        <v>34</v>
      </c>
      <c r="C14">
        <v>30</v>
      </c>
      <c r="D14" s="5">
        <v>42321</v>
      </c>
      <c r="E14" s="5">
        <v>42365</v>
      </c>
      <c r="F14" s="1">
        <f t="shared" si="0"/>
        <v>44</v>
      </c>
      <c r="G14" s="5">
        <v>42488</v>
      </c>
      <c r="H14" s="1">
        <v>1</v>
      </c>
      <c r="I14" s="2">
        <v>115</v>
      </c>
      <c r="J14">
        <f t="shared" si="1"/>
        <v>123</v>
      </c>
      <c r="K14" t="s">
        <v>1</v>
      </c>
      <c r="L14">
        <v>0.81</v>
      </c>
      <c r="M14">
        <v>0.87</v>
      </c>
      <c r="N14">
        <v>3.48</v>
      </c>
      <c r="O14">
        <v>28</v>
      </c>
      <c r="P14">
        <v>73</v>
      </c>
      <c r="Q14">
        <v>2.5259999999999998</v>
      </c>
      <c r="R14">
        <v>39</v>
      </c>
      <c r="S14">
        <v>107</v>
      </c>
      <c r="T14" s="4">
        <v>5</v>
      </c>
      <c r="U14" s="4">
        <v>6</v>
      </c>
      <c r="V14" s="3">
        <v>65.510620397164715</v>
      </c>
      <c r="W14" s="4">
        <v>5</v>
      </c>
      <c r="X14" s="4">
        <v>6</v>
      </c>
      <c r="Y14" s="3">
        <v>38.620462558716049</v>
      </c>
      <c r="Z14" s="4">
        <v>5</v>
      </c>
      <c r="AA14" s="4">
        <v>6</v>
      </c>
      <c r="AB14" s="3">
        <v>50.062445604282701</v>
      </c>
      <c r="AC14" s="4">
        <v>5</v>
      </c>
      <c r="AD14" s="4">
        <v>6</v>
      </c>
      <c r="AE14" s="3">
        <v>58.34603422736464</v>
      </c>
      <c r="AF14" s="4" t="s">
        <v>27</v>
      </c>
      <c r="AG14" s="4" t="s">
        <v>27</v>
      </c>
      <c r="AH14" s="3" t="s">
        <v>27</v>
      </c>
      <c r="AL14"/>
      <c r="AR14"/>
      <c r="AY14"/>
      <c r="BE14"/>
      <c r="BL14"/>
      <c r="BR14"/>
      <c r="BY14"/>
      <c r="CE14"/>
    </row>
    <row r="15" spans="1:83" x14ac:dyDescent="0.25">
      <c r="A15">
        <v>2342</v>
      </c>
      <c r="B15">
        <v>46</v>
      </c>
      <c r="C15">
        <v>30</v>
      </c>
      <c r="D15" s="5">
        <v>42332</v>
      </c>
      <c r="E15" s="5">
        <v>42375</v>
      </c>
      <c r="F15" s="1">
        <f t="shared" si="0"/>
        <v>43</v>
      </c>
      <c r="G15" s="5">
        <v>42489</v>
      </c>
      <c r="H15" s="1">
        <v>12</v>
      </c>
      <c r="I15" s="2">
        <v>152</v>
      </c>
      <c r="J15">
        <f t="shared" si="1"/>
        <v>114</v>
      </c>
      <c r="K15" t="s">
        <v>2</v>
      </c>
      <c r="L15">
        <v>0.79</v>
      </c>
      <c r="M15">
        <v>0.82</v>
      </c>
      <c r="N15">
        <v>3.02</v>
      </c>
      <c r="O15">
        <v>28</v>
      </c>
      <c r="P15">
        <v>69</v>
      </c>
      <c r="Q15">
        <v>3.1219999999999999</v>
      </c>
      <c r="R15">
        <v>44</v>
      </c>
      <c r="S15">
        <v>113</v>
      </c>
      <c r="T15" s="4">
        <v>3</v>
      </c>
      <c r="U15" s="4">
        <v>4</v>
      </c>
      <c r="V15" s="3">
        <v>58.607920493413765</v>
      </c>
      <c r="W15" s="4">
        <v>3</v>
      </c>
      <c r="X15" s="4">
        <v>4</v>
      </c>
      <c r="Y15" s="3">
        <v>45.502638620067273</v>
      </c>
      <c r="Z15" s="4" t="s">
        <v>27</v>
      </c>
      <c r="AA15" s="4" t="s">
        <v>27</v>
      </c>
      <c r="AB15" s="3" t="s">
        <v>27</v>
      </c>
      <c r="AC15" s="4">
        <v>3</v>
      </c>
      <c r="AD15" s="4">
        <v>4</v>
      </c>
      <c r="AE15" s="3">
        <v>18.092535369548219</v>
      </c>
      <c r="AF15" s="4">
        <v>3</v>
      </c>
      <c r="AG15" s="4">
        <v>4</v>
      </c>
      <c r="AH15" s="3">
        <v>33.954386302739096</v>
      </c>
      <c r="AL15"/>
      <c r="AR15"/>
      <c r="AY15"/>
      <c r="BE15"/>
      <c r="BL15"/>
      <c r="BR15"/>
      <c r="BY15"/>
      <c r="CE15"/>
    </row>
    <row r="16" spans="1:83" x14ac:dyDescent="0.25">
      <c r="A16">
        <v>2344</v>
      </c>
      <c r="B16">
        <v>1</v>
      </c>
      <c r="C16">
        <v>27</v>
      </c>
      <c r="D16" s="5">
        <v>42312</v>
      </c>
      <c r="E16" s="5">
        <v>42377</v>
      </c>
      <c r="F16" s="1">
        <f t="shared" si="0"/>
        <v>65</v>
      </c>
      <c r="G16" s="5">
        <v>42489</v>
      </c>
      <c r="H16" s="1">
        <v>1</v>
      </c>
      <c r="I16" s="2">
        <v>117</v>
      </c>
      <c r="J16">
        <f t="shared" si="1"/>
        <v>112</v>
      </c>
      <c r="K16" t="s">
        <v>2</v>
      </c>
      <c r="L16">
        <v>0.9</v>
      </c>
      <c r="M16">
        <v>0.91</v>
      </c>
      <c r="N16">
        <v>3.48</v>
      </c>
      <c r="O16">
        <v>29</v>
      </c>
      <c r="P16">
        <v>75</v>
      </c>
      <c r="Q16">
        <v>2.8119999999999998</v>
      </c>
      <c r="R16">
        <v>39</v>
      </c>
      <c r="S16">
        <v>103</v>
      </c>
      <c r="T16" s="4">
        <v>5</v>
      </c>
      <c r="U16" s="4">
        <v>6</v>
      </c>
      <c r="V16" s="3">
        <v>101.31444863671366</v>
      </c>
      <c r="W16" s="4">
        <v>5</v>
      </c>
      <c r="X16" s="4">
        <v>6</v>
      </c>
      <c r="Y16" s="3">
        <v>58.037600665086714</v>
      </c>
      <c r="Z16" s="4">
        <v>5</v>
      </c>
      <c r="AA16" s="4">
        <v>6</v>
      </c>
      <c r="AB16" s="3">
        <v>79.020107594669682</v>
      </c>
      <c r="AC16" s="4" t="s">
        <v>27</v>
      </c>
      <c r="AD16" s="4" t="s">
        <v>27</v>
      </c>
      <c r="AE16" s="3" t="s">
        <v>27</v>
      </c>
      <c r="AF16" s="4" t="s">
        <v>27</v>
      </c>
      <c r="AG16" s="4" t="s">
        <v>27</v>
      </c>
      <c r="AH16" s="3" t="s">
        <v>27</v>
      </c>
      <c r="AL16"/>
      <c r="AR16"/>
      <c r="AY16"/>
      <c r="BE16"/>
      <c r="BL16"/>
      <c r="BR16"/>
      <c r="BY16"/>
      <c r="CE16"/>
    </row>
    <row r="17" spans="1:83" x14ac:dyDescent="0.25">
      <c r="A17">
        <v>2400</v>
      </c>
      <c r="B17">
        <v>59</v>
      </c>
      <c r="C17">
        <v>32</v>
      </c>
      <c r="D17" s="5">
        <v>42342</v>
      </c>
      <c r="E17" s="5">
        <v>42382</v>
      </c>
      <c r="F17" s="1">
        <f t="shared" si="0"/>
        <v>40</v>
      </c>
      <c r="G17" s="5">
        <v>42488</v>
      </c>
      <c r="H17" s="1">
        <v>15</v>
      </c>
      <c r="I17" s="2">
        <v>100</v>
      </c>
      <c r="J17">
        <f t="shared" si="1"/>
        <v>106</v>
      </c>
      <c r="K17" t="s">
        <v>1</v>
      </c>
      <c r="L17">
        <v>0.75</v>
      </c>
      <c r="M17">
        <v>0.84</v>
      </c>
      <c r="N17">
        <v>3.75</v>
      </c>
      <c r="O17">
        <v>27</v>
      </c>
      <c r="P17">
        <v>71</v>
      </c>
      <c r="Q17">
        <v>2.9790000000000001</v>
      </c>
      <c r="R17">
        <v>41</v>
      </c>
      <c r="S17">
        <v>101</v>
      </c>
      <c r="T17" s="4" t="s">
        <v>27</v>
      </c>
      <c r="U17" s="4" t="s">
        <v>27</v>
      </c>
      <c r="V17" s="3" t="s">
        <v>27</v>
      </c>
      <c r="W17" s="4">
        <v>7</v>
      </c>
      <c r="X17" s="4">
        <v>8</v>
      </c>
      <c r="Y17" s="3">
        <v>150.49243196730922</v>
      </c>
      <c r="Z17" s="4" t="s">
        <v>27</v>
      </c>
      <c r="AA17" s="4">
        <v>8</v>
      </c>
      <c r="AB17" s="3">
        <v>128.98337594329757</v>
      </c>
      <c r="AC17" s="4">
        <v>7</v>
      </c>
      <c r="AD17" s="4">
        <v>8</v>
      </c>
      <c r="AE17" s="3">
        <v>78.773880653732476</v>
      </c>
      <c r="AF17" s="4">
        <v>7</v>
      </c>
      <c r="AG17" s="4">
        <v>8</v>
      </c>
      <c r="AH17" s="3">
        <v>161.13079629635902</v>
      </c>
      <c r="AL17"/>
      <c r="AR17"/>
      <c r="AY17"/>
      <c r="BE17"/>
      <c r="BL17"/>
      <c r="BR17"/>
      <c r="BY17"/>
      <c r="CE17"/>
    </row>
    <row r="18" spans="1:83" x14ac:dyDescent="0.25">
      <c r="A18">
        <v>2401</v>
      </c>
      <c r="B18">
        <v>29</v>
      </c>
      <c r="C18">
        <v>27</v>
      </c>
      <c r="D18" s="5">
        <v>42319</v>
      </c>
      <c r="E18" s="5">
        <v>42384</v>
      </c>
      <c r="F18" s="1">
        <f t="shared" si="0"/>
        <v>65</v>
      </c>
      <c r="G18" s="5">
        <v>42489</v>
      </c>
      <c r="H18" s="1">
        <v>8</v>
      </c>
      <c r="I18" s="2">
        <v>204</v>
      </c>
      <c r="J18">
        <f t="shared" si="1"/>
        <v>105</v>
      </c>
      <c r="K18" t="s">
        <v>1</v>
      </c>
      <c r="L18">
        <v>1.02</v>
      </c>
      <c r="M18">
        <v>1.19</v>
      </c>
      <c r="N18">
        <v>4.03</v>
      </c>
      <c r="O18">
        <v>30</v>
      </c>
      <c r="P18">
        <v>75</v>
      </c>
      <c r="Q18">
        <v>1.579</v>
      </c>
      <c r="R18">
        <v>36</v>
      </c>
      <c r="S18">
        <v>91</v>
      </c>
      <c r="T18" s="4">
        <v>1</v>
      </c>
      <c r="U18" s="4">
        <v>2</v>
      </c>
      <c r="V18" s="3">
        <v>63.084505475827463</v>
      </c>
      <c r="W18" s="4">
        <v>1</v>
      </c>
      <c r="X18" s="4">
        <v>2</v>
      </c>
      <c r="Y18" s="3">
        <v>41.150828423261004</v>
      </c>
      <c r="Z18" s="4">
        <v>1</v>
      </c>
      <c r="AA18" s="4">
        <v>2</v>
      </c>
      <c r="AB18" s="3">
        <v>42.561154138603342</v>
      </c>
      <c r="AC18" s="4">
        <v>1</v>
      </c>
      <c r="AD18" s="4">
        <v>2</v>
      </c>
      <c r="AE18" s="3">
        <v>38.715445948801175</v>
      </c>
      <c r="AF18" s="4">
        <v>1</v>
      </c>
      <c r="AG18" s="4">
        <v>2</v>
      </c>
      <c r="AH18" s="3">
        <v>30.978514214343839</v>
      </c>
      <c r="AL18"/>
      <c r="AR18"/>
      <c r="AY18"/>
      <c r="BE18"/>
      <c r="BL18"/>
      <c r="BR18"/>
      <c r="BY18"/>
      <c r="CE18"/>
    </row>
    <row r="19" spans="1:83" x14ac:dyDescent="0.25">
      <c r="A19">
        <v>2403</v>
      </c>
      <c r="B19">
        <v>54</v>
      </c>
      <c r="C19">
        <v>30</v>
      </c>
      <c r="D19" s="5">
        <v>42340</v>
      </c>
      <c r="E19" s="5">
        <v>42384</v>
      </c>
      <c r="F19" s="1">
        <f t="shared" si="0"/>
        <v>44</v>
      </c>
      <c r="G19" s="5">
        <v>42489</v>
      </c>
      <c r="H19" s="1">
        <v>14</v>
      </c>
      <c r="I19" s="2">
        <v>38</v>
      </c>
      <c r="J19">
        <f t="shared" si="1"/>
        <v>105</v>
      </c>
      <c r="K19" t="s">
        <v>1</v>
      </c>
      <c r="L19">
        <v>0.85</v>
      </c>
      <c r="M19">
        <v>0.88</v>
      </c>
      <c r="N19">
        <v>3.26</v>
      </c>
      <c r="O19">
        <v>28</v>
      </c>
      <c r="P19">
        <v>72</v>
      </c>
      <c r="Q19">
        <v>2.4649999999999999</v>
      </c>
      <c r="R19">
        <v>41</v>
      </c>
      <c r="S19">
        <v>115</v>
      </c>
      <c r="T19" s="4">
        <v>3</v>
      </c>
      <c r="U19" s="4">
        <v>4</v>
      </c>
      <c r="V19" s="3">
        <v>61.261639494207685</v>
      </c>
      <c r="W19" s="4">
        <v>3</v>
      </c>
      <c r="X19" s="4">
        <v>8</v>
      </c>
      <c r="Y19" s="3">
        <v>35.839249675153255</v>
      </c>
      <c r="Z19" s="4">
        <v>3</v>
      </c>
      <c r="AA19" s="4">
        <v>4</v>
      </c>
      <c r="AB19" s="3">
        <v>40.179241134547532</v>
      </c>
      <c r="AC19" s="4">
        <v>3</v>
      </c>
      <c r="AD19" s="4">
        <v>6</v>
      </c>
      <c r="AE19" s="3">
        <v>35.959574195380796</v>
      </c>
      <c r="AF19" s="4">
        <v>3</v>
      </c>
      <c r="AG19" s="4">
        <v>4</v>
      </c>
      <c r="AH19" s="3">
        <v>48.221409811806858</v>
      </c>
      <c r="AL19"/>
      <c r="AR19"/>
      <c r="AY19"/>
      <c r="BE19"/>
      <c r="BL19"/>
      <c r="BR19"/>
      <c r="BY19"/>
      <c r="CE19"/>
    </row>
    <row r="20" spans="1:83" x14ac:dyDescent="0.25">
      <c r="A20">
        <v>2410</v>
      </c>
      <c r="B20">
        <v>67</v>
      </c>
      <c r="C20">
        <v>32</v>
      </c>
      <c r="D20" s="5">
        <v>42345</v>
      </c>
      <c r="E20" s="5">
        <v>42387</v>
      </c>
      <c r="F20" s="1">
        <f t="shared" si="0"/>
        <v>42</v>
      </c>
      <c r="G20" s="5">
        <v>42489</v>
      </c>
      <c r="H20" s="1">
        <v>17</v>
      </c>
      <c r="I20" s="2">
        <v>204</v>
      </c>
      <c r="J20">
        <f t="shared" si="1"/>
        <v>102</v>
      </c>
      <c r="K20" t="s">
        <v>1</v>
      </c>
      <c r="L20">
        <v>0.65</v>
      </c>
      <c r="M20">
        <v>0.91</v>
      </c>
      <c r="N20">
        <v>2.7</v>
      </c>
      <c r="O20">
        <v>30</v>
      </c>
      <c r="P20">
        <v>71</v>
      </c>
      <c r="Q20">
        <v>1.952</v>
      </c>
      <c r="R20">
        <v>39</v>
      </c>
      <c r="S20">
        <v>104</v>
      </c>
      <c r="T20" s="4">
        <v>7</v>
      </c>
      <c r="U20" s="4">
        <v>8</v>
      </c>
      <c r="V20" s="3">
        <v>42.855903884571468</v>
      </c>
      <c r="W20" s="4" t="s">
        <v>27</v>
      </c>
      <c r="X20" s="4" t="s">
        <v>27</v>
      </c>
      <c r="Y20" s="3" t="s">
        <v>27</v>
      </c>
      <c r="Z20" s="4" t="s">
        <v>27</v>
      </c>
      <c r="AA20" s="4" t="s">
        <v>27</v>
      </c>
      <c r="AB20" s="3" t="s">
        <v>27</v>
      </c>
      <c r="AC20" s="4">
        <v>7</v>
      </c>
      <c r="AD20" s="4">
        <v>8</v>
      </c>
      <c r="AE20" s="3">
        <v>114.47368728499977</v>
      </c>
      <c r="AF20" s="4">
        <v>7</v>
      </c>
      <c r="AG20" s="4" t="s">
        <v>27</v>
      </c>
      <c r="AH20" s="3" t="s">
        <v>27</v>
      </c>
      <c r="AL20"/>
      <c r="AR20"/>
      <c r="AY20"/>
      <c r="BE20"/>
      <c r="BL20"/>
      <c r="BR20"/>
      <c r="BY20"/>
      <c r="CE20"/>
    </row>
    <row r="21" spans="1:83" x14ac:dyDescent="0.25">
      <c r="A21">
        <v>2411</v>
      </c>
      <c r="B21">
        <v>75</v>
      </c>
      <c r="C21">
        <v>32</v>
      </c>
      <c r="D21" s="5">
        <v>42349</v>
      </c>
      <c r="E21" s="5">
        <v>42388</v>
      </c>
      <c r="F21" s="1">
        <f t="shared" si="0"/>
        <v>39</v>
      </c>
      <c r="G21" s="5">
        <v>42489</v>
      </c>
      <c r="H21" s="1">
        <v>19</v>
      </c>
      <c r="I21" s="2">
        <v>231</v>
      </c>
      <c r="J21">
        <f t="shared" si="1"/>
        <v>101</v>
      </c>
      <c r="K21" t="s">
        <v>1</v>
      </c>
      <c r="L21">
        <v>0.7</v>
      </c>
      <c r="M21">
        <v>0.75</v>
      </c>
      <c r="N21">
        <v>2.77</v>
      </c>
      <c r="O21">
        <v>27</v>
      </c>
      <c r="P21">
        <v>69</v>
      </c>
      <c r="Q21">
        <v>3.0569999999999999</v>
      </c>
      <c r="R21">
        <v>41</v>
      </c>
      <c r="S21">
        <v>107</v>
      </c>
      <c r="T21" s="4">
        <v>3</v>
      </c>
      <c r="U21" s="4">
        <v>4</v>
      </c>
      <c r="V21" s="3">
        <v>57.267630767068432</v>
      </c>
      <c r="W21" s="4">
        <v>3</v>
      </c>
      <c r="X21" s="4">
        <v>4</v>
      </c>
      <c r="Y21" s="3">
        <v>44.023656498938074</v>
      </c>
      <c r="Z21" s="4" t="s">
        <v>27</v>
      </c>
      <c r="AA21" s="4" t="s">
        <v>27</v>
      </c>
      <c r="AB21" s="3" t="s">
        <v>27</v>
      </c>
      <c r="AC21" s="4">
        <v>3</v>
      </c>
      <c r="AD21" s="4">
        <v>4</v>
      </c>
      <c r="AE21" s="3">
        <v>31.203698022693107</v>
      </c>
      <c r="AF21" s="4">
        <v>3</v>
      </c>
      <c r="AG21" s="4">
        <v>4</v>
      </c>
      <c r="AH21" s="3">
        <v>24.434688731770091</v>
      </c>
      <c r="AL21"/>
      <c r="AR21"/>
      <c r="AY21"/>
      <c r="BE21"/>
      <c r="BL21"/>
      <c r="BR21"/>
      <c r="BY21"/>
      <c r="CE21"/>
    </row>
    <row r="22" spans="1:83" x14ac:dyDescent="0.25">
      <c r="A22">
        <v>2415</v>
      </c>
      <c r="B22">
        <v>83</v>
      </c>
      <c r="C22">
        <v>32</v>
      </c>
      <c r="D22" s="5">
        <v>42356</v>
      </c>
      <c r="E22" s="5">
        <v>42394</v>
      </c>
      <c r="F22" s="1">
        <f t="shared" si="0"/>
        <v>38</v>
      </c>
      <c r="G22" s="5">
        <v>42489</v>
      </c>
      <c r="H22" s="1">
        <v>21</v>
      </c>
      <c r="I22" s="2">
        <v>24</v>
      </c>
      <c r="J22">
        <f t="shared" si="1"/>
        <v>95</v>
      </c>
      <c r="K22" t="s">
        <v>1</v>
      </c>
      <c r="L22">
        <v>0.9</v>
      </c>
      <c r="M22">
        <v>0.87</v>
      </c>
      <c r="N22">
        <v>3.52</v>
      </c>
      <c r="O22">
        <v>28</v>
      </c>
      <c r="P22">
        <v>71</v>
      </c>
      <c r="Q22">
        <v>3.375</v>
      </c>
      <c r="R22">
        <v>44</v>
      </c>
      <c r="S22">
        <v>116</v>
      </c>
      <c r="T22" s="4">
        <v>5</v>
      </c>
      <c r="U22" s="4">
        <v>6</v>
      </c>
      <c r="V22" s="3">
        <v>71.485729622114846</v>
      </c>
      <c r="W22" s="4" t="s">
        <v>27</v>
      </c>
      <c r="X22" s="4" t="s">
        <v>27</v>
      </c>
      <c r="Y22" s="3" t="s">
        <v>27</v>
      </c>
      <c r="Z22" s="4">
        <v>5</v>
      </c>
      <c r="AA22" s="4">
        <v>6</v>
      </c>
      <c r="AB22" s="3">
        <v>63.953467414619396</v>
      </c>
      <c r="AC22" s="4" t="s">
        <v>27</v>
      </c>
      <c r="AD22" s="4" t="s">
        <v>27</v>
      </c>
      <c r="AE22" s="3" t="s">
        <v>27</v>
      </c>
      <c r="AF22" s="4">
        <v>5</v>
      </c>
      <c r="AG22" s="4">
        <v>6</v>
      </c>
      <c r="AH22" s="3">
        <v>60.406462611794637</v>
      </c>
      <c r="AL22"/>
      <c r="AR22"/>
      <c r="AY22"/>
      <c r="BE22"/>
      <c r="BL22"/>
      <c r="BR22"/>
      <c r="BY22"/>
      <c r="CE22"/>
    </row>
    <row r="23" spans="1:83" x14ac:dyDescent="0.25">
      <c r="A23">
        <v>2425</v>
      </c>
      <c r="B23">
        <v>41</v>
      </c>
      <c r="C23">
        <v>27</v>
      </c>
      <c r="D23" s="5">
        <v>42329</v>
      </c>
      <c r="E23" s="5">
        <v>42395</v>
      </c>
      <c r="F23" s="1">
        <f t="shared" si="0"/>
        <v>66</v>
      </c>
      <c r="G23" s="5">
        <v>42489</v>
      </c>
      <c r="H23" s="1">
        <v>11</v>
      </c>
      <c r="I23" s="2">
        <v>112</v>
      </c>
      <c r="J23">
        <f t="shared" si="1"/>
        <v>94</v>
      </c>
      <c r="K23" t="s">
        <v>2</v>
      </c>
      <c r="L23">
        <v>0.78</v>
      </c>
      <c r="M23">
        <v>0.95</v>
      </c>
      <c r="N23">
        <v>2.48</v>
      </c>
      <c r="O23">
        <v>29</v>
      </c>
      <c r="P23">
        <v>72</v>
      </c>
      <c r="Q23">
        <v>1.911</v>
      </c>
      <c r="R23">
        <v>37</v>
      </c>
      <c r="S23">
        <v>94</v>
      </c>
      <c r="T23" s="4">
        <v>5</v>
      </c>
      <c r="U23" s="4">
        <v>6</v>
      </c>
      <c r="V23" s="3">
        <v>88.608015189909551</v>
      </c>
      <c r="W23" s="4">
        <v>5</v>
      </c>
      <c r="X23" s="4">
        <v>6</v>
      </c>
      <c r="Y23" s="3">
        <v>51.423455839320916</v>
      </c>
      <c r="Z23" s="4">
        <v>5</v>
      </c>
      <c r="AA23" s="4">
        <v>6</v>
      </c>
      <c r="AB23" s="3">
        <v>65.563450606381124</v>
      </c>
      <c r="AC23" s="4" t="s">
        <v>27</v>
      </c>
      <c r="AD23" s="4" t="s">
        <v>27</v>
      </c>
      <c r="AE23" s="3" t="s">
        <v>27</v>
      </c>
      <c r="AF23" s="4" t="s">
        <v>27</v>
      </c>
      <c r="AG23" s="4" t="s">
        <v>27</v>
      </c>
      <c r="AH23" s="3" t="s">
        <v>27</v>
      </c>
      <c r="AL23"/>
      <c r="AR23"/>
      <c r="AY23"/>
      <c r="BE23"/>
      <c r="BL23"/>
      <c r="BR23"/>
      <c r="BY23"/>
      <c r="CE23"/>
    </row>
    <row r="24" spans="1:83" x14ac:dyDescent="0.25">
      <c r="A24">
        <v>2430</v>
      </c>
      <c r="B24">
        <v>45</v>
      </c>
      <c r="C24">
        <v>27</v>
      </c>
      <c r="D24" s="5">
        <v>42332</v>
      </c>
      <c r="E24" s="5">
        <v>42394</v>
      </c>
      <c r="F24" s="1">
        <f t="shared" si="0"/>
        <v>62</v>
      </c>
      <c r="G24" s="5">
        <v>42488</v>
      </c>
      <c r="H24" s="1">
        <v>12</v>
      </c>
      <c r="I24" s="2">
        <v>152</v>
      </c>
      <c r="J24">
        <f t="shared" si="1"/>
        <v>94</v>
      </c>
      <c r="K24" t="s">
        <v>2</v>
      </c>
      <c r="L24">
        <v>0.71</v>
      </c>
      <c r="M24">
        <v>0.83</v>
      </c>
      <c r="N24">
        <v>3.02</v>
      </c>
      <c r="O24">
        <v>28</v>
      </c>
      <c r="P24">
        <v>69</v>
      </c>
      <c r="Q24">
        <v>3.3820000000000001</v>
      </c>
      <c r="R24">
        <v>43</v>
      </c>
      <c r="S24">
        <v>102</v>
      </c>
      <c r="T24" s="4">
        <v>5</v>
      </c>
      <c r="U24" s="4">
        <v>6</v>
      </c>
      <c r="V24" s="3">
        <v>98.670254566951598</v>
      </c>
      <c r="W24" s="4">
        <v>5</v>
      </c>
      <c r="X24" s="4">
        <v>6</v>
      </c>
      <c r="Y24" s="3">
        <v>57.580705643824352</v>
      </c>
      <c r="Z24" s="4">
        <v>5</v>
      </c>
      <c r="AA24" s="4">
        <v>6</v>
      </c>
      <c r="AB24" s="3">
        <v>67.556395831382503</v>
      </c>
      <c r="AC24" s="4">
        <v>5</v>
      </c>
      <c r="AD24" s="4">
        <v>6</v>
      </c>
      <c r="AE24" s="3">
        <v>53.454680237085704</v>
      </c>
      <c r="AF24" s="4" t="s">
        <v>27</v>
      </c>
      <c r="AG24" s="4" t="s">
        <v>27</v>
      </c>
      <c r="AH24" s="3" t="s">
        <v>27</v>
      </c>
      <c r="AL24"/>
      <c r="AR24"/>
      <c r="AY24"/>
      <c r="BE24"/>
      <c r="BL24"/>
      <c r="BR24"/>
      <c r="BY24"/>
      <c r="CE24"/>
    </row>
    <row r="25" spans="1:83" x14ac:dyDescent="0.25">
      <c r="A25">
        <v>2431</v>
      </c>
      <c r="B25">
        <v>80</v>
      </c>
      <c r="C25">
        <v>36</v>
      </c>
      <c r="D25" s="5">
        <v>42352</v>
      </c>
      <c r="E25" s="5">
        <v>42389</v>
      </c>
      <c r="F25" s="1">
        <f t="shared" si="0"/>
        <v>37</v>
      </c>
      <c r="G25" s="5">
        <v>42488</v>
      </c>
      <c r="H25" s="1">
        <v>20</v>
      </c>
      <c r="I25" s="2">
        <v>112</v>
      </c>
      <c r="J25">
        <f t="shared" si="1"/>
        <v>99</v>
      </c>
      <c r="K25" t="s">
        <v>1</v>
      </c>
      <c r="L25">
        <v>0.81</v>
      </c>
      <c r="M25">
        <v>0.68</v>
      </c>
      <c r="N25">
        <v>3.27</v>
      </c>
      <c r="O25">
        <v>26</v>
      </c>
      <c r="P25">
        <v>63</v>
      </c>
      <c r="Q25">
        <v>1.9330000000000001</v>
      </c>
      <c r="R25">
        <v>34</v>
      </c>
      <c r="S25" t="s">
        <v>27</v>
      </c>
      <c r="T25" s="4">
        <v>1</v>
      </c>
      <c r="U25" s="4">
        <v>2</v>
      </c>
      <c r="V25" s="3">
        <v>148.51879912297875</v>
      </c>
      <c r="W25" s="4">
        <v>1</v>
      </c>
      <c r="X25" s="4">
        <v>2</v>
      </c>
      <c r="Y25" s="3">
        <v>47.744727093613584</v>
      </c>
      <c r="Z25" s="4">
        <v>1</v>
      </c>
      <c r="AA25" s="4">
        <v>2</v>
      </c>
      <c r="AB25" s="3">
        <v>56.804630323142838</v>
      </c>
      <c r="AC25" s="4">
        <v>1</v>
      </c>
      <c r="AD25" s="4">
        <v>2</v>
      </c>
      <c r="AE25" s="3">
        <v>45.859668716846926</v>
      </c>
      <c r="AF25" s="4">
        <v>1</v>
      </c>
      <c r="AG25" s="4">
        <v>2</v>
      </c>
      <c r="AH25" s="3">
        <v>65.898309153212722</v>
      </c>
      <c r="AL25"/>
      <c r="AR25"/>
      <c r="AY25"/>
      <c r="BE25"/>
      <c r="BL25"/>
      <c r="BR25"/>
      <c r="BY25"/>
      <c r="CE25"/>
    </row>
    <row r="26" spans="1:83" x14ac:dyDescent="0.25">
      <c r="A26">
        <v>2432</v>
      </c>
      <c r="B26">
        <v>66</v>
      </c>
      <c r="C26">
        <v>30</v>
      </c>
      <c r="D26" s="5">
        <v>42345</v>
      </c>
      <c r="E26" s="5">
        <v>42391</v>
      </c>
      <c r="F26" s="1">
        <f t="shared" si="0"/>
        <v>46</v>
      </c>
      <c r="G26" s="5">
        <v>42488</v>
      </c>
      <c r="H26" s="1">
        <v>17</v>
      </c>
      <c r="I26" s="2">
        <v>204</v>
      </c>
      <c r="J26">
        <f t="shared" si="1"/>
        <v>97</v>
      </c>
      <c r="K26" t="s">
        <v>1</v>
      </c>
      <c r="L26">
        <v>0.67</v>
      </c>
      <c r="M26">
        <v>1.03</v>
      </c>
      <c r="N26">
        <v>2.7</v>
      </c>
      <c r="O26">
        <v>31</v>
      </c>
      <c r="P26">
        <v>83</v>
      </c>
      <c r="Q26">
        <v>2.2160000000000002</v>
      </c>
      <c r="R26">
        <v>38</v>
      </c>
      <c r="S26">
        <v>96</v>
      </c>
      <c r="T26" s="4">
        <v>3</v>
      </c>
      <c r="U26" s="4">
        <v>4</v>
      </c>
      <c r="V26" s="3">
        <v>90.667652995026529</v>
      </c>
      <c r="W26" s="4">
        <v>3</v>
      </c>
      <c r="X26" s="4">
        <v>4</v>
      </c>
      <c r="Y26" s="3">
        <v>56.872272575814101</v>
      </c>
      <c r="Z26" s="4">
        <v>3</v>
      </c>
      <c r="AA26" s="4">
        <v>4</v>
      </c>
      <c r="AB26" s="3">
        <v>69.587482481809374</v>
      </c>
      <c r="AC26" s="4">
        <v>3</v>
      </c>
      <c r="AD26" s="4">
        <v>4</v>
      </c>
      <c r="AE26" s="3">
        <v>43.475611062303535</v>
      </c>
      <c r="AF26" s="4" t="s">
        <v>27</v>
      </c>
      <c r="AG26" s="4" t="s">
        <v>27</v>
      </c>
      <c r="AH26" s="3" t="s">
        <v>27</v>
      </c>
      <c r="AL26"/>
      <c r="AR26"/>
      <c r="AY26"/>
      <c r="BE26"/>
      <c r="BL26"/>
      <c r="BR26"/>
      <c r="BY26"/>
      <c r="CE26"/>
    </row>
    <row r="27" spans="1:83" x14ac:dyDescent="0.25">
      <c r="Y27"/>
      <c r="AE27"/>
      <c r="AL27"/>
      <c r="AR27"/>
      <c r="AY27"/>
      <c r="BE27"/>
      <c r="BL27"/>
      <c r="BR27"/>
      <c r="BY27"/>
      <c r="CE27"/>
    </row>
    <row r="28" spans="1:83" x14ac:dyDescent="0.25">
      <c r="Y28"/>
      <c r="AE28"/>
      <c r="AL28"/>
      <c r="AR28"/>
      <c r="AY28"/>
      <c r="BE28"/>
      <c r="BL28"/>
      <c r="BR28"/>
      <c r="BY28"/>
      <c r="CE28"/>
    </row>
    <row r="29" spans="1:83" x14ac:dyDescent="0.25">
      <c r="Y29"/>
      <c r="AE29"/>
      <c r="AL29"/>
      <c r="AR29"/>
      <c r="AY29"/>
      <c r="BE29"/>
      <c r="BL29"/>
      <c r="BR29"/>
      <c r="BY29"/>
      <c r="CE29"/>
    </row>
    <row r="30" spans="1:83" x14ac:dyDescent="0.25">
      <c r="Y30"/>
      <c r="AE30"/>
      <c r="AL30"/>
      <c r="AR30"/>
      <c r="AY30"/>
      <c r="BE30"/>
      <c r="BL30"/>
      <c r="BR30"/>
      <c r="BY30"/>
      <c r="CE30"/>
    </row>
    <row r="31" spans="1:83" x14ac:dyDescent="0.25">
      <c r="W31" s="1"/>
      <c r="Y31"/>
      <c r="AC31" s="1"/>
      <c r="AE31"/>
      <c r="AJ31" s="1"/>
      <c r="AL31"/>
      <c r="AP31" s="1"/>
      <c r="AR31"/>
      <c r="AW31" s="1"/>
      <c r="AY31"/>
      <c r="BC31" s="1"/>
      <c r="BE31"/>
      <c r="BJ31" s="1"/>
      <c r="BL31"/>
      <c r="BP31" s="1"/>
      <c r="BR31"/>
      <c r="BY31"/>
      <c r="CE31"/>
    </row>
    <row r="32" spans="1:83" x14ac:dyDescent="0.25">
      <c r="W32" s="1"/>
      <c r="Y32"/>
      <c r="AC32" s="1"/>
      <c r="AE32"/>
      <c r="AJ32" s="1"/>
      <c r="AL32"/>
      <c r="AP32" s="1"/>
      <c r="AR32"/>
      <c r="AW32" s="1"/>
      <c r="AY32"/>
      <c r="BC32" s="1"/>
      <c r="BE32"/>
      <c r="BJ32" s="1"/>
      <c r="BL32"/>
      <c r="BP32" s="1"/>
      <c r="BR32"/>
      <c r="BY32"/>
      <c r="CE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MIGUEL</cp:lastModifiedBy>
  <dcterms:created xsi:type="dcterms:W3CDTF">2019-03-25T02:27:30Z</dcterms:created>
  <dcterms:modified xsi:type="dcterms:W3CDTF">2021-12-08T00:54:05Z</dcterms:modified>
</cp:coreProperties>
</file>