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760" activeTab="1"/>
  </bookViews>
  <sheets>
    <sheet name="Sheet1" sheetId="1" r:id="rId1"/>
    <sheet name="Sheet2" sheetId="2" r:id="rId2"/>
  </sheets>
  <definedNames>
    <definedName name="_xlnm.Print_Area" localSheetId="0">Sheet1!$A$1:$M$49</definedName>
  </definedNames>
  <calcPr calcId="145621" concurrentCalc="0"/>
</workbook>
</file>

<file path=xl/calcChain.xml><?xml version="1.0" encoding="utf-8"?>
<calcChain xmlns="http://schemas.openxmlformats.org/spreadsheetml/2006/main">
  <c r="J10" i="2" l="1"/>
  <c r="J11" i="2"/>
  <c r="J12" i="2"/>
  <c r="J13" i="2"/>
  <c r="J14" i="2"/>
  <c r="J15" i="2"/>
  <c r="J16" i="2"/>
  <c r="J17" i="2"/>
  <c r="J23" i="2"/>
  <c r="J25" i="2"/>
  <c r="F10" i="1"/>
  <c r="F16" i="1"/>
  <c r="L16" i="1"/>
  <c r="K46" i="1"/>
  <c r="L46" i="1"/>
  <c r="L48" i="1"/>
  <c r="L18" i="1"/>
  <c r="L12" i="1"/>
  <c r="L10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L17" i="1"/>
  <c r="L19" i="1"/>
  <c r="L43" i="1"/>
</calcChain>
</file>

<file path=xl/sharedStrings.xml><?xml version="1.0" encoding="utf-8"?>
<sst xmlns="http://schemas.openxmlformats.org/spreadsheetml/2006/main" count="434" uniqueCount="65">
  <si>
    <t xml:space="preserve">INVOICE # </t>
  </si>
  <si>
    <t>CLIENT INFORMATION</t>
  </si>
  <si>
    <t>SCHOOL:</t>
  </si>
  <si>
    <t>SCHOOL DISTRICT:</t>
  </si>
  <si>
    <t>OUR LADY OF LOURDES</t>
  </si>
  <si>
    <t>ARCHDIOCESE OF LOS ANGELES</t>
  </si>
  <si>
    <t>ADDRESS:</t>
  </si>
  <si>
    <t>315 S. EASTMAN AVE.</t>
  </si>
  <si>
    <t>CITY, STATE, ZIP:</t>
  </si>
  <si>
    <t>LOS ANGELES, CA 90063</t>
  </si>
  <si>
    <t>Quantity</t>
  </si>
  <si>
    <t>Description</t>
  </si>
  <si>
    <t>BREAKFAST</t>
  </si>
  <si>
    <t>PLEASE MAKE CHECKS PAYABLE TO</t>
  </si>
  <si>
    <t>BETTER 4 YOU BREAKFAST</t>
  </si>
  <si>
    <t>Sub-Total</t>
  </si>
  <si>
    <t>Due Date</t>
  </si>
  <si>
    <t>Jan 1 2013</t>
  </si>
  <si>
    <t>DATE</t>
  </si>
  <si>
    <t>RATE</t>
  </si>
  <si>
    <t>AMOUNT</t>
  </si>
  <si>
    <t>TERMS</t>
  </si>
  <si>
    <t>NET 30</t>
  </si>
  <si>
    <t>SERVICE PROVIDED</t>
  </si>
  <si>
    <t>Breakfast Meals Delivered</t>
  </si>
  <si>
    <t>Rate</t>
  </si>
  <si>
    <t xml:space="preserve">Total </t>
  </si>
  <si>
    <t>BREAKFAST QUANTITY</t>
  </si>
  <si>
    <t>SPECIAL BREAKFAST QUANTITY</t>
  </si>
  <si>
    <t>PLEASE DETACH TOP PORTION AND SEND WITH YOUR PAYMENT</t>
  </si>
  <si>
    <t xml:space="preserve">TOTAL </t>
  </si>
  <si>
    <t>VEGETARIAN BREAKFAST QUANTITY</t>
  </si>
  <si>
    <t>VEGETARIAN</t>
  </si>
  <si>
    <t>Total Credit</t>
  </si>
  <si>
    <t>CREDITS</t>
  </si>
  <si>
    <t>QUANTITY</t>
  </si>
  <si>
    <t>TYPE OF CREDIT</t>
  </si>
  <si>
    <t>Total Due</t>
  </si>
  <si>
    <t>0714-0000</t>
  </si>
  <si>
    <t>SPECIAL BREAKFAST</t>
  </si>
  <si>
    <t>LUNCH</t>
  </si>
  <si>
    <t>SNACK</t>
  </si>
  <si>
    <t>SPECIAL LUNCH</t>
  </si>
  <si>
    <t>SUPPER</t>
  </si>
  <si>
    <t>STAFF</t>
  </si>
  <si>
    <t>Office: 818-341-1407</t>
  </si>
  <si>
    <t>Fax: 818-341-8454</t>
  </si>
  <si>
    <t>*PLEASE MAKE CHECK PAYABLE TO*</t>
  </si>
  <si>
    <t>THERAPUTIC BREAKFAST</t>
  </si>
  <si>
    <t>THERAPUTIC LUNCH</t>
  </si>
  <si>
    <t>THERAPUTIC B</t>
  </si>
  <si>
    <t>SPECIALS</t>
  </si>
  <si>
    <t>THERAPUTIC L</t>
  </si>
  <si>
    <t>Specials</t>
  </si>
  <si>
    <t>VEGETARIAN L</t>
  </si>
  <si>
    <t xml:space="preserve"> </t>
  </si>
  <si>
    <t>Credit Breakfast</t>
  </si>
  <si>
    <t>Credit Lunch</t>
  </si>
  <si>
    <t>Credit Snack</t>
  </si>
  <si>
    <t>Credit SackLunch</t>
  </si>
  <si>
    <t xml:space="preserve">Better 4 You Meals, Inc. </t>
  </si>
  <si>
    <t xml:space="preserve">3450 Wilshire Blvd </t>
  </si>
  <si>
    <t>Suite 108 #82</t>
  </si>
  <si>
    <t>Los Angeles, CA 90010</t>
  </si>
  <si>
    <t xml:space="preserve">Please mail payments to: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</si>
</sst>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Segoe Print"/>
    </font>
    <font>
      <sz val="8"/>
      <color theme="4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Segoe Print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5" fillId="0" borderId="0" xfId="0" applyFont="1" applyAlignment="1"/>
    <xf numFmtId="0" fontId="5" fillId="0" borderId="9" xfId="0" applyFont="1" applyBorder="1" applyAlignment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4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4" fontId="3" fillId="2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0" xfId="0" applyFill="1"/>
    <xf numFmtId="0" fontId="4" fillId="3" borderId="13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center" vertical="center" wrapText="1"/>
    </xf>
    <xf numFmtId="44" fontId="3" fillId="2" borderId="0" xfId="0" applyNumberFormat="1" applyFont="1" applyFill="1" applyAlignment="1">
      <alignment horizontal="right"/>
    </xf>
    <xf numFmtId="3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44" fontId="2" fillId="0" borderId="0" xfId="1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2" fillId="3" borderId="13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10" fillId="2" borderId="0" xfId="0" applyFont="1" applyFill="1" applyAlignment="1"/>
    <xf numFmtId="0" fontId="5" fillId="2" borderId="0" xfId="0" applyFont="1" applyFill="1" applyAlignment="1"/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Border="1"/>
    <xf numFmtId="14" fontId="0" fillId="2" borderId="15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3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164" fontId="2" fillId="2" borderId="8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0" fillId="2" borderId="0" xfId="0" applyFont="1" applyFill="1"/>
    <xf numFmtId="2" fontId="2" fillId="2" borderId="13" xfId="1" applyNumberFormat="1" applyFont="1" applyFill="1" applyBorder="1" applyAlignment="1">
      <alignment horizontal="center" vertical="center"/>
    </xf>
    <xf numFmtId="2" fontId="2" fillId="2" borderId="14" xfId="1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44" fontId="4" fillId="0" borderId="2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44" fontId="7" fillId="2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44" fontId="2" fillId="0" borderId="9" xfId="1" applyFont="1" applyBorder="1" applyAlignment="1">
      <alignment horizontal="center" vertical="center"/>
    </xf>
    <xf numFmtId="44" fontId="2" fillId="0" borderId="11" xfId="1" applyFont="1" applyBorder="1" applyAlignment="1">
      <alignment horizontal="center" vertical="center"/>
    </xf>
    <xf numFmtId="44" fontId="2" fillId="0" borderId="12" xfId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4" fontId="3" fillId="2" borderId="0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2" fillId="2" borderId="5" xfId="1" applyNumberFormat="1" applyFont="1" applyFill="1" applyBorder="1" applyAlignment="1">
      <alignment horizontal="center" vertical="center"/>
    </xf>
    <xf numFmtId="44" fontId="2" fillId="2" borderId="7" xfId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44" fontId="2" fillId="0" borderId="2" xfId="1" applyNumberFormat="1" applyFont="1" applyBorder="1" applyAlignment="1">
      <alignment horizontal="center"/>
    </xf>
    <xf numFmtId="44" fontId="2" fillId="0" borderId="4" xfId="1" applyNumberFormat="1" applyFont="1" applyBorder="1" applyAlignment="1">
      <alignment horizontal="center"/>
    </xf>
    <xf numFmtId="44" fontId="4" fillId="0" borderId="2" xfId="1" applyNumberFormat="1" applyFont="1" applyBorder="1" applyAlignment="1">
      <alignment horizontal="center"/>
    </xf>
    <xf numFmtId="44" fontId="4" fillId="0" borderId="4" xfId="1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21</xdr:row>
      <xdr:rowOff>66675</xdr:rowOff>
    </xdr:from>
    <xdr:to>
      <xdr:col>3</xdr:col>
      <xdr:colOff>257175</xdr:colOff>
      <xdr:row>21</xdr:row>
      <xdr:rowOff>76202</xdr:rowOff>
    </xdr:to>
    <xdr:cxnSp macro="">
      <xdr:nvCxnSpPr>
        <xdr:cNvPr id="5" name="Straight Connector 4"/>
        <xdr:cNvCxnSpPr/>
      </xdr:nvCxnSpPr>
      <xdr:spPr>
        <a:xfrm flipV="1">
          <a:off x="66675" y="3857625"/>
          <a:ext cx="2867025" cy="952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21</xdr:row>
      <xdr:rowOff>76200</xdr:rowOff>
    </xdr:from>
    <xdr:to>
      <xdr:col>12</xdr:col>
      <xdr:colOff>257175</xdr:colOff>
      <xdr:row>21</xdr:row>
      <xdr:rowOff>85725</xdr:rowOff>
    </xdr:to>
    <xdr:cxnSp macro="">
      <xdr:nvCxnSpPr>
        <xdr:cNvPr id="6" name="Straight Connector 5"/>
        <xdr:cNvCxnSpPr/>
      </xdr:nvCxnSpPr>
      <xdr:spPr>
        <a:xfrm flipV="1">
          <a:off x="5981700" y="3867150"/>
          <a:ext cx="2828925" cy="95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92869</xdr:rowOff>
    </xdr:from>
    <xdr:to>
      <xdr:col>2</xdr:col>
      <xdr:colOff>459581</xdr:colOff>
      <xdr:row>7</xdr:row>
      <xdr:rowOff>132513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92869"/>
          <a:ext cx="1645444" cy="1123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WhiteSpace="0" zoomScaleNormal="100" workbookViewId="0">
      <selection activeCell="F1" sqref="A1:M22"/>
    </sheetView>
  </sheetViews>
  <sheetFormatPr defaultRowHeight="10.5" x14ac:dyDescent="0.25"/>
  <cols>
    <col min="1" max="1" width="15.625" customWidth="1"/>
    <col min="2" max="4" width="14.625" customWidth="1"/>
    <col min="5" max="5" width="8.125" customWidth="1"/>
    <col min="6" max="6" width="9.375" customWidth="1"/>
    <col min="7" max="7" width="6.625" customWidth="1"/>
    <col min="8" max="8" width="8.125" customWidth="1"/>
    <col min="9" max="9" width="9.375" customWidth="1"/>
    <col min="10" max="10" width="8.125" customWidth="1"/>
    <col min="11" max="11" width="15.125" customWidth="1"/>
    <col min="12" max="12" width="9.375" customWidth="1"/>
    <col min="13" max="13" width="5.625" customWidth="1"/>
    <col min="14" max="14" width="10.5" customWidth="1"/>
  </cols>
  <sheetData>
    <row r="1" spans="1:13" ht="15" customHeight="1" x14ac:dyDescent="0.35">
      <c r="I1" s="81" t="s">
        <v>0</v>
      </c>
      <c r="J1" s="82"/>
      <c r="K1" s="83" t="s">
        <v>38</v>
      </c>
      <c r="L1" s="84"/>
      <c r="M1" s="85"/>
    </row>
    <row r="3" spans="1:13" ht="13" x14ac:dyDescent="0.3">
      <c r="H3" s="10" t="s">
        <v>1</v>
      </c>
      <c r="I3" s="11"/>
      <c r="J3" s="11"/>
      <c r="K3" s="12"/>
      <c r="L3" s="12"/>
      <c r="M3" s="13"/>
    </row>
    <row r="4" spans="1:13" ht="13" x14ac:dyDescent="0.3">
      <c r="H4" s="97" t="s">
        <v>2</v>
      </c>
      <c r="I4" s="98"/>
      <c r="J4" s="91" t="s">
        <v>4</v>
      </c>
      <c r="K4" s="91"/>
      <c r="L4" s="91"/>
      <c r="M4" s="92"/>
    </row>
    <row r="5" spans="1:13" ht="13" x14ac:dyDescent="0.3">
      <c r="H5" s="99" t="s">
        <v>3</v>
      </c>
      <c r="I5" s="100"/>
      <c r="J5" s="93" t="s">
        <v>5</v>
      </c>
      <c r="K5" s="93"/>
      <c r="L5" s="93"/>
      <c r="M5" s="94"/>
    </row>
    <row r="6" spans="1:13" ht="13" x14ac:dyDescent="0.3">
      <c r="H6" s="99" t="s">
        <v>6</v>
      </c>
      <c r="I6" s="100"/>
      <c r="J6" s="93" t="s">
        <v>7</v>
      </c>
      <c r="K6" s="93"/>
      <c r="L6" s="93"/>
      <c r="M6" s="94"/>
    </row>
    <row r="7" spans="1:13" ht="13" x14ac:dyDescent="0.3">
      <c r="H7" s="101" t="s">
        <v>8</v>
      </c>
      <c r="I7" s="102"/>
      <c r="J7" s="95" t="s">
        <v>9</v>
      </c>
      <c r="K7" s="95"/>
      <c r="L7" s="95"/>
      <c r="M7" s="96"/>
    </row>
    <row r="9" spans="1:13" s="1" customFormat="1" ht="15.75" customHeight="1" x14ac:dyDescent="0.95">
      <c r="A9" s="2"/>
      <c r="B9" s="2"/>
      <c r="C9" s="2"/>
      <c r="D9" s="2"/>
      <c r="E9" s="3"/>
      <c r="F9" s="17" t="s">
        <v>10</v>
      </c>
      <c r="G9" s="104" t="s">
        <v>11</v>
      </c>
      <c r="H9" s="105"/>
      <c r="I9" s="105"/>
      <c r="J9" s="106"/>
      <c r="K9" s="17" t="s">
        <v>25</v>
      </c>
      <c r="L9" s="107" t="s">
        <v>26</v>
      </c>
      <c r="M9" s="108"/>
    </row>
    <row r="10" spans="1:13" ht="15" customHeight="1" x14ac:dyDescent="0.95">
      <c r="A10" s="2"/>
      <c r="B10" s="2"/>
      <c r="C10" s="2"/>
      <c r="D10" s="2"/>
      <c r="E10" s="3"/>
      <c r="F10" s="25">
        <f>SUM(B24:B42)</f>
        <v>1330</v>
      </c>
      <c r="G10" s="109" t="s">
        <v>12</v>
      </c>
      <c r="H10" s="110"/>
      <c r="I10" s="110"/>
      <c r="J10" s="110"/>
      <c r="K10" s="29">
        <v>1.65</v>
      </c>
      <c r="L10" s="111">
        <f>K10*F10</f>
        <v>2194.5</v>
      </c>
      <c r="M10" s="112"/>
    </row>
    <row r="11" spans="1:13" ht="15" customHeight="1" x14ac:dyDescent="0.95">
      <c r="A11" s="2"/>
      <c r="B11" s="2"/>
      <c r="C11" s="2"/>
      <c r="D11" s="2"/>
      <c r="E11" s="3"/>
      <c r="F11" s="27">
        <v>5</v>
      </c>
      <c r="G11" s="86" t="s">
        <v>39</v>
      </c>
      <c r="H11" s="87"/>
      <c r="I11" s="87"/>
      <c r="J11" s="87"/>
      <c r="K11" s="29">
        <v>1.65</v>
      </c>
      <c r="L11" s="29"/>
      <c r="M11" s="28"/>
    </row>
    <row r="12" spans="1:13" ht="15" customHeight="1" x14ac:dyDescent="0.95">
      <c r="A12" s="2"/>
      <c r="B12" s="2"/>
      <c r="C12" s="2"/>
      <c r="D12" s="2"/>
      <c r="E12" s="3"/>
      <c r="F12" s="26">
        <v>5</v>
      </c>
      <c r="G12" s="86" t="s">
        <v>40</v>
      </c>
      <c r="H12" s="87"/>
      <c r="I12" s="87"/>
      <c r="J12" s="87"/>
      <c r="K12" s="29">
        <v>2.5</v>
      </c>
      <c r="L12" s="113">
        <f>K12*F12</f>
        <v>12.5</v>
      </c>
      <c r="M12" s="114"/>
    </row>
    <row r="13" spans="1:13" ht="15" customHeight="1" x14ac:dyDescent="0.95">
      <c r="A13" s="2"/>
      <c r="B13" s="2"/>
      <c r="C13" s="2"/>
      <c r="D13" s="2"/>
      <c r="E13" s="3"/>
      <c r="F13" s="26">
        <v>5</v>
      </c>
      <c r="G13" s="86" t="s">
        <v>42</v>
      </c>
      <c r="H13" s="87"/>
      <c r="I13" s="87"/>
      <c r="J13" s="87"/>
      <c r="K13" s="29">
        <v>2.5</v>
      </c>
      <c r="L13" s="29"/>
      <c r="M13" s="28"/>
    </row>
    <row r="14" spans="1:13" ht="15" customHeight="1" x14ac:dyDescent="0.95">
      <c r="A14" s="2"/>
      <c r="B14" s="2"/>
      <c r="C14" s="2"/>
      <c r="D14" s="2"/>
      <c r="E14" s="3"/>
      <c r="F14" s="26">
        <v>5</v>
      </c>
      <c r="G14" s="86" t="s">
        <v>41</v>
      </c>
      <c r="H14" s="87"/>
      <c r="I14" s="87"/>
      <c r="J14" s="87"/>
      <c r="K14" s="29">
        <v>1.5</v>
      </c>
      <c r="L14" s="29"/>
      <c r="M14" s="28"/>
    </row>
    <row r="15" spans="1:13" ht="15" customHeight="1" x14ac:dyDescent="0.95">
      <c r="A15" s="2"/>
      <c r="B15" s="2"/>
      <c r="C15" s="2"/>
      <c r="D15" s="2"/>
      <c r="E15" s="3"/>
      <c r="F15" s="26">
        <v>5</v>
      </c>
      <c r="G15" s="86" t="s">
        <v>43</v>
      </c>
      <c r="H15" s="87"/>
      <c r="I15" s="87"/>
      <c r="J15" s="87"/>
      <c r="K15" s="29">
        <v>2.5</v>
      </c>
      <c r="L15" s="29"/>
      <c r="M15" s="28"/>
    </row>
    <row r="16" spans="1:13" ht="15" customHeight="1" x14ac:dyDescent="0.95">
      <c r="A16" s="2"/>
      <c r="B16" s="2"/>
      <c r="C16" s="2"/>
      <c r="D16" s="2"/>
      <c r="E16" s="3"/>
      <c r="F16" s="26">
        <f>SUM(C24:C42)</f>
        <v>0</v>
      </c>
      <c r="G16" s="86" t="s">
        <v>32</v>
      </c>
      <c r="H16" s="87"/>
      <c r="I16" s="87"/>
      <c r="J16" s="87"/>
      <c r="K16" s="30">
        <v>1.5</v>
      </c>
      <c r="L16" s="115">
        <f>K16*F16</f>
        <v>0</v>
      </c>
      <c r="M16" s="116"/>
    </row>
    <row r="17" spans="1:13" ht="13" x14ac:dyDescent="0.3">
      <c r="F17" s="119" t="s">
        <v>13</v>
      </c>
      <c r="G17" s="120"/>
      <c r="H17" s="120"/>
      <c r="I17" s="120"/>
      <c r="J17" s="121"/>
      <c r="K17" s="14" t="s">
        <v>15</v>
      </c>
      <c r="L17" s="125">
        <f>SUM(L10:M16)</f>
        <v>2207</v>
      </c>
      <c r="M17" s="126"/>
    </row>
    <row r="18" spans="1:13" ht="13" x14ac:dyDescent="0.3">
      <c r="F18" s="122" t="s">
        <v>14</v>
      </c>
      <c r="G18" s="123"/>
      <c r="H18" s="123"/>
      <c r="I18" s="123"/>
      <c r="J18" s="124"/>
      <c r="K18" s="14" t="s">
        <v>33</v>
      </c>
      <c r="L18" s="127">
        <f>L48</f>
        <v>-7.5</v>
      </c>
      <c r="M18" s="128"/>
    </row>
    <row r="19" spans="1:13" ht="13" x14ac:dyDescent="0.3">
      <c r="F19" s="1"/>
      <c r="G19" s="1"/>
      <c r="H19" s="1"/>
      <c r="I19" s="1"/>
      <c r="J19" s="1"/>
      <c r="K19" s="22" t="s">
        <v>37</v>
      </c>
      <c r="L19" s="89">
        <f>SUM(L17:L18)</f>
        <v>2199.5</v>
      </c>
      <c r="M19" s="90"/>
    </row>
    <row r="20" spans="1:13" ht="20.25" customHeight="1" x14ac:dyDescent="0.3">
      <c r="F20" s="1"/>
      <c r="G20" s="1"/>
      <c r="H20" s="1"/>
      <c r="I20" s="1"/>
      <c r="J20" s="1"/>
      <c r="K20" s="15" t="s">
        <v>16</v>
      </c>
      <c r="L20" s="117" t="s">
        <v>17</v>
      </c>
      <c r="M20" s="118"/>
    </row>
    <row r="21" spans="1:13" ht="20.25" customHeight="1" x14ac:dyDescent="0.3">
      <c r="F21" s="1"/>
      <c r="G21" s="1"/>
      <c r="H21" s="1"/>
      <c r="I21" s="1"/>
      <c r="J21" s="1"/>
      <c r="K21" s="9" t="s">
        <v>21</v>
      </c>
      <c r="L21" s="129" t="s">
        <v>22</v>
      </c>
      <c r="M21" s="130"/>
    </row>
    <row r="22" spans="1:13" x14ac:dyDescent="0.25">
      <c r="A22" s="88" t="s">
        <v>29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42" customHeight="1" x14ac:dyDescent="0.25">
      <c r="A23" s="17" t="s">
        <v>18</v>
      </c>
      <c r="B23" s="23" t="s">
        <v>27</v>
      </c>
      <c r="C23" s="23" t="s">
        <v>31</v>
      </c>
      <c r="D23" s="23" t="s">
        <v>28</v>
      </c>
      <c r="E23" s="104" t="s">
        <v>23</v>
      </c>
      <c r="F23" s="105"/>
      <c r="G23" s="105"/>
      <c r="H23" s="105"/>
      <c r="I23" s="105"/>
      <c r="J23" s="106"/>
      <c r="K23" s="17" t="s">
        <v>19</v>
      </c>
      <c r="L23" s="104" t="s">
        <v>20</v>
      </c>
      <c r="M23" s="106"/>
    </row>
    <row r="24" spans="1:13" ht="15" customHeight="1" x14ac:dyDescent="0.35">
      <c r="A24" s="16">
        <v>41334</v>
      </c>
      <c r="B24" s="4">
        <v>70</v>
      </c>
      <c r="C24" s="4">
        <v>0</v>
      </c>
      <c r="D24" s="4">
        <v>0</v>
      </c>
      <c r="E24" s="135" t="s">
        <v>24</v>
      </c>
      <c r="F24" s="135"/>
      <c r="G24" s="135"/>
      <c r="H24" s="135"/>
      <c r="I24" s="135"/>
      <c r="J24" s="135"/>
      <c r="K24" s="24">
        <f>K10</f>
        <v>1.65</v>
      </c>
      <c r="L24" s="131">
        <f>(B24+C24+D24)*K24</f>
        <v>115.5</v>
      </c>
      <c r="M24" s="131"/>
    </row>
    <row r="25" spans="1:13" ht="15" customHeight="1" x14ac:dyDescent="0.35">
      <c r="A25" s="16">
        <v>41337</v>
      </c>
      <c r="B25" s="4">
        <v>70</v>
      </c>
      <c r="C25" s="4">
        <v>0</v>
      </c>
      <c r="D25" s="4">
        <v>0</v>
      </c>
      <c r="E25" s="136" t="s">
        <v>24</v>
      </c>
      <c r="F25" s="136"/>
      <c r="G25" s="136"/>
      <c r="H25" s="136"/>
      <c r="I25" s="136"/>
      <c r="J25" s="136"/>
      <c r="K25" s="24">
        <f>K10</f>
        <v>1.65</v>
      </c>
      <c r="L25" s="131">
        <f t="shared" ref="L25:L42" si="0">(B25+C25+D25)*K25</f>
        <v>115.5</v>
      </c>
      <c r="M25" s="131"/>
    </row>
    <row r="26" spans="1:13" ht="15" customHeight="1" x14ac:dyDescent="0.35">
      <c r="A26" s="16">
        <v>41338</v>
      </c>
      <c r="B26" s="4">
        <v>70</v>
      </c>
      <c r="C26" s="4">
        <v>0</v>
      </c>
      <c r="D26" s="4">
        <v>0</v>
      </c>
      <c r="E26" s="136" t="s">
        <v>24</v>
      </c>
      <c r="F26" s="136"/>
      <c r="G26" s="136"/>
      <c r="H26" s="136"/>
      <c r="I26" s="136"/>
      <c r="J26" s="136"/>
      <c r="K26" s="24">
        <f>K10</f>
        <v>1.65</v>
      </c>
      <c r="L26" s="131">
        <f t="shared" si="0"/>
        <v>115.5</v>
      </c>
      <c r="M26" s="131"/>
    </row>
    <row r="27" spans="1:13" ht="15" customHeight="1" x14ac:dyDescent="0.35">
      <c r="A27" s="16">
        <v>41339</v>
      </c>
      <c r="B27" s="4">
        <v>70</v>
      </c>
      <c r="C27" s="4">
        <v>0</v>
      </c>
      <c r="D27" s="4">
        <v>0</v>
      </c>
      <c r="E27" s="136" t="s">
        <v>24</v>
      </c>
      <c r="F27" s="136"/>
      <c r="G27" s="136"/>
      <c r="H27" s="136"/>
      <c r="I27" s="136"/>
      <c r="J27" s="136"/>
      <c r="K27" s="24">
        <f>K10</f>
        <v>1.65</v>
      </c>
      <c r="L27" s="131">
        <f t="shared" si="0"/>
        <v>115.5</v>
      </c>
      <c r="M27" s="131"/>
    </row>
    <row r="28" spans="1:13" ht="15" customHeight="1" x14ac:dyDescent="0.35">
      <c r="A28" s="16">
        <v>41340</v>
      </c>
      <c r="B28" s="4">
        <v>70</v>
      </c>
      <c r="C28" s="4">
        <v>0</v>
      </c>
      <c r="D28" s="4">
        <v>0</v>
      </c>
      <c r="E28" s="136" t="s">
        <v>24</v>
      </c>
      <c r="F28" s="136"/>
      <c r="G28" s="136"/>
      <c r="H28" s="136"/>
      <c r="I28" s="136"/>
      <c r="J28" s="136"/>
      <c r="K28" s="24">
        <f>K10</f>
        <v>1.65</v>
      </c>
      <c r="L28" s="131">
        <f t="shared" si="0"/>
        <v>115.5</v>
      </c>
      <c r="M28" s="131"/>
    </row>
    <row r="29" spans="1:13" ht="15" customHeight="1" x14ac:dyDescent="0.35">
      <c r="A29" s="16">
        <v>41341</v>
      </c>
      <c r="B29" s="4">
        <v>70</v>
      </c>
      <c r="C29" s="4">
        <v>0</v>
      </c>
      <c r="D29" s="4">
        <v>0</v>
      </c>
      <c r="E29" s="136" t="s">
        <v>24</v>
      </c>
      <c r="F29" s="136"/>
      <c r="G29" s="136"/>
      <c r="H29" s="136"/>
      <c r="I29" s="136"/>
      <c r="J29" s="136"/>
      <c r="K29" s="24">
        <f>K10</f>
        <v>1.65</v>
      </c>
      <c r="L29" s="131">
        <f t="shared" si="0"/>
        <v>115.5</v>
      </c>
      <c r="M29" s="131"/>
    </row>
    <row r="30" spans="1:13" ht="15" customHeight="1" x14ac:dyDescent="0.35">
      <c r="A30" s="16">
        <v>41344</v>
      </c>
      <c r="B30" s="4">
        <v>70</v>
      </c>
      <c r="C30" s="4">
        <v>0</v>
      </c>
      <c r="D30" s="4">
        <v>0</v>
      </c>
      <c r="E30" s="136" t="s">
        <v>24</v>
      </c>
      <c r="F30" s="136"/>
      <c r="G30" s="136"/>
      <c r="H30" s="136"/>
      <c r="I30" s="136"/>
      <c r="J30" s="136"/>
      <c r="K30" s="24">
        <f>K10</f>
        <v>1.65</v>
      </c>
      <c r="L30" s="131">
        <f t="shared" si="0"/>
        <v>115.5</v>
      </c>
      <c r="M30" s="131"/>
    </row>
    <row r="31" spans="1:13" ht="15" customHeight="1" x14ac:dyDescent="0.35">
      <c r="A31" s="16">
        <v>41345</v>
      </c>
      <c r="B31" s="4">
        <v>70</v>
      </c>
      <c r="C31" s="4">
        <v>0</v>
      </c>
      <c r="D31" s="4">
        <v>0</v>
      </c>
      <c r="E31" s="136" t="s">
        <v>24</v>
      </c>
      <c r="F31" s="136"/>
      <c r="G31" s="136"/>
      <c r="H31" s="136"/>
      <c r="I31" s="136"/>
      <c r="J31" s="136"/>
      <c r="K31" s="24">
        <f>K10</f>
        <v>1.65</v>
      </c>
      <c r="L31" s="131">
        <f t="shared" si="0"/>
        <v>115.5</v>
      </c>
      <c r="M31" s="131"/>
    </row>
    <row r="32" spans="1:13" ht="15" customHeight="1" x14ac:dyDescent="0.35">
      <c r="A32" s="16">
        <v>41346</v>
      </c>
      <c r="B32" s="4">
        <v>70</v>
      </c>
      <c r="C32" s="4">
        <v>0</v>
      </c>
      <c r="D32" s="4">
        <v>0</v>
      </c>
      <c r="E32" s="136" t="s">
        <v>24</v>
      </c>
      <c r="F32" s="136"/>
      <c r="G32" s="136"/>
      <c r="H32" s="136"/>
      <c r="I32" s="136"/>
      <c r="J32" s="136"/>
      <c r="K32" s="24">
        <f>K10</f>
        <v>1.65</v>
      </c>
      <c r="L32" s="131">
        <f t="shared" si="0"/>
        <v>115.5</v>
      </c>
      <c r="M32" s="131"/>
    </row>
    <row r="33" spans="1:13" ht="15" customHeight="1" x14ac:dyDescent="0.35">
      <c r="A33" s="16">
        <v>41347</v>
      </c>
      <c r="B33" s="4">
        <v>70</v>
      </c>
      <c r="C33" s="4">
        <v>0</v>
      </c>
      <c r="D33" s="4">
        <v>0</v>
      </c>
      <c r="E33" s="136" t="s">
        <v>24</v>
      </c>
      <c r="F33" s="136"/>
      <c r="G33" s="136"/>
      <c r="H33" s="136"/>
      <c r="I33" s="136"/>
      <c r="J33" s="136"/>
      <c r="K33" s="24">
        <f>K10</f>
        <v>1.65</v>
      </c>
      <c r="L33" s="131">
        <f t="shared" si="0"/>
        <v>115.5</v>
      </c>
      <c r="M33" s="131"/>
    </row>
    <row r="34" spans="1:13" ht="15" customHeight="1" x14ac:dyDescent="0.35">
      <c r="A34" s="16">
        <v>41348</v>
      </c>
      <c r="B34" s="4">
        <v>70</v>
      </c>
      <c r="C34" s="4">
        <v>0</v>
      </c>
      <c r="D34" s="4">
        <v>0</v>
      </c>
      <c r="E34" s="136" t="s">
        <v>24</v>
      </c>
      <c r="F34" s="136"/>
      <c r="G34" s="136"/>
      <c r="H34" s="136"/>
      <c r="I34" s="136"/>
      <c r="J34" s="136"/>
      <c r="K34" s="24">
        <f>K10</f>
        <v>1.65</v>
      </c>
      <c r="L34" s="131">
        <f t="shared" si="0"/>
        <v>115.5</v>
      </c>
      <c r="M34" s="131"/>
    </row>
    <row r="35" spans="1:13" ht="15" customHeight="1" x14ac:dyDescent="0.35">
      <c r="A35" s="16">
        <v>41351</v>
      </c>
      <c r="B35" s="4">
        <v>70</v>
      </c>
      <c r="C35" s="4">
        <v>0</v>
      </c>
      <c r="D35" s="4">
        <v>0</v>
      </c>
      <c r="E35" s="136" t="s">
        <v>24</v>
      </c>
      <c r="F35" s="136"/>
      <c r="G35" s="136"/>
      <c r="H35" s="136"/>
      <c r="I35" s="136"/>
      <c r="J35" s="136"/>
      <c r="K35" s="24">
        <f>K10</f>
        <v>1.65</v>
      </c>
      <c r="L35" s="131">
        <f t="shared" si="0"/>
        <v>115.5</v>
      </c>
      <c r="M35" s="131"/>
    </row>
    <row r="36" spans="1:13" ht="15" customHeight="1" x14ac:dyDescent="0.35">
      <c r="A36" s="16">
        <v>41352</v>
      </c>
      <c r="B36" s="4">
        <v>70</v>
      </c>
      <c r="C36" s="4">
        <v>0</v>
      </c>
      <c r="D36" s="4">
        <v>0</v>
      </c>
      <c r="E36" s="136" t="s">
        <v>24</v>
      </c>
      <c r="F36" s="136"/>
      <c r="G36" s="136"/>
      <c r="H36" s="136"/>
      <c r="I36" s="136"/>
      <c r="J36" s="136"/>
      <c r="K36" s="24">
        <f>K10</f>
        <v>1.65</v>
      </c>
      <c r="L36" s="131">
        <f t="shared" si="0"/>
        <v>115.5</v>
      </c>
      <c r="M36" s="131"/>
    </row>
    <row r="37" spans="1:13" ht="15" customHeight="1" x14ac:dyDescent="0.35">
      <c r="A37" s="16">
        <v>41353</v>
      </c>
      <c r="B37" s="4">
        <v>70</v>
      </c>
      <c r="C37" s="4">
        <v>0</v>
      </c>
      <c r="D37" s="4">
        <v>0</v>
      </c>
      <c r="E37" s="136" t="s">
        <v>24</v>
      </c>
      <c r="F37" s="136"/>
      <c r="G37" s="136"/>
      <c r="H37" s="136"/>
      <c r="I37" s="136"/>
      <c r="J37" s="136"/>
      <c r="K37" s="24">
        <f>K10</f>
        <v>1.65</v>
      </c>
      <c r="L37" s="131">
        <f t="shared" si="0"/>
        <v>115.5</v>
      </c>
      <c r="M37" s="131"/>
    </row>
    <row r="38" spans="1:13" ht="15" customHeight="1" x14ac:dyDescent="0.35">
      <c r="A38" s="16">
        <v>41354</v>
      </c>
      <c r="B38" s="4">
        <v>70</v>
      </c>
      <c r="C38" s="4">
        <v>0</v>
      </c>
      <c r="D38" s="4">
        <v>0</v>
      </c>
      <c r="E38" s="136" t="s">
        <v>24</v>
      </c>
      <c r="F38" s="136"/>
      <c r="G38" s="136"/>
      <c r="H38" s="136"/>
      <c r="I38" s="136"/>
      <c r="J38" s="136"/>
      <c r="K38" s="24">
        <f>K10</f>
        <v>1.65</v>
      </c>
      <c r="L38" s="131">
        <f t="shared" si="0"/>
        <v>115.5</v>
      </c>
      <c r="M38" s="131"/>
    </row>
    <row r="39" spans="1:13" ht="15" customHeight="1" x14ac:dyDescent="0.35">
      <c r="A39" s="16">
        <v>41355</v>
      </c>
      <c r="B39" s="4">
        <v>70</v>
      </c>
      <c r="C39" s="4">
        <v>0</v>
      </c>
      <c r="D39" s="4">
        <v>0</v>
      </c>
      <c r="E39" s="136" t="s">
        <v>24</v>
      </c>
      <c r="F39" s="136"/>
      <c r="G39" s="136"/>
      <c r="H39" s="136"/>
      <c r="I39" s="136"/>
      <c r="J39" s="136"/>
      <c r="K39" s="24">
        <f>K10</f>
        <v>1.65</v>
      </c>
      <c r="L39" s="131">
        <f t="shared" si="0"/>
        <v>115.5</v>
      </c>
      <c r="M39" s="131"/>
    </row>
    <row r="40" spans="1:13" ht="15" customHeight="1" x14ac:dyDescent="0.35">
      <c r="A40" s="16">
        <v>41358</v>
      </c>
      <c r="B40" s="4">
        <v>70</v>
      </c>
      <c r="C40" s="4">
        <v>0</v>
      </c>
      <c r="D40" s="4">
        <v>0</v>
      </c>
      <c r="E40" s="136" t="s">
        <v>24</v>
      </c>
      <c r="F40" s="136"/>
      <c r="G40" s="136"/>
      <c r="H40" s="136"/>
      <c r="I40" s="136"/>
      <c r="J40" s="136"/>
      <c r="K40" s="24">
        <f>K10</f>
        <v>1.65</v>
      </c>
      <c r="L40" s="131">
        <f t="shared" si="0"/>
        <v>115.5</v>
      </c>
      <c r="M40" s="131"/>
    </row>
    <row r="41" spans="1:13" ht="15" customHeight="1" x14ac:dyDescent="0.35">
      <c r="A41" s="16">
        <v>41359</v>
      </c>
      <c r="B41" s="4">
        <v>70</v>
      </c>
      <c r="C41" s="4">
        <v>0</v>
      </c>
      <c r="D41" s="4">
        <v>0</v>
      </c>
      <c r="E41" s="136" t="s">
        <v>24</v>
      </c>
      <c r="F41" s="136"/>
      <c r="G41" s="136"/>
      <c r="H41" s="136"/>
      <c r="I41" s="136"/>
      <c r="J41" s="136"/>
      <c r="K41" s="24">
        <f>K10</f>
        <v>1.65</v>
      </c>
      <c r="L41" s="131">
        <f t="shared" si="0"/>
        <v>115.5</v>
      </c>
      <c r="M41" s="131"/>
    </row>
    <row r="42" spans="1:13" ht="15" customHeight="1" x14ac:dyDescent="0.35">
      <c r="A42" s="16">
        <v>41360</v>
      </c>
      <c r="B42" s="4">
        <v>70</v>
      </c>
      <c r="C42" s="4">
        <v>0</v>
      </c>
      <c r="D42" s="4">
        <v>0</v>
      </c>
      <c r="E42" s="136" t="s">
        <v>24</v>
      </c>
      <c r="F42" s="136"/>
      <c r="G42" s="136"/>
      <c r="H42" s="136"/>
      <c r="I42" s="136"/>
      <c r="J42" s="136"/>
      <c r="K42" s="24">
        <f>K10</f>
        <v>1.65</v>
      </c>
      <c r="L42" s="131">
        <f t="shared" si="0"/>
        <v>115.5</v>
      </c>
      <c r="M42" s="131"/>
    </row>
    <row r="43" spans="1:13" ht="15.5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8" t="s">
        <v>30</v>
      </c>
      <c r="L43" s="103">
        <f>SUM(L24:M42)</f>
        <v>2194.5</v>
      </c>
      <c r="M43" s="103"/>
    </row>
    <row r="44" spans="1:13" ht="14.25" customHeight="1" x14ac:dyDescent="0.35">
      <c r="A44" s="5" t="s">
        <v>34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3" x14ac:dyDescent="0.25">
      <c r="A45" s="17" t="s">
        <v>18</v>
      </c>
      <c r="B45" s="132" t="s">
        <v>35</v>
      </c>
      <c r="C45" s="133"/>
      <c r="D45" s="134"/>
      <c r="E45" s="104" t="s">
        <v>36</v>
      </c>
      <c r="F45" s="105"/>
      <c r="G45" s="105"/>
      <c r="H45" s="105"/>
      <c r="I45" s="105"/>
      <c r="J45" s="106"/>
      <c r="K45" s="17" t="s">
        <v>19</v>
      </c>
      <c r="L45" s="104" t="s">
        <v>20</v>
      </c>
      <c r="M45" s="106"/>
    </row>
    <row r="46" spans="1:13" ht="15" customHeight="1" x14ac:dyDescent="0.35">
      <c r="A46" s="16">
        <v>41338</v>
      </c>
      <c r="B46" s="135">
        <v>-3</v>
      </c>
      <c r="C46" s="135"/>
      <c r="D46" s="135"/>
      <c r="E46" s="135" t="s">
        <v>24</v>
      </c>
      <c r="F46" s="135"/>
      <c r="G46" s="135"/>
      <c r="H46" s="135"/>
      <c r="I46" s="135"/>
      <c r="J46" s="135"/>
      <c r="K46" s="6">
        <f>K12</f>
        <v>2.5</v>
      </c>
      <c r="L46" s="131">
        <f t="shared" ref="L46" si="1">(B46+C46+D46)*K46</f>
        <v>-7.5</v>
      </c>
      <c r="M46" s="131"/>
    </row>
    <row r="47" spans="1:13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spans="1:13" ht="15.5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8" t="s">
        <v>30</v>
      </c>
      <c r="L48" s="103">
        <f>SUM(L46:M47)</f>
        <v>-7.5</v>
      </c>
      <c r="M48" s="103"/>
    </row>
    <row r="49" spans="1:13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</sheetData>
  <mergeCells count="78">
    <mergeCell ref="E23:J23"/>
    <mergeCell ref="L38:M38"/>
    <mergeCell ref="L37:M37"/>
    <mergeCell ref="L36:M36"/>
    <mergeCell ref="L48:M48"/>
    <mergeCell ref="L35:M35"/>
    <mergeCell ref="L34:M34"/>
    <mergeCell ref="L46:M46"/>
    <mergeCell ref="L45:M45"/>
    <mergeCell ref="E37:J37"/>
    <mergeCell ref="E38:J38"/>
    <mergeCell ref="E39:J39"/>
    <mergeCell ref="E46:J46"/>
    <mergeCell ref="E40:J40"/>
    <mergeCell ref="E41:J41"/>
    <mergeCell ref="E42:J42"/>
    <mergeCell ref="B45:D45"/>
    <mergeCell ref="B46:D46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35:J35"/>
    <mergeCell ref="E36:J36"/>
    <mergeCell ref="E45:J45"/>
    <mergeCell ref="L23:M23"/>
    <mergeCell ref="L21:M21"/>
    <mergeCell ref="L42:M42"/>
    <mergeCell ref="L41:M41"/>
    <mergeCell ref="L40:M40"/>
    <mergeCell ref="L39:M39"/>
    <mergeCell ref="L26:M26"/>
    <mergeCell ref="L25:M25"/>
    <mergeCell ref="L24:M24"/>
    <mergeCell ref="L32:M32"/>
    <mergeCell ref="L31:M31"/>
    <mergeCell ref="L30:M30"/>
    <mergeCell ref="L29:M29"/>
    <mergeCell ref="L28:M28"/>
    <mergeCell ref="L27:M27"/>
    <mergeCell ref="L33:M33"/>
    <mergeCell ref="L43:M43"/>
    <mergeCell ref="G9:J9"/>
    <mergeCell ref="L9:M9"/>
    <mergeCell ref="G10:J10"/>
    <mergeCell ref="L10:M10"/>
    <mergeCell ref="L12:M12"/>
    <mergeCell ref="L16:M16"/>
    <mergeCell ref="G12:J12"/>
    <mergeCell ref="G16:J16"/>
    <mergeCell ref="L20:M20"/>
    <mergeCell ref="G14:J14"/>
    <mergeCell ref="G15:J15"/>
    <mergeCell ref="F17:J17"/>
    <mergeCell ref="F18:J18"/>
    <mergeCell ref="L17:M17"/>
    <mergeCell ref="L18:M18"/>
    <mergeCell ref="I1:J1"/>
    <mergeCell ref="K1:M1"/>
    <mergeCell ref="G11:J11"/>
    <mergeCell ref="G13:J13"/>
    <mergeCell ref="A22:M22"/>
    <mergeCell ref="L19:M19"/>
    <mergeCell ref="J4:M4"/>
    <mergeCell ref="J5:M5"/>
    <mergeCell ref="J6:M6"/>
    <mergeCell ref="J7:M7"/>
    <mergeCell ref="H4:I4"/>
    <mergeCell ref="H5:I5"/>
    <mergeCell ref="H6:I6"/>
    <mergeCell ref="H7:I7"/>
  </mergeCells>
  <pageMargins left="0.45" right="0.45" top="0.25" bottom="0.25" header="0.3" footer="0.3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="80" zoomScaleNormal="80" workbookViewId="0">
      <selection activeCell="J25" sqref="J25:K25"/>
    </sheetView>
  </sheetViews>
  <sheetFormatPr defaultRowHeight="10.5" x14ac:dyDescent="0.25"/>
  <cols>
    <col min="1" max="1" width="7.625" customWidth="1"/>
    <col min="2" max="2" width="13.875" customWidth="1"/>
    <col min="3" max="3" width="16.125" customWidth="1"/>
    <col min="4" max="4" width="19.875" customWidth="1"/>
    <col min="5" max="5" width="13.625" customWidth="1"/>
    <col min="6" max="6" width="19.5" customWidth="1"/>
    <col min="7" max="8" width="13.625" customWidth="1"/>
    <col min="9" max="9" width="19" bestFit="1" customWidth="1"/>
    <col min="10" max="11" width="13.625" customWidth="1"/>
    <col min="12" max="12" width="11" customWidth="1"/>
  </cols>
  <sheetData>
    <row r="1" spans="1:13" ht="15.75" customHeight="1" x14ac:dyDescent="0.35">
      <c r="A1" s="21"/>
      <c r="B1" s="21"/>
      <c r="C1" s="21"/>
      <c r="D1" s="21"/>
      <c r="E1" s="21"/>
      <c r="F1" s="21"/>
      <c r="G1" s="21"/>
      <c r="H1" s="45" t="s">
        <v>0</v>
      </c>
      <c r="I1" s="46"/>
      <c r="J1" s="47"/>
      <c r="K1" s="48"/>
      <c r="M1" s="32"/>
    </row>
    <row r="2" spans="1:13" ht="3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3" ht="12.75" customHeight="1" x14ac:dyDescent="0.3">
      <c r="A3" s="21"/>
      <c r="B3" s="21"/>
      <c r="C3" s="21"/>
      <c r="D3" s="21"/>
      <c r="E3" s="21"/>
      <c r="F3" s="33" t="s">
        <v>1</v>
      </c>
      <c r="G3" s="34"/>
      <c r="H3" s="11"/>
      <c r="I3" s="12"/>
      <c r="J3" s="12"/>
      <c r="K3" s="13"/>
    </row>
    <row r="4" spans="1:13" ht="12.75" customHeight="1" x14ac:dyDescent="0.3">
      <c r="A4" s="21"/>
      <c r="B4" s="21"/>
      <c r="C4" s="21"/>
      <c r="D4" s="21"/>
      <c r="E4" s="21"/>
      <c r="F4" s="49" t="s">
        <v>2</v>
      </c>
      <c r="G4" s="50"/>
      <c r="H4" s="51"/>
      <c r="I4" s="51"/>
      <c r="J4" s="51"/>
      <c r="K4" s="52"/>
    </row>
    <row r="5" spans="1:13" ht="12.75" customHeight="1" x14ac:dyDescent="0.3">
      <c r="A5" s="21"/>
      <c r="B5" s="21"/>
      <c r="C5" s="21"/>
      <c r="D5" s="21"/>
      <c r="E5" s="21"/>
      <c r="F5" s="53" t="s">
        <v>3</v>
      </c>
      <c r="G5" s="54"/>
      <c r="H5" s="55"/>
      <c r="I5" s="55"/>
      <c r="J5" s="55"/>
      <c r="K5" s="56"/>
    </row>
    <row r="6" spans="1:13" ht="12.75" customHeight="1" x14ac:dyDescent="0.3">
      <c r="A6" s="21"/>
      <c r="B6" s="21"/>
      <c r="C6" s="21"/>
      <c r="D6" s="21"/>
      <c r="E6" s="21"/>
      <c r="F6" s="53" t="s">
        <v>6</v>
      </c>
      <c r="G6" s="54"/>
      <c r="H6" s="55"/>
      <c r="I6" s="55"/>
      <c r="J6" s="55"/>
      <c r="K6" s="56"/>
    </row>
    <row r="7" spans="1:13" ht="12.75" customHeight="1" x14ac:dyDescent="0.3">
      <c r="A7" s="21"/>
      <c r="B7" s="21"/>
      <c r="C7" s="21"/>
      <c r="D7" s="21"/>
      <c r="E7" s="21"/>
      <c r="F7" s="57" t="s">
        <v>8</v>
      </c>
      <c r="G7" s="58"/>
      <c r="H7" s="59"/>
      <c r="I7" s="59"/>
      <c r="J7" s="59"/>
      <c r="K7" s="60"/>
    </row>
    <row r="8" spans="1:13" ht="11.25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3" ht="20.5" x14ac:dyDescent="0.8">
      <c r="A9" s="61" t="s">
        <v>64</v>
      </c>
      <c r="B9" s="61"/>
      <c r="C9" s="21"/>
      <c r="D9" s="35" t="s">
        <v>10</v>
      </c>
      <c r="E9" s="18" t="s">
        <v>11</v>
      </c>
      <c r="F9" s="19"/>
      <c r="G9" s="19"/>
      <c r="H9" s="20"/>
      <c r="I9" s="17" t="s">
        <v>25</v>
      </c>
      <c r="J9" s="18" t="s">
        <v>26</v>
      </c>
      <c r="K9" s="20"/>
    </row>
    <row r="10" spans="1:13" ht="17.25" customHeight="1" x14ac:dyDescent="0.8">
      <c r="A10" s="61" t="s">
        <v>60</v>
      </c>
      <c r="B10" s="61"/>
      <c r="C10" s="21"/>
      <c r="D10" s="36"/>
      <c r="E10" s="37" t="s">
        <v>12</v>
      </c>
      <c r="F10" s="37"/>
      <c r="G10" s="37"/>
      <c r="H10" s="38"/>
      <c r="I10" s="77"/>
      <c r="J10" s="137">
        <f>SUM(D10*I10)</f>
        <v>0</v>
      </c>
      <c r="K10" s="138"/>
    </row>
    <row r="11" spans="1:13" ht="17.25" customHeight="1" x14ac:dyDescent="0.8">
      <c r="A11" s="61" t="s">
        <v>61</v>
      </c>
      <c r="B11" s="61"/>
      <c r="C11" s="21"/>
      <c r="D11" s="39"/>
      <c r="E11" s="40" t="s">
        <v>48</v>
      </c>
      <c r="F11" s="40"/>
      <c r="G11" s="40"/>
      <c r="H11" s="41"/>
      <c r="I11" s="78"/>
      <c r="J11" s="137">
        <f t="shared" ref="J11:J17" si="0">SUM(D11*I11)</f>
        <v>0</v>
      </c>
      <c r="K11" s="138"/>
    </row>
    <row r="12" spans="1:13" ht="17.25" customHeight="1" x14ac:dyDescent="0.8">
      <c r="A12" s="61" t="s">
        <v>62</v>
      </c>
      <c r="B12" s="61"/>
      <c r="C12" s="21"/>
      <c r="D12" s="39"/>
      <c r="E12" s="40" t="s">
        <v>40</v>
      </c>
      <c r="F12" s="40"/>
      <c r="G12" s="40"/>
      <c r="H12" s="41"/>
      <c r="I12" s="78"/>
      <c r="J12" s="137">
        <f t="shared" si="0"/>
        <v>0</v>
      </c>
      <c r="K12" s="138"/>
    </row>
    <row r="13" spans="1:13" ht="17.25" customHeight="1" x14ac:dyDescent="0.95">
      <c r="A13" s="76" t="s">
        <v>63</v>
      </c>
      <c r="B13" s="62"/>
      <c r="C13" s="62"/>
      <c r="D13" s="39"/>
      <c r="E13" s="40" t="s">
        <v>49</v>
      </c>
      <c r="F13" s="40"/>
      <c r="G13" s="40"/>
      <c r="H13" s="41"/>
      <c r="I13" s="78"/>
      <c r="J13" s="137">
        <f t="shared" si="0"/>
        <v>0</v>
      </c>
      <c r="K13" s="138"/>
    </row>
    <row r="14" spans="1:13" ht="17.25" customHeight="1" x14ac:dyDescent="0.95">
      <c r="A14" s="76"/>
      <c r="B14" s="62"/>
      <c r="C14" s="62"/>
      <c r="D14" s="39"/>
      <c r="E14" s="40" t="s">
        <v>41</v>
      </c>
      <c r="F14" s="40"/>
      <c r="G14" s="40"/>
      <c r="H14" s="41"/>
      <c r="I14" s="78"/>
      <c r="J14" s="137">
        <f t="shared" si="0"/>
        <v>0</v>
      </c>
      <c r="K14" s="138"/>
    </row>
    <row r="15" spans="1:13" ht="17.25" customHeight="1" x14ac:dyDescent="0.95">
      <c r="A15" s="76" t="s">
        <v>45</v>
      </c>
      <c r="B15" s="62"/>
      <c r="C15" s="62"/>
      <c r="D15" s="39"/>
      <c r="E15" s="40" t="s">
        <v>43</v>
      </c>
      <c r="F15" s="40"/>
      <c r="G15" s="40"/>
      <c r="H15" s="41"/>
      <c r="I15" s="78"/>
      <c r="J15" s="137">
        <f t="shared" si="0"/>
        <v>0</v>
      </c>
      <c r="K15" s="138"/>
    </row>
    <row r="16" spans="1:13" ht="17.25" customHeight="1" x14ac:dyDescent="0.95">
      <c r="A16" s="76" t="s">
        <v>46</v>
      </c>
      <c r="B16" s="62"/>
      <c r="C16" s="62"/>
      <c r="D16" s="39"/>
      <c r="E16" s="40" t="s">
        <v>32</v>
      </c>
      <c r="F16" s="40"/>
      <c r="G16" s="40"/>
      <c r="H16" s="41"/>
      <c r="I16" s="78"/>
      <c r="J16" s="137">
        <f t="shared" si="0"/>
        <v>0</v>
      </c>
      <c r="K16" s="138"/>
    </row>
    <row r="17" spans="1:14" ht="17.25" customHeight="1" x14ac:dyDescent="0.95">
      <c r="A17" s="76"/>
      <c r="B17" s="62"/>
      <c r="C17" s="62"/>
      <c r="D17" s="39"/>
      <c r="E17" s="40" t="s">
        <v>53</v>
      </c>
      <c r="F17" s="40"/>
      <c r="G17" s="40"/>
      <c r="H17" s="41"/>
      <c r="I17" s="78"/>
      <c r="J17" s="137">
        <f t="shared" si="0"/>
        <v>0</v>
      </c>
      <c r="K17" s="138"/>
    </row>
    <row r="18" spans="1:14" ht="17.25" customHeight="1" x14ac:dyDescent="0.95">
      <c r="A18" s="76"/>
      <c r="B18" s="62"/>
      <c r="C18" s="62"/>
      <c r="D18" s="39"/>
      <c r="E18" s="40" t="s">
        <v>44</v>
      </c>
      <c r="F18" s="40"/>
      <c r="G18" s="40"/>
      <c r="H18" s="41"/>
      <c r="I18" s="78"/>
      <c r="J18" s="137">
        <v>0</v>
      </c>
      <c r="K18" s="138"/>
    </row>
    <row r="19" spans="1:14" ht="17.25" customHeight="1" x14ac:dyDescent="0.95">
      <c r="A19" s="21"/>
      <c r="B19" s="62"/>
      <c r="C19" s="62"/>
      <c r="D19" s="72"/>
      <c r="E19" s="74" t="s">
        <v>56</v>
      </c>
      <c r="F19" s="40"/>
      <c r="G19" s="40"/>
      <c r="H19" s="41"/>
      <c r="I19" s="78"/>
      <c r="J19" s="137">
        <v>0</v>
      </c>
      <c r="K19" s="138"/>
    </row>
    <row r="20" spans="1:14" ht="17.25" customHeight="1" x14ac:dyDescent="0.95">
      <c r="A20" s="21"/>
      <c r="B20" s="62"/>
      <c r="C20" s="62"/>
      <c r="D20" s="72"/>
      <c r="E20" s="73" t="s">
        <v>58</v>
      </c>
      <c r="F20" s="40"/>
      <c r="G20" s="40"/>
      <c r="H20" s="41"/>
      <c r="I20" s="78"/>
      <c r="J20" s="137">
        <v>0</v>
      </c>
      <c r="K20" s="138"/>
    </row>
    <row r="21" spans="1:14" ht="17.25" customHeight="1" x14ac:dyDescent="0.95">
      <c r="A21" s="21"/>
      <c r="B21" s="62"/>
      <c r="C21" s="62"/>
      <c r="D21" s="39"/>
      <c r="E21" s="40" t="s">
        <v>57</v>
      </c>
      <c r="F21" s="40"/>
      <c r="G21" s="40"/>
      <c r="H21" s="41"/>
      <c r="I21" s="78"/>
      <c r="J21" s="137">
        <v>0</v>
      </c>
      <c r="K21" s="138"/>
    </row>
    <row r="22" spans="1:14" ht="17.25" customHeight="1" x14ac:dyDescent="0.95">
      <c r="A22" s="21"/>
      <c r="B22" s="62"/>
      <c r="C22" s="62"/>
      <c r="D22" s="42"/>
      <c r="E22" s="75" t="s">
        <v>59</v>
      </c>
      <c r="F22" s="43"/>
      <c r="G22" s="43"/>
      <c r="H22" s="44"/>
      <c r="I22" s="145"/>
      <c r="J22" s="137">
        <v>0</v>
      </c>
      <c r="K22" s="138"/>
    </row>
    <row r="23" spans="1:14" ht="13" x14ac:dyDescent="0.3">
      <c r="A23" s="21"/>
      <c r="B23" s="21"/>
      <c r="C23" s="21"/>
      <c r="D23" s="63" t="s">
        <v>47</v>
      </c>
      <c r="E23" s="63"/>
      <c r="F23" s="63"/>
      <c r="G23" s="63"/>
      <c r="H23" s="139" t="s">
        <v>15</v>
      </c>
      <c r="I23" s="140"/>
      <c r="J23" s="141">
        <f>SUM(J10:J22)</f>
        <v>0</v>
      </c>
      <c r="K23" s="142"/>
    </row>
    <row r="24" spans="1:14" ht="13" x14ac:dyDescent="0.3">
      <c r="A24" s="21"/>
      <c r="B24" s="21"/>
      <c r="C24" s="21"/>
      <c r="D24" s="21"/>
      <c r="E24" s="64" t="s">
        <v>60</v>
      </c>
      <c r="F24" s="64"/>
      <c r="G24" s="64"/>
      <c r="H24" s="139" t="s">
        <v>33</v>
      </c>
      <c r="I24" s="140"/>
      <c r="J24" s="141">
        <v>0</v>
      </c>
      <c r="K24" s="142"/>
    </row>
    <row r="25" spans="1:14" ht="13" x14ac:dyDescent="0.3">
      <c r="A25" s="21"/>
      <c r="B25" s="21"/>
      <c r="C25" s="21"/>
      <c r="D25" s="21"/>
      <c r="E25" s="65"/>
      <c r="F25" s="65"/>
      <c r="G25" s="65"/>
      <c r="H25" s="139" t="s">
        <v>37</v>
      </c>
      <c r="I25" s="140"/>
      <c r="J25" s="143">
        <f>SUM(J23-J24)</f>
        <v>0</v>
      </c>
      <c r="K25" s="144"/>
    </row>
    <row r="26" spans="1:14" ht="13" x14ac:dyDescent="0.3">
      <c r="A26" s="21"/>
      <c r="B26" s="21"/>
      <c r="C26" s="21"/>
      <c r="D26" s="21"/>
      <c r="E26" s="21"/>
      <c r="F26" s="65"/>
      <c r="G26" s="65"/>
      <c r="H26" s="139" t="s">
        <v>16</v>
      </c>
      <c r="I26" s="140"/>
      <c r="J26" s="117"/>
      <c r="K26" s="118"/>
    </row>
    <row r="27" spans="1:14" ht="13" x14ac:dyDescent="0.3">
      <c r="A27" s="21"/>
      <c r="B27" s="21"/>
      <c r="C27" s="21"/>
      <c r="D27" s="21"/>
      <c r="E27" s="21"/>
      <c r="F27" s="65"/>
      <c r="G27" s="65"/>
      <c r="H27" s="139" t="s">
        <v>21</v>
      </c>
      <c r="I27" s="140"/>
      <c r="J27" s="129" t="s">
        <v>22</v>
      </c>
      <c r="K27" s="130"/>
    </row>
    <row r="28" spans="1:14" ht="4.5" customHeight="1" x14ac:dyDescent="0.25">
      <c r="A28" s="21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31"/>
      <c r="M28" s="31"/>
      <c r="N28" s="31"/>
    </row>
    <row r="29" spans="1:14" s="71" customFormat="1" x14ac:dyDescent="0.25">
      <c r="A29" s="69"/>
      <c r="B29" s="70" t="s">
        <v>18</v>
      </c>
      <c r="C29" s="70" t="s">
        <v>12</v>
      </c>
      <c r="D29" s="70" t="s">
        <v>50</v>
      </c>
      <c r="E29" s="70" t="s">
        <v>40</v>
      </c>
      <c r="F29" s="70" t="s">
        <v>52</v>
      </c>
      <c r="G29" s="70" t="s">
        <v>41</v>
      </c>
      <c r="H29" s="70" t="s">
        <v>43</v>
      </c>
      <c r="I29" s="70" t="s">
        <v>54</v>
      </c>
      <c r="J29" s="70" t="s">
        <v>44</v>
      </c>
      <c r="K29" s="70" t="s">
        <v>51</v>
      </c>
    </row>
    <row r="30" spans="1:14" x14ac:dyDescent="0.25">
      <c r="A30" s="21"/>
      <c r="B30" s="67" t="s">
        <v>55</v>
      </c>
      <c r="C30" s="79" t="s">
        <v>55</v>
      </c>
      <c r="D30" s="79" t="s">
        <v>55</v>
      </c>
      <c r="E30" s="79" t="s">
        <v>55</v>
      </c>
      <c r="F30" s="79" t="s">
        <v>55</v>
      </c>
      <c r="G30" s="79" t="s">
        <v>55</v>
      </c>
      <c r="H30" s="79" t="s">
        <v>55</v>
      </c>
      <c r="I30" s="79" t="s">
        <v>55</v>
      </c>
      <c r="J30" s="79" t="s">
        <v>55</v>
      </c>
      <c r="K30" s="79" t="s">
        <v>55</v>
      </c>
    </row>
    <row r="31" spans="1:14" x14ac:dyDescent="0.25">
      <c r="A31" s="21"/>
      <c r="B31" s="67" t="s">
        <v>55</v>
      </c>
      <c r="C31" s="79" t="s">
        <v>55</v>
      </c>
      <c r="D31" s="79" t="s">
        <v>55</v>
      </c>
      <c r="E31" s="79" t="s">
        <v>55</v>
      </c>
      <c r="F31" s="79" t="s">
        <v>55</v>
      </c>
      <c r="G31" s="79" t="s">
        <v>55</v>
      </c>
      <c r="H31" s="79" t="s">
        <v>55</v>
      </c>
      <c r="I31" s="79" t="s">
        <v>55</v>
      </c>
      <c r="J31" s="79" t="s">
        <v>55</v>
      </c>
      <c r="K31" s="79" t="s">
        <v>55</v>
      </c>
    </row>
    <row r="32" spans="1:14" x14ac:dyDescent="0.25">
      <c r="A32" s="21"/>
      <c r="B32" s="67" t="s">
        <v>55</v>
      </c>
      <c r="C32" s="79" t="s">
        <v>55</v>
      </c>
      <c r="D32" s="79" t="s">
        <v>55</v>
      </c>
      <c r="E32" s="79" t="s">
        <v>55</v>
      </c>
      <c r="F32" s="79" t="s">
        <v>55</v>
      </c>
      <c r="G32" s="79" t="s">
        <v>55</v>
      </c>
      <c r="H32" s="79" t="s">
        <v>55</v>
      </c>
      <c r="I32" s="79" t="s">
        <v>55</v>
      </c>
      <c r="J32" s="79" t="s">
        <v>55</v>
      </c>
      <c r="K32" s="79" t="s">
        <v>55</v>
      </c>
    </row>
    <row r="33" spans="1:11" x14ac:dyDescent="0.25">
      <c r="A33" s="21"/>
      <c r="B33" s="67" t="s">
        <v>55</v>
      </c>
      <c r="C33" s="79" t="s">
        <v>55</v>
      </c>
      <c r="D33" s="79" t="s">
        <v>55</v>
      </c>
      <c r="E33" s="79" t="s">
        <v>55</v>
      </c>
      <c r="F33" s="79" t="s">
        <v>55</v>
      </c>
      <c r="G33" s="79" t="s">
        <v>55</v>
      </c>
      <c r="H33" s="79" t="s">
        <v>55</v>
      </c>
      <c r="I33" s="79" t="s">
        <v>55</v>
      </c>
      <c r="J33" s="79" t="s">
        <v>55</v>
      </c>
      <c r="K33" s="79" t="s">
        <v>55</v>
      </c>
    </row>
    <row r="34" spans="1:11" x14ac:dyDescent="0.25">
      <c r="A34" s="21"/>
      <c r="B34" s="67" t="s">
        <v>55</v>
      </c>
      <c r="C34" s="79" t="s">
        <v>55</v>
      </c>
      <c r="D34" s="79" t="s">
        <v>55</v>
      </c>
      <c r="E34" s="79" t="s">
        <v>55</v>
      </c>
      <c r="F34" s="79" t="s">
        <v>55</v>
      </c>
      <c r="G34" s="79" t="s">
        <v>55</v>
      </c>
      <c r="H34" s="79" t="s">
        <v>55</v>
      </c>
      <c r="I34" s="79" t="s">
        <v>55</v>
      </c>
      <c r="J34" s="79" t="s">
        <v>55</v>
      </c>
      <c r="K34" s="79" t="s">
        <v>55</v>
      </c>
    </row>
    <row r="35" spans="1:11" x14ac:dyDescent="0.25">
      <c r="A35" s="21"/>
      <c r="B35" s="67" t="s">
        <v>55</v>
      </c>
      <c r="C35" s="79" t="s">
        <v>55</v>
      </c>
      <c r="D35" s="79" t="s">
        <v>55</v>
      </c>
      <c r="E35" s="79" t="s">
        <v>55</v>
      </c>
      <c r="F35" s="79" t="s">
        <v>55</v>
      </c>
      <c r="G35" s="79" t="s">
        <v>55</v>
      </c>
      <c r="H35" s="79" t="s">
        <v>55</v>
      </c>
      <c r="I35" s="79" t="s">
        <v>55</v>
      </c>
      <c r="J35" s="79" t="s">
        <v>55</v>
      </c>
      <c r="K35" s="79" t="s">
        <v>55</v>
      </c>
    </row>
    <row r="36" spans="1:11" x14ac:dyDescent="0.25">
      <c r="A36" s="21"/>
      <c r="B36" s="67" t="s">
        <v>55</v>
      </c>
      <c r="C36" s="79" t="s">
        <v>55</v>
      </c>
      <c r="D36" s="79" t="s">
        <v>55</v>
      </c>
      <c r="E36" s="79" t="s">
        <v>55</v>
      </c>
      <c r="F36" s="79" t="s">
        <v>55</v>
      </c>
      <c r="G36" s="79" t="s">
        <v>55</v>
      </c>
      <c r="H36" s="79" t="s">
        <v>55</v>
      </c>
      <c r="I36" s="79" t="s">
        <v>55</v>
      </c>
      <c r="J36" s="79" t="s">
        <v>55</v>
      </c>
      <c r="K36" s="79" t="s">
        <v>55</v>
      </c>
    </row>
    <row r="37" spans="1:11" x14ac:dyDescent="0.25">
      <c r="A37" s="21"/>
      <c r="B37" s="67" t="s">
        <v>55</v>
      </c>
      <c r="C37" s="79" t="s">
        <v>55</v>
      </c>
      <c r="D37" s="79" t="s">
        <v>55</v>
      </c>
      <c r="E37" s="79" t="s">
        <v>55</v>
      </c>
      <c r="F37" s="79" t="s">
        <v>55</v>
      </c>
      <c r="G37" s="79" t="s">
        <v>55</v>
      </c>
      <c r="H37" s="79" t="s">
        <v>55</v>
      </c>
      <c r="I37" s="79" t="s">
        <v>55</v>
      </c>
      <c r="J37" s="79" t="s">
        <v>55</v>
      </c>
      <c r="K37" s="79" t="s">
        <v>55</v>
      </c>
    </row>
    <row r="38" spans="1:11" x14ac:dyDescent="0.25">
      <c r="A38" s="21"/>
      <c r="B38" s="67" t="s">
        <v>55</v>
      </c>
      <c r="C38" s="79" t="s">
        <v>55</v>
      </c>
      <c r="D38" s="79" t="s">
        <v>55</v>
      </c>
      <c r="E38" s="79" t="s">
        <v>55</v>
      </c>
      <c r="F38" s="79" t="s">
        <v>55</v>
      </c>
      <c r="G38" s="79" t="s">
        <v>55</v>
      </c>
      <c r="H38" s="79" t="s">
        <v>55</v>
      </c>
      <c r="I38" s="79" t="s">
        <v>55</v>
      </c>
      <c r="J38" s="79" t="s">
        <v>55</v>
      </c>
      <c r="K38" s="79" t="s">
        <v>55</v>
      </c>
    </row>
    <row r="39" spans="1:11" x14ac:dyDescent="0.25">
      <c r="A39" s="21"/>
      <c r="B39" s="67" t="s">
        <v>55</v>
      </c>
      <c r="C39" s="79" t="s">
        <v>55</v>
      </c>
      <c r="D39" s="79" t="s">
        <v>55</v>
      </c>
      <c r="E39" s="79" t="s">
        <v>55</v>
      </c>
      <c r="F39" s="79" t="s">
        <v>55</v>
      </c>
      <c r="G39" s="79" t="s">
        <v>55</v>
      </c>
      <c r="H39" s="79" t="s">
        <v>55</v>
      </c>
      <c r="I39" s="79" t="s">
        <v>55</v>
      </c>
      <c r="J39" s="79" t="s">
        <v>55</v>
      </c>
      <c r="K39" s="79" t="s">
        <v>55</v>
      </c>
    </row>
    <row r="40" spans="1:11" x14ac:dyDescent="0.25">
      <c r="A40" s="21"/>
      <c r="B40" s="67" t="s">
        <v>55</v>
      </c>
      <c r="C40" s="79" t="s">
        <v>55</v>
      </c>
      <c r="D40" s="79" t="s">
        <v>55</v>
      </c>
      <c r="E40" s="79" t="s">
        <v>55</v>
      </c>
      <c r="F40" s="79" t="s">
        <v>55</v>
      </c>
      <c r="G40" s="79" t="s">
        <v>55</v>
      </c>
      <c r="H40" s="79" t="s">
        <v>55</v>
      </c>
      <c r="I40" s="79" t="s">
        <v>55</v>
      </c>
      <c r="J40" s="79"/>
      <c r="K40" s="79" t="s">
        <v>55</v>
      </c>
    </row>
    <row r="41" spans="1:11" x14ac:dyDescent="0.25">
      <c r="A41" s="21"/>
      <c r="B41" s="67" t="s">
        <v>55</v>
      </c>
      <c r="C41" s="79" t="s">
        <v>55</v>
      </c>
      <c r="D41" s="79" t="s">
        <v>55</v>
      </c>
      <c r="E41" s="79" t="s">
        <v>55</v>
      </c>
      <c r="F41" s="79" t="s">
        <v>55</v>
      </c>
      <c r="G41" s="79" t="s">
        <v>55</v>
      </c>
      <c r="H41" s="79" t="s">
        <v>55</v>
      </c>
      <c r="I41" s="79" t="s">
        <v>55</v>
      </c>
      <c r="J41" s="79" t="s">
        <v>55</v>
      </c>
      <c r="K41" s="79" t="s">
        <v>55</v>
      </c>
    </row>
    <row r="42" spans="1:11" x14ac:dyDescent="0.25">
      <c r="A42" s="21"/>
      <c r="B42" s="67" t="s">
        <v>55</v>
      </c>
      <c r="C42" s="79" t="s">
        <v>55</v>
      </c>
      <c r="D42" s="79" t="s">
        <v>55</v>
      </c>
      <c r="E42" s="79" t="s">
        <v>55</v>
      </c>
      <c r="F42" s="79" t="s">
        <v>55</v>
      </c>
      <c r="G42" s="79" t="s">
        <v>55</v>
      </c>
      <c r="H42" s="79" t="s">
        <v>55</v>
      </c>
      <c r="I42" s="79" t="s">
        <v>55</v>
      </c>
      <c r="J42" s="79" t="s">
        <v>55</v>
      </c>
      <c r="K42" s="79" t="s">
        <v>55</v>
      </c>
    </row>
    <row r="43" spans="1:11" x14ac:dyDescent="0.25">
      <c r="A43" s="21"/>
      <c r="B43" s="67" t="s">
        <v>55</v>
      </c>
      <c r="C43" s="79" t="s">
        <v>55</v>
      </c>
      <c r="D43" s="79" t="s">
        <v>55</v>
      </c>
      <c r="E43" s="79" t="s">
        <v>55</v>
      </c>
      <c r="F43" s="79" t="s">
        <v>55</v>
      </c>
      <c r="G43" s="79" t="s">
        <v>55</v>
      </c>
      <c r="H43" s="79" t="s">
        <v>55</v>
      </c>
      <c r="I43" s="79" t="s">
        <v>55</v>
      </c>
      <c r="J43" s="79" t="s">
        <v>55</v>
      </c>
      <c r="K43" s="79" t="s">
        <v>55</v>
      </c>
    </row>
    <row r="44" spans="1:11" x14ac:dyDescent="0.25">
      <c r="A44" s="21"/>
      <c r="B44" s="67" t="s">
        <v>55</v>
      </c>
      <c r="C44" s="79" t="s">
        <v>55</v>
      </c>
      <c r="D44" s="79" t="s">
        <v>55</v>
      </c>
      <c r="E44" s="79" t="s">
        <v>55</v>
      </c>
      <c r="F44" s="79" t="s">
        <v>55</v>
      </c>
      <c r="G44" s="79" t="s">
        <v>55</v>
      </c>
      <c r="H44" s="79" t="s">
        <v>55</v>
      </c>
      <c r="I44" s="79" t="s">
        <v>55</v>
      </c>
      <c r="J44" s="79" t="s">
        <v>55</v>
      </c>
      <c r="K44" s="79" t="s">
        <v>55</v>
      </c>
    </row>
    <row r="45" spans="1:11" x14ac:dyDescent="0.25">
      <c r="A45" s="21"/>
      <c r="B45" s="67" t="s">
        <v>55</v>
      </c>
      <c r="C45" s="79" t="s">
        <v>55</v>
      </c>
      <c r="D45" s="79" t="s">
        <v>55</v>
      </c>
      <c r="E45" s="79" t="s">
        <v>55</v>
      </c>
      <c r="F45" s="79" t="s">
        <v>55</v>
      </c>
      <c r="G45" s="79" t="s">
        <v>55</v>
      </c>
      <c r="H45" s="79" t="s">
        <v>55</v>
      </c>
      <c r="I45" s="79" t="s">
        <v>55</v>
      </c>
      <c r="J45" s="79" t="s">
        <v>55</v>
      </c>
      <c r="K45" s="79" t="s">
        <v>55</v>
      </c>
    </row>
    <row r="46" spans="1:11" x14ac:dyDescent="0.25">
      <c r="A46" s="21"/>
      <c r="B46" s="67" t="s">
        <v>55</v>
      </c>
      <c r="C46" s="79" t="s">
        <v>55</v>
      </c>
      <c r="D46" s="79" t="s">
        <v>55</v>
      </c>
      <c r="E46" s="79" t="s">
        <v>55</v>
      </c>
      <c r="F46" s="79" t="s">
        <v>55</v>
      </c>
      <c r="G46" s="79" t="s">
        <v>55</v>
      </c>
      <c r="H46" s="79" t="s">
        <v>55</v>
      </c>
      <c r="I46" s="79" t="s">
        <v>55</v>
      </c>
      <c r="J46" s="79" t="s">
        <v>55</v>
      </c>
      <c r="K46" s="79" t="s">
        <v>55</v>
      </c>
    </row>
    <row r="47" spans="1:11" x14ac:dyDescent="0.25">
      <c r="A47" s="21"/>
      <c r="B47" s="67" t="s">
        <v>55</v>
      </c>
      <c r="C47" s="79" t="s">
        <v>55</v>
      </c>
      <c r="D47" s="79" t="s">
        <v>55</v>
      </c>
      <c r="E47" s="79" t="s">
        <v>55</v>
      </c>
      <c r="F47" s="79" t="s">
        <v>55</v>
      </c>
      <c r="G47" s="79" t="s">
        <v>55</v>
      </c>
      <c r="H47" s="79" t="s">
        <v>55</v>
      </c>
      <c r="I47" s="79" t="s">
        <v>55</v>
      </c>
      <c r="J47" s="79" t="s">
        <v>55</v>
      </c>
      <c r="K47" s="79" t="s">
        <v>55</v>
      </c>
    </row>
    <row r="48" spans="1:11" x14ac:dyDescent="0.25">
      <c r="A48" s="21"/>
      <c r="B48" s="67" t="s">
        <v>55</v>
      </c>
      <c r="C48" s="79" t="s">
        <v>55</v>
      </c>
      <c r="D48" s="79" t="s">
        <v>55</v>
      </c>
      <c r="E48" s="79" t="s">
        <v>55</v>
      </c>
      <c r="F48" s="79" t="s">
        <v>55</v>
      </c>
      <c r="G48" s="79" t="s">
        <v>55</v>
      </c>
      <c r="H48" s="79" t="s">
        <v>55</v>
      </c>
      <c r="I48" s="79" t="s">
        <v>55</v>
      </c>
      <c r="J48" s="79" t="s">
        <v>55</v>
      </c>
      <c r="K48" s="79" t="s">
        <v>55</v>
      </c>
    </row>
    <row r="49" spans="1:11" x14ac:dyDescent="0.25">
      <c r="A49" s="21"/>
      <c r="B49" s="67" t="s">
        <v>55</v>
      </c>
      <c r="C49" s="79" t="s">
        <v>55</v>
      </c>
      <c r="D49" s="79" t="s">
        <v>55</v>
      </c>
      <c r="E49" s="79" t="s">
        <v>55</v>
      </c>
      <c r="F49" s="79" t="s">
        <v>55</v>
      </c>
      <c r="G49" s="79" t="s">
        <v>55</v>
      </c>
      <c r="H49" s="79" t="s">
        <v>55</v>
      </c>
      <c r="I49" s="79" t="s">
        <v>55</v>
      </c>
      <c r="J49" s="79" t="s">
        <v>55</v>
      </c>
      <c r="K49" s="79" t="s">
        <v>55</v>
      </c>
    </row>
    <row r="50" spans="1:11" x14ac:dyDescent="0.25">
      <c r="A50" s="21"/>
      <c r="B50" s="67" t="s">
        <v>55</v>
      </c>
      <c r="C50" s="79" t="s">
        <v>55</v>
      </c>
      <c r="D50" s="79" t="s">
        <v>55</v>
      </c>
      <c r="E50" s="79" t="s">
        <v>55</v>
      </c>
      <c r="F50" s="79" t="s">
        <v>55</v>
      </c>
      <c r="G50" s="79" t="s">
        <v>55</v>
      </c>
      <c r="H50" s="79" t="s">
        <v>55</v>
      </c>
      <c r="I50" s="79" t="s">
        <v>55</v>
      </c>
      <c r="J50" s="79" t="s">
        <v>55</v>
      </c>
      <c r="K50" s="79" t="s">
        <v>55</v>
      </c>
    </row>
    <row r="51" spans="1:11" x14ac:dyDescent="0.25">
      <c r="A51" s="21"/>
      <c r="B51" s="67" t="s">
        <v>55</v>
      </c>
      <c r="C51" s="79" t="s">
        <v>55</v>
      </c>
      <c r="D51" s="79" t="s">
        <v>55</v>
      </c>
      <c r="E51" s="79" t="s">
        <v>55</v>
      </c>
      <c r="F51" s="79" t="s">
        <v>55</v>
      </c>
      <c r="G51" s="79" t="s">
        <v>55</v>
      </c>
      <c r="H51" s="79" t="s">
        <v>55</v>
      </c>
      <c r="I51" s="79" t="s">
        <v>55</v>
      </c>
      <c r="J51" s="79" t="s">
        <v>55</v>
      </c>
      <c r="K51" s="79" t="s">
        <v>55</v>
      </c>
    </row>
    <row r="52" spans="1:11" x14ac:dyDescent="0.25">
      <c r="A52" s="21"/>
      <c r="B52" s="67" t="s">
        <v>55</v>
      </c>
      <c r="C52" s="79" t="s">
        <v>55</v>
      </c>
      <c r="D52" s="79" t="s">
        <v>55</v>
      </c>
      <c r="E52" s="79" t="s">
        <v>55</v>
      </c>
      <c r="F52" s="79" t="s">
        <v>55</v>
      </c>
      <c r="G52" s="79" t="s">
        <v>55</v>
      </c>
      <c r="H52" s="79" t="s">
        <v>55</v>
      </c>
      <c r="I52" s="79" t="s">
        <v>55</v>
      </c>
      <c r="J52" s="79" t="s">
        <v>55</v>
      </c>
      <c r="K52" s="79" t="s">
        <v>55</v>
      </c>
    </row>
    <row r="53" spans="1:11" x14ac:dyDescent="0.25">
      <c r="A53" s="21"/>
      <c r="B53" s="67" t="s">
        <v>55</v>
      </c>
      <c r="C53" s="79" t="s">
        <v>55</v>
      </c>
      <c r="D53" s="79" t="s">
        <v>55</v>
      </c>
      <c r="E53" s="79" t="s">
        <v>55</v>
      </c>
      <c r="F53" s="79" t="s">
        <v>55</v>
      </c>
      <c r="G53" s="79" t="s">
        <v>55</v>
      </c>
      <c r="H53" s="79" t="s">
        <v>55</v>
      </c>
      <c r="I53" s="79" t="s">
        <v>55</v>
      </c>
      <c r="J53" s="79" t="s">
        <v>55</v>
      </c>
      <c r="K53" s="79" t="s">
        <v>55</v>
      </c>
    </row>
    <row r="54" spans="1:11" x14ac:dyDescent="0.25">
      <c r="A54" s="21"/>
      <c r="B54" s="67" t="s">
        <v>55</v>
      </c>
      <c r="C54" s="79" t="s">
        <v>55</v>
      </c>
      <c r="D54" s="79" t="s">
        <v>55</v>
      </c>
      <c r="E54" s="79" t="s">
        <v>55</v>
      </c>
      <c r="F54" s="79" t="s">
        <v>55</v>
      </c>
      <c r="G54" s="79" t="s">
        <v>55</v>
      </c>
      <c r="H54" s="79" t="s">
        <v>55</v>
      </c>
      <c r="I54" s="79" t="s">
        <v>55</v>
      </c>
      <c r="J54" s="79" t="s">
        <v>55</v>
      </c>
      <c r="K54" s="79" t="s">
        <v>55</v>
      </c>
    </row>
    <row r="55" spans="1:11" x14ac:dyDescent="0.25">
      <c r="A55" s="21"/>
      <c r="B55" s="67" t="s">
        <v>55</v>
      </c>
      <c r="C55" s="79" t="s">
        <v>55</v>
      </c>
      <c r="D55" s="79" t="s">
        <v>55</v>
      </c>
      <c r="E55" s="79" t="s">
        <v>55</v>
      </c>
      <c r="F55" s="79" t="s">
        <v>55</v>
      </c>
      <c r="G55" s="79" t="s">
        <v>55</v>
      </c>
      <c r="H55" s="79" t="s">
        <v>55</v>
      </c>
      <c r="I55" s="79" t="s">
        <v>55</v>
      </c>
      <c r="J55" s="79" t="s">
        <v>55</v>
      </c>
      <c r="K55" s="79" t="s">
        <v>55</v>
      </c>
    </row>
    <row r="56" spans="1:11" x14ac:dyDescent="0.25">
      <c r="A56" s="21"/>
      <c r="B56" s="67" t="s">
        <v>55</v>
      </c>
      <c r="C56" s="79" t="s">
        <v>55</v>
      </c>
      <c r="D56" s="79" t="s">
        <v>55</v>
      </c>
      <c r="E56" s="79" t="s">
        <v>55</v>
      </c>
      <c r="F56" s="79" t="s">
        <v>55</v>
      </c>
      <c r="G56" s="79" t="s">
        <v>55</v>
      </c>
      <c r="H56" s="79" t="s">
        <v>55</v>
      </c>
      <c r="I56" s="79" t="s">
        <v>55</v>
      </c>
      <c r="J56" s="79" t="s">
        <v>55</v>
      </c>
      <c r="K56" s="79" t="s">
        <v>55</v>
      </c>
    </row>
    <row r="57" spans="1:11" x14ac:dyDescent="0.25">
      <c r="A57" s="21"/>
      <c r="B57" s="67" t="s">
        <v>55</v>
      </c>
      <c r="C57" s="79" t="s">
        <v>55</v>
      </c>
      <c r="D57" s="79" t="s">
        <v>55</v>
      </c>
      <c r="E57" s="79" t="s">
        <v>55</v>
      </c>
      <c r="F57" s="79" t="s">
        <v>55</v>
      </c>
      <c r="G57" s="79" t="s">
        <v>55</v>
      </c>
      <c r="H57" s="79" t="s">
        <v>55</v>
      </c>
      <c r="I57" s="79" t="s">
        <v>55</v>
      </c>
      <c r="J57" s="79" t="s">
        <v>55</v>
      </c>
      <c r="K57" s="79" t="s">
        <v>55</v>
      </c>
    </row>
    <row r="58" spans="1:11" x14ac:dyDescent="0.25">
      <c r="A58" s="21"/>
      <c r="B58" s="67" t="s">
        <v>55</v>
      </c>
      <c r="C58" s="79" t="s">
        <v>55</v>
      </c>
      <c r="D58" s="79" t="s">
        <v>55</v>
      </c>
      <c r="E58" s="79" t="s">
        <v>55</v>
      </c>
      <c r="F58" s="79" t="s">
        <v>55</v>
      </c>
      <c r="G58" s="79" t="s">
        <v>55</v>
      </c>
      <c r="H58" s="79" t="s">
        <v>55</v>
      </c>
      <c r="I58" s="79" t="s">
        <v>55</v>
      </c>
      <c r="J58" s="79" t="s">
        <v>55</v>
      </c>
      <c r="K58" s="79" t="s">
        <v>55</v>
      </c>
    </row>
    <row r="59" spans="1:11" x14ac:dyDescent="0.25">
      <c r="A59" s="21"/>
      <c r="B59" s="67" t="s">
        <v>55</v>
      </c>
      <c r="C59" s="79" t="s">
        <v>55</v>
      </c>
      <c r="D59" s="79" t="s">
        <v>55</v>
      </c>
      <c r="E59" s="79" t="s">
        <v>55</v>
      </c>
      <c r="F59" s="79" t="s">
        <v>55</v>
      </c>
      <c r="G59" s="79" t="s">
        <v>55</v>
      </c>
      <c r="H59" s="79" t="s">
        <v>55</v>
      </c>
      <c r="I59" s="79" t="s">
        <v>55</v>
      </c>
      <c r="J59" s="79" t="s">
        <v>55</v>
      </c>
      <c r="K59" s="79" t="s">
        <v>55</v>
      </c>
    </row>
    <row r="60" spans="1:11" x14ac:dyDescent="0.25">
      <c r="A60" s="21"/>
      <c r="B60" s="67" t="s">
        <v>55</v>
      </c>
      <c r="C60" s="79" t="s">
        <v>55</v>
      </c>
      <c r="D60" s="79" t="s">
        <v>55</v>
      </c>
      <c r="E60" s="79" t="s">
        <v>55</v>
      </c>
      <c r="F60" s="79" t="s">
        <v>55</v>
      </c>
      <c r="G60" s="79" t="s">
        <v>55</v>
      </c>
      <c r="H60" s="79" t="s">
        <v>55</v>
      </c>
      <c r="I60" s="79" t="s">
        <v>55</v>
      </c>
      <c r="J60" s="79" t="s">
        <v>55</v>
      </c>
      <c r="K60" s="79" t="s">
        <v>55</v>
      </c>
    </row>
    <row r="61" spans="1:11" x14ac:dyDescent="0.25">
      <c r="A61" s="21"/>
      <c r="B61" s="68" t="s">
        <v>55</v>
      </c>
      <c r="C61" s="80" t="s">
        <v>55</v>
      </c>
      <c r="D61" s="80" t="s">
        <v>55</v>
      </c>
      <c r="E61" s="80" t="s">
        <v>55</v>
      </c>
      <c r="F61" s="80" t="s">
        <v>55</v>
      </c>
      <c r="G61" s="80" t="s">
        <v>55</v>
      </c>
      <c r="H61" s="80" t="s">
        <v>55</v>
      </c>
      <c r="I61" s="80" t="s">
        <v>55</v>
      </c>
      <c r="J61" s="80" t="s">
        <v>55</v>
      </c>
      <c r="K61" s="80" t="s">
        <v>55</v>
      </c>
    </row>
  </sheetData>
  <mergeCells count="23">
    <mergeCell ref="J20:K20"/>
    <mergeCell ref="J15:K15"/>
    <mergeCell ref="J10:K10"/>
    <mergeCell ref="J11:K11"/>
    <mergeCell ref="J12:K12"/>
    <mergeCell ref="J13:K13"/>
    <mergeCell ref="J14:K14"/>
    <mergeCell ref="J21:K21"/>
    <mergeCell ref="J16:K16"/>
    <mergeCell ref="H27:I27"/>
    <mergeCell ref="J22:K22"/>
    <mergeCell ref="H23:I23"/>
    <mergeCell ref="H24:I24"/>
    <mergeCell ref="H25:I25"/>
    <mergeCell ref="H26:I26"/>
    <mergeCell ref="J23:K23"/>
    <mergeCell ref="J24:K24"/>
    <mergeCell ref="J25:K25"/>
    <mergeCell ref="J26:K26"/>
    <mergeCell ref="J27:K27"/>
    <mergeCell ref="J17:K17"/>
    <mergeCell ref="J18:K18"/>
    <mergeCell ref="J19:K19"/>
  </mergeCells>
  <pageMargins left="0.25" right="0.25" top="0.75" bottom="0.75" header="0.3" footer="0.3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Roberts</dc:creator>
  <cp:lastModifiedBy>Volkan-PC</cp:lastModifiedBy>
  <cp:lastPrinted>2014-07-14T22:29:37Z</cp:lastPrinted>
  <dcterms:created xsi:type="dcterms:W3CDTF">2013-03-25T21:00:21Z</dcterms:created>
  <dcterms:modified xsi:type="dcterms:W3CDTF">2015-03-04T10:00:02Z</dcterms:modified>
</cp:coreProperties>
</file>