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D:\Excel\Projects\"/>
    </mc:Choice>
  </mc:AlternateContent>
  <xr:revisionPtr revIDLastSave="0" documentId="13_ncr:1_{4B6FAC8F-12B7-4302-AE9B-C1D00E16084B}" xr6:coauthVersionLast="47" xr6:coauthVersionMax="47" xr10:uidLastSave="{00000000-0000-0000-0000-000000000000}"/>
  <bookViews>
    <workbookView xWindow="-110" yWindow="-110" windowWidth="19420" windowHeight="10300" tabRatio="771" firstSheet="4" activeTab="8" xr2:uid="{ABF18290-3223-401B-98F2-AEB724018DB3}"/>
  </bookViews>
  <sheets>
    <sheet name="Chemistry" sheetId="2" r:id="rId1"/>
    <sheet name="Biology" sheetId="1" r:id="rId2"/>
    <sheet name="Mathematics" sheetId="3" r:id="rId3"/>
    <sheet name="Philosophy" sheetId="4" r:id="rId4"/>
    <sheet name="Physics" sheetId="5" r:id="rId5"/>
    <sheet name="Sociology" sheetId="6" r:id="rId6"/>
    <sheet name="Additional Details" sheetId="7" r:id="rId7"/>
    <sheet name="Pivot_Table" sheetId="14" r:id="rId8"/>
    <sheet name="Dashboard" sheetId="13" r:id="rId9"/>
  </sheets>
  <definedNames>
    <definedName name="Slicer_Student_name">#N/A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3" i="7" l="1"/>
  <c r="Y4" i="7"/>
  <c r="Y5" i="7"/>
  <c r="Y6" i="7"/>
  <c r="Y7" i="7"/>
  <c r="Y8" i="7"/>
  <c r="Y9" i="7"/>
  <c r="Y10" i="7"/>
  <c r="Y11" i="7"/>
  <c r="Y12" i="7"/>
  <c r="Y13" i="7"/>
  <c r="Y14" i="7"/>
  <c r="Y15" i="7"/>
  <c r="Y16" i="7"/>
  <c r="Y17" i="7"/>
  <c r="Y18" i="7"/>
  <c r="Y19" i="7"/>
  <c r="Y20" i="7"/>
  <c r="Y21" i="7"/>
  <c r="Y22" i="7"/>
  <c r="Y23" i="7"/>
  <c r="Y24" i="7"/>
  <c r="Y25" i="7"/>
  <c r="Y26" i="7"/>
  <c r="Y27" i="7"/>
  <c r="Y28" i="7"/>
  <c r="Y29" i="7"/>
  <c r="Y30" i="7"/>
  <c r="Y31" i="7"/>
  <c r="Y32" i="7"/>
  <c r="Y33" i="7"/>
  <c r="Y34" i="7"/>
  <c r="Y35" i="7"/>
  <c r="Y36" i="7"/>
  <c r="Y37" i="7"/>
  <c r="Y38" i="7"/>
  <c r="Y39" i="7"/>
  <c r="Y40" i="7"/>
  <c r="Y2" i="7"/>
  <c r="X3"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X36" i="7"/>
  <c r="X37" i="7"/>
  <c r="X38" i="7"/>
  <c r="X39" i="7"/>
  <c r="X40" i="7"/>
  <c r="X2" i="7"/>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F22" i="5"/>
  <c r="F21" i="5"/>
  <c r="F20" i="5"/>
  <c r="F19" i="5"/>
  <c r="F18" i="5"/>
  <c r="F17" i="5"/>
  <c r="F16" i="5"/>
  <c r="F15" i="5"/>
  <c r="F14" i="5"/>
  <c r="F13" i="5"/>
  <c r="F12" i="5"/>
  <c r="F11" i="5"/>
  <c r="F10" i="5"/>
  <c r="F9" i="5"/>
  <c r="F8" i="5"/>
  <c r="F7" i="5"/>
  <c r="F6" i="5"/>
  <c r="F5" i="5"/>
  <c r="F4" i="5"/>
  <c r="F3" i="5"/>
  <c r="F2" i="5"/>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F28" i="2"/>
  <c r="F27" i="2"/>
  <c r="F26" i="2"/>
  <c r="F25" i="2"/>
  <c r="F24" i="2"/>
  <c r="F23" i="2"/>
  <c r="F22" i="2"/>
  <c r="F21" i="2"/>
  <c r="F20" i="2"/>
  <c r="F19" i="2"/>
  <c r="F18" i="2"/>
  <c r="F17" i="2"/>
  <c r="F16" i="2"/>
  <c r="F15" i="2"/>
  <c r="F14" i="2"/>
  <c r="F13" i="2"/>
  <c r="F12" i="2"/>
  <c r="F11" i="2"/>
  <c r="F10" i="2"/>
  <c r="F9" i="2"/>
  <c r="F8" i="2"/>
  <c r="F7" i="2"/>
  <c r="F6" i="2"/>
  <c r="F5" i="2"/>
  <c r="F4" i="2"/>
  <c r="F3" i="2"/>
  <c r="F2" i="2"/>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<sst xmlns="http://schemas.openxmlformats.org/spreadsheetml/2006/main" count="723" uniqueCount="87">
  <si>
    <t>StudentID</t>
  </si>
  <si>
    <t>Student name</t>
  </si>
  <si>
    <t>Exam name</t>
  </si>
  <si>
    <t>Exam date</t>
  </si>
  <si>
    <t>Exam points</t>
  </si>
  <si>
    <t>Strengths/weakness</t>
  </si>
  <si>
    <t>James Walker</t>
  </si>
  <si>
    <t>Biology</t>
  </si>
  <si>
    <t>05/06/2016</t>
  </si>
  <si>
    <t>Velma Clemons</t>
  </si>
  <si>
    <t>Kibo Underwood</t>
  </si>
  <si>
    <t>Louis Mcgee</t>
  </si>
  <si>
    <t>Phyllis Paul</t>
  </si>
  <si>
    <t>Zenaida Decker</t>
  </si>
  <si>
    <t>Gillian Tillman</t>
  </si>
  <si>
    <t>Constance Boone</t>
  </si>
  <si>
    <t>Giselle Lancaster</t>
  </si>
  <si>
    <t>Kirsten Mcdowell</t>
  </si>
  <si>
    <t>Solomon Ray</t>
  </si>
  <si>
    <t>John Marshall</t>
  </si>
  <si>
    <t>Merrill Carney</t>
  </si>
  <si>
    <t>Hakeem Gillespie</t>
  </si>
  <si>
    <t>Hayden Boyer</t>
  </si>
  <si>
    <t>Griffin Mcleod</t>
  </si>
  <si>
    <t>Allistair Patton</t>
  </si>
  <si>
    <t>Rina Slater</t>
  </si>
  <si>
    <t>Caldwell Skinner</t>
  </si>
  <si>
    <t>Portia Galloway</t>
  </si>
  <si>
    <t>Noelle Valentine</t>
  </si>
  <si>
    <t>Abel Clay</t>
  </si>
  <si>
    <t>Stephanie Kent</t>
  </si>
  <si>
    <t>Axel Petty</t>
  </si>
  <si>
    <t>Nevada Morales</t>
  </si>
  <si>
    <t>Fuller Bush</t>
  </si>
  <si>
    <t>Quinn Mayo</t>
  </si>
  <si>
    <t>Marcia Shepard</t>
  </si>
  <si>
    <t>Kieran Moody</t>
  </si>
  <si>
    <t>Brielle Thompson</t>
  </si>
  <si>
    <t>Hashim Gay</t>
  </si>
  <si>
    <t>Deborah Roberts</t>
  </si>
  <si>
    <t>Nomlanga Clarke</t>
  </si>
  <si>
    <t>Elaine Downs</t>
  </si>
  <si>
    <t>Christen Ballard</t>
  </si>
  <si>
    <t>Dacey Baxter</t>
  </si>
  <si>
    <t>Nasim Sampson</t>
  </si>
  <si>
    <t>Yoshi Sherman</t>
  </si>
  <si>
    <t>Chemistry</t>
  </si>
  <si>
    <t>15/06/2016</t>
  </si>
  <si>
    <t>Mathematics</t>
  </si>
  <si>
    <t>29/07/2016</t>
  </si>
  <si>
    <t>Philosophy</t>
  </si>
  <si>
    <t>02/06/2016</t>
  </si>
  <si>
    <t>Physics</t>
  </si>
  <si>
    <t>10/06/2016</t>
  </si>
  <si>
    <t>Sociology</t>
  </si>
  <si>
    <t>21/06/2016</t>
  </si>
  <si>
    <t>Stacy Small</t>
  </si>
  <si>
    <t>Age</t>
  </si>
  <si>
    <t>Gender</t>
  </si>
  <si>
    <t>Ethnicity</t>
  </si>
  <si>
    <t>ParentalEducation</t>
  </si>
  <si>
    <t>StudyTimeWeekly</t>
  </si>
  <si>
    <t>Absences</t>
  </si>
  <si>
    <t>Tutoring</t>
  </si>
  <si>
    <t>ParentalSupport</t>
  </si>
  <si>
    <t>Extracurricular</t>
  </si>
  <si>
    <t>Sports</t>
  </si>
  <si>
    <t>Music</t>
  </si>
  <si>
    <t>Volunteering</t>
  </si>
  <si>
    <t>GPA</t>
  </si>
  <si>
    <t>GradeClass</t>
  </si>
  <si>
    <t>Grand Total</t>
  </si>
  <si>
    <t>Row Labels</t>
  </si>
  <si>
    <t>Avg Study Time</t>
  </si>
  <si>
    <t>Average Marks</t>
  </si>
  <si>
    <t>Sum of Biology</t>
  </si>
  <si>
    <t>Sum of Chemistry</t>
  </si>
  <si>
    <t>Sum of Mathematics</t>
  </si>
  <si>
    <t>Sum of Philosophy</t>
  </si>
  <si>
    <t>Sum of Physics</t>
  </si>
  <si>
    <t>Sum of Sociology</t>
  </si>
  <si>
    <t>Sum of StudyTimeWeekly</t>
  </si>
  <si>
    <t>Sum of Avg Study Time</t>
  </si>
  <si>
    <t>Total_Days</t>
  </si>
  <si>
    <t>Sum of Average Marks</t>
  </si>
  <si>
    <t>Sum of Absences</t>
  </si>
  <si>
    <t>total 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</si>
</sst>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1"/>
      <name val="Calibri"/>
      <family val="2"/>
    </font>
    <font>
      <sz val="11"/>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1" fontId="0" fillId="0" borderId="0" xfId="0" applyNumberFormat="1"/>
    <xf numFmtId="0" fontId="3" fillId="0" borderId="0" xfId="0" applyFont="1"/>
    <xf numFmtId="0" fontId="0" fillId="0" borderId="0" xfId="0" pivotButton="1"/>
    <xf numFmtId="0" fontId="0" fillId="0" borderId="0" xfId="0" applyAlignment="1">
      <alignment horizontal="left"/>
    </xf>
    <xf numFmtId="0" fontId="4" fillId="0" borderId="0" xfId="0" applyFont="1"/>
    <xf numFmtId="0" fontId="0" fillId="0" borderId="0" xfId="0" applyNumberFormat="1"/>
  </cellXfs>
  <cellStyles count="1">
    <cellStyle name="Normal" xfId="0" builtinId="0"/>
  </cellStyles>
  <dxfs count="7">
    <dxf>
      <numFmt numFmtId="1" formatCode="0"/>
    </dxf>
    <dxf>
      <numFmt numFmtId="1" formatCode="0"/>
    </dxf>
    <dxf>
      <numFmt numFmtId="1" formatCode="0"/>
    </dxf>
    <dxf>
      <numFmt numFmtId="1" formatCode="0"/>
    </dxf>
    <dxf>
      <numFmt numFmtId="1" formatCode="0"/>
    </dxf>
    <dxf>
      <numFmt numFmtId="1" formatCode="0"/>
    </dxf>
    <dxf>
      <font>
        <b/>
        <i val="0"/>
        <strike val="0"/>
        <condense val="0"/>
        <extend val="0"/>
        <outline val="0"/>
        <shadow val="0"/>
        <u val="none"/>
        <vertAlign val="baseline"/>
        <sz val="11"/>
        <color auto="1"/>
        <name val="Calibri"/>
        <family val="2"/>
        <scheme val="none"/>
      </font>
    </dxf>
  </dxfs>
  <tableStyles count="0" defaultTableStyle="TableStyleMedium2" defaultPivotStyle="PivotStyleLight16"/>
  <colors>
    <mruColors>
      <color rgb="FFFAB8E1"/>
      <color rgb="FFED93A6"/>
      <color rgb="FFB5F7E1"/>
      <color rgb="FFF983C4"/>
      <color rgb="FFBB3FBE"/>
      <color rgb="FFEA95F3"/>
      <color rgb="FFF686CB"/>
      <color rgb="FFD391D3"/>
      <color rgb="FFFEDEF2"/>
      <color rgb="FFFBA7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_.xlsx]Pivot_Table!PivotTable1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latin typeface="Arial Black" panose="020B0A04020102020204" pitchFamily="34" charset="0"/>
              </a:rPr>
              <a:t>Distribution Of Marks</a:t>
            </a:r>
          </a:p>
        </c:rich>
      </c:tx>
      <c:overlay val="0"/>
      <c:spPr>
        <a:solidFill>
          <a:schemeClr val="bg2">
            <a:lumMod val="2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Pivot_Table!$B$3</c:f>
              <c:strCache>
                <c:ptCount val="1"/>
                <c:pt idx="0">
                  <c:v>Sum of Biology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Pivot_Table!$A$4:$A$5</c:f>
              <c:strCache>
                <c:ptCount val="1"/>
                <c:pt idx="0">
                  <c:v>Stacy Small</c:v>
                </c:pt>
              </c:strCache>
            </c:strRef>
          </c:cat>
          <c:val>
            <c:numRef>
              <c:f>Pivot_Table!$B$4:$B$5</c:f>
              <c:numCache>
                <c:formatCode>General</c:formatCode>
                <c:ptCount val="1"/>
                <c:pt idx="0">
                  <c:v>64</c:v>
                </c:pt>
              </c:numCache>
            </c:numRef>
          </c:val>
          <c:extLst>
            <c:ext xmlns:c16="http://schemas.microsoft.com/office/drawing/2014/chart" uri="{C3380CC4-5D6E-409C-BE32-E72D297353CC}">
              <c16:uniqueId val="{00000000-8BC8-4C9A-92F0-01CF1E841B06}"/>
            </c:ext>
          </c:extLst>
        </c:ser>
        <c:ser>
          <c:idx val="1"/>
          <c:order val="1"/>
          <c:tx>
            <c:strRef>
              <c:f>Pivot_Table!$C$3</c:f>
              <c:strCache>
                <c:ptCount val="1"/>
                <c:pt idx="0">
                  <c:v>Sum of Chemistry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Pivot_Table!$A$4:$A$5</c:f>
              <c:strCache>
                <c:ptCount val="1"/>
                <c:pt idx="0">
                  <c:v>Stacy Small</c:v>
                </c:pt>
              </c:strCache>
            </c:strRef>
          </c:cat>
          <c:val>
            <c:numRef>
              <c:f>Pivot_Table!$C$4:$C$5</c:f>
              <c:numCache>
                <c:formatCode>General</c:formatCode>
                <c:ptCount val="1"/>
                <c:pt idx="0">
                  <c:v>81</c:v>
                </c:pt>
              </c:numCache>
            </c:numRef>
          </c:val>
          <c:extLst>
            <c:ext xmlns:c16="http://schemas.microsoft.com/office/drawing/2014/chart" uri="{C3380CC4-5D6E-409C-BE32-E72D297353CC}">
              <c16:uniqueId val="{00000001-8BC8-4C9A-92F0-01CF1E841B06}"/>
            </c:ext>
          </c:extLst>
        </c:ser>
        <c:ser>
          <c:idx val="2"/>
          <c:order val="2"/>
          <c:tx>
            <c:strRef>
              <c:f>Pivot_Table!$D$3</c:f>
              <c:strCache>
                <c:ptCount val="1"/>
                <c:pt idx="0">
                  <c:v>Sum of Mathematics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Pivot_Table!$A$4:$A$5</c:f>
              <c:strCache>
                <c:ptCount val="1"/>
                <c:pt idx="0">
                  <c:v>Stacy Small</c:v>
                </c:pt>
              </c:strCache>
            </c:strRef>
          </c:cat>
          <c:val>
            <c:numRef>
              <c:f>Pivot_Table!$D$4:$D$5</c:f>
              <c:numCache>
                <c:formatCode>General</c:formatCode>
                <c:ptCount val="1"/>
                <c:pt idx="0">
                  <c:v>55</c:v>
                </c:pt>
              </c:numCache>
            </c:numRef>
          </c:val>
          <c:extLst>
            <c:ext xmlns:c16="http://schemas.microsoft.com/office/drawing/2014/chart" uri="{C3380CC4-5D6E-409C-BE32-E72D297353CC}">
              <c16:uniqueId val="{00000002-8BC8-4C9A-92F0-01CF1E841B06}"/>
            </c:ext>
          </c:extLst>
        </c:ser>
        <c:ser>
          <c:idx val="3"/>
          <c:order val="3"/>
          <c:tx>
            <c:strRef>
              <c:f>Pivot_Table!$E$3</c:f>
              <c:strCache>
                <c:ptCount val="1"/>
                <c:pt idx="0">
                  <c:v>Sum of Philosophy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Pivot_Table!$A$4:$A$5</c:f>
              <c:strCache>
                <c:ptCount val="1"/>
                <c:pt idx="0">
                  <c:v>Stacy Small</c:v>
                </c:pt>
              </c:strCache>
            </c:strRef>
          </c:cat>
          <c:val>
            <c:numRef>
              <c:f>Pivot_Table!$E$4:$E$5</c:f>
              <c:numCache>
                <c:formatCode>General</c:formatCode>
                <c:ptCount val="1"/>
                <c:pt idx="0">
                  <c:v>83</c:v>
                </c:pt>
              </c:numCache>
            </c:numRef>
          </c:val>
          <c:extLst>
            <c:ext xmlns:c16="http://schemas.microsoft.com/office/drawing/2014/chart" uri="{C3380CC4-5D6E-409C-BE32-E72D297353CC}">
              <c16:uniqueId val="{00000003-8BC8-4C9A-92F0-01CF1E841B06}"/>
            </c:ext>
          </c:extLst>
        </c:ser>
        <c:ser>
          <c:idx val="4"/>
          <c:order val="4"/>
          <c:tx>
            <c:strRef>
              <c:f>Pivot_Table!$F$3</c:f>
              <c:strCache>
                <c:ptCount val="1"/>
                <c:pt idx="0">
                  <c:v>Sum of Physics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Pivot_Table!$A$4:$A$5</c:f>
              <c:strCache>
                <c:ptCount val="1"/>
                <c:pt idx="0">
                  <c:v>Stacy Small</c:v>
                </c:pt>
              </c:strCache>
            </c:strRef>
          </c:cat>
          <c:val>
            <c:numRef>
              <c:f>Pivot_Table!$F$4:$F$5</c:f>
              <c:numCache>
                <c:formatCode>General</c:formatCode>
                <c:ptCount val="1"/>
                <c:pt idx="0">
                  <c:v>62</c:v>
                </c:pt>
              </c:numCache>
            </c:numRef>
          </c:val>
          <c:extLst>
            <c:ext xmlns:c16="http://schemas.microsoft.com/office/drawing/2014/chart" uri="{C3380CC4-5D6E-409C-BE32-E72D297353CC}">
              <c16:uniqueId val="{00000004-8BC8-4C9A-92F0-01CF1E841B06}"/>
            </c:ext>
          </c:extLst>
        </c:ser>
        <c:ser>
          <c:idx val="5"/>
          <c:order val="5"/>
          <c:tx>
            <c:strRef>
              <c:f>Pivot_Table!$G$3</c:f>
              <c:strCache>
                <c:ptCount val="1"/>
                <c:pt idx="0">
                  <c:v>Sum of Sociology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Pivot_Table!$A$4:$A$5</c:f>
              <c:strCache>
                <c:ptCount val="1"/>
                <c:pt idx="0">
                  <c:v>Stacy Small</c:v>
                </c:pt>
              </c:strCache>
            </c:strRef>
          </c:cat>
          <c:val>
            <c:numRef>
              <c:f>Pivot_Table!$G$4:$G$5</c:f>
              <c:numCache>
                <c:formatCode>0</c:formatCode>
                <c:ptCount val="1"/>
                <c:pt idx="0">
                  <c:v>96</c:v>
                </c:pt>
              </c:numCache>
            </c:numRef>
          </c:val>
          <c:extLst>
            <c:ext xmlns:c16="http://schemas.microsoft.com/office/drawing/2014/chart" uri="{C3380CC4-5D6E-409C-BE32-E72D297353CC}">
              <c16:uniqueId val="{00000005-8BC8-4C9A-92F0-01CF1E841B06}"/>
            </c:ext>
          </c:extLst>
        </c:ser>
        <c:dLbls>
          <c:showLegendKey val="0"/>
          <c:showVal val="0"/>
          <c:showCatName val="0"/>
          <c:showSerName val="0"/>
          <c:showPercent val="0"/>
          <c:showBubbleSize val="0"/>
        </c:dLbls>
        <c:gapWidth val="150"/>
        <c:shape val="box"/>
        <c:axId val="188112223"/>
        <c:axId val="188103583"/>
        <c:axId val="0"/>
      </c:bar3DChart>
      <c:catAx>
        <c:axId val="188112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103583"/>
        <c:crosses val="autoZero"/>
        <c:auto val="1"/>
        <c:lblAlgn val="ctr"/>
        <c:lblOffset val="100"/>
        <c:noMultiLvlLbl val="0"/>
      </c:catAx>
      <c:valAx>
        <c:axId val="18810358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11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B5F7E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_.xlsx]Pivot_Table!PivotTable2</c:name>
    <c:fmtId val="9"/>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solidFill>
                  <a:schemeClr val="bg1"/>
                </a:solidFill>
                <a:latin typeface="Arial Black" panose="020B0A04020102020204" pitchFamily="34" charset="0"/>
              </a:rPr>
              <a:t>Individual Study Time Weekly</a:t>
            </a:r>
          </a:p>
        </c:rich>
      </c:tx>
      <c:overlay val="0"/>
      <c:spPr>
        <a:solidFill>
          <a:schemeClr val="bg2">
            <a:lumMod val="25000"/>
          </a:schemeClr>
        </a:solid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Pivot_Table!$K$3</c:f>
              <c:strCache>
                <c:ptCount val="1"/>
                <c:pt idx="0">
                  <c:v>Sum of StudyTimeWeekly</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Pivot_Table!$J$4:$J$5</c:f>
              <c:strCache>
                <c:ptCount val="1"/>
                <c:pt idx="0">
                  <c:v>Stacy Small</c:v>
                </c:pt>
              </c:strCache>
            </c:strRef>
          </c:cat>
          <c:val>
            <c:numRef>
              <c:f>Pivot_Table!$K$4:$K$5</c:f>
              <c:numCache>
                <c:formatCode>General</c:formatCode>
                <c:ptCount val="1"/>
                <c:pt idx="0">
                  <c:v>2.9490783485226899</c:v>
                </c:pt>
              </c:numCache>
            </c:numRef>
          </c:val>
          <c:extLst>
            <c:ext xmlns:c16="http://schemas.microsoft.com/office/drawing/2014/chart" uri="{C3380CC4-5D6E-409C-BE32-E72D297353CC}">
              <c16:uniqueId val="{00000000-536A-4691-8ACD-754C5D0AF4E2}"/>
            </c:ext>
          </c:extLst>
        </c:ser>
        <c:ser>
          <c:idx val="1"/>
          <c:order val="1"/>
          <c:tx>
            <c:strRef>
              <c:f>Pivot_Table!$L$3</c:f>
              <c:strCache>
                <c:ptCount val="1"/>
                <c:pt idx="0">
                  <c:v>Sum of Avg Study Time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Pivot_Table!$J$4:$J$5</c:f>
              <c:strCache>
                <c:ptCount val="1"/>
                <c:pt idx="0">
                  <c:v>Stacy Small</c:v>
                </c:pt>
              </c:strCache>
            </c:strRef>
          </c:cat>
          <c:val>
            <c:numRef>
              <c:f>Pivot_Table!$L$4:$L$5</c:f>
              <c:numCache>
                <c:formatCode>General</c:formatCode>
                <c:ptCount val="1"/>
                <c:pt idx="0">
                  <c:v>2.9490783485226899</c:v>
                </c:pt>
              </c:numCache>
            </c:numRef>
          </c:val>
          <c:extLst>
            <c:ext xmlns:c16="http://schemas.microsoft.com/office/drawing/2014/chart" uri="{C3380CC4-5D6E-409C-BE32-E72D297353CC}">
              <c16:uniqueId val="{00000001-536A-4691-8ACD-754C5D0AF4E2}"/>
            </c:ext>
          </c:extLst>
        </c:ser>
        <c:dLbls>
          <c:showLegendKey val="0"/>
          <c:showVal val="0"/>
          <c:showCatName val="0"/>
          <c:showSerName val="0"/>
          <c:showPercent val="0"/>
          <c:showBubbleSize val="0"/>
        </c:dLbls>
        <c:gapWidth val="100"/>
        <c:overlap val="100"/>
        <c:axId val="406405839"/>
        <c:axId val="406432719"/>
      </c:barChart>
      <c:catAx>
        <c:axId val="406405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432719"/>
        <c:crosses val="autoZero"/>
        <c:auto val="1"/>
        <c:lblAlgn val="ctr"/>
        <c:lblOffset val="100"/>
        <c:noMultiLvlLbl val="0"/>
      </c:catAx>
      <c:valAx>
        <c:axId val="4064327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405839"/>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_.xlsx]Pivot_Table!PivotTable4</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Pivot_Table!$O$3</c:f>
              <c:strCache>
                <c:ptCount val="1"/>
                <c:pt idx="0">
                  <c:v>Total</c:v>
                </c:pt>
              </c:strCache>
            </c:strRef>
          </c:tx>
          <c:spPr>
            <a:solidFill>
              <a:schemeClr val="accent1"/>
            </a:solidFill>
            <a:ln>
              <a:noFill/>
            </a:ln>
            <a:effectLst/>
          </c:spPr>
          <c:invertIfNegative val="0"/>
          <c:cat>
            <c:strRef>
              <c:f>Pivot_Table!$N$4:$N$5</c:f>
              <c:strCache>
                <c:ptCount val="1"/>
                <c:pt idx="0">
                  <c:v>Stacy Small</c:v>
                </c:pt>
              </c:strCache>
            </c:strRef>
          </c:cat>
          <c:val>
            <c:numRef>
              <c:f>Pivot_Table!$O$4:$O$5</c:f>
              <c:numCache>
                <c:formatCode>General</c:formatCode>
                <c:ptCount val="1"/>
                <c:pt idx="0">
                  <c:v>3</c:v>
                </c:pt>
              </c:numCache>
            </c:numRef>
          </c:val>
          <c:extLst>
            <c:ext xmlns:c16="http://schemas.microsoft.com/office/drawing/2014/chart" uri="{C3380CC4-5D6E-409C-BE32-E72D297353CC}">
              <c16:uniqueId val="{00000000-34CF-42D4-AA18-246E6D3CD4A8}"/>
            </c:ext>
          </c:extLst>
        </c:ser>
        <c:dLbls>
          <c:showLegendKey val="0"/>
          <c:showVal val="0"/>
          <c:showCatName val="0"/>
          <c:showSerName val="0"/>
          <c:showPercent val="0"/>
          <c:showBubbleSize val="0"/>
        </c:dLbls>
        <c:gapWidth val="182"/>
        <c:axId val="406461999"/>
        <c:axId val="406458639"/>
      </c:barChart>
      <c:catAx>
        <c:axId val="40646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458639"/>
        <c:crosses val="autoZero"/>
        <c:auto val="1"/>
        <c:lblAlgn val="ctr"/>
        <c:lblOffset val="100"/>
        <c:noMultiLvlLbl val="0"/>
      </c:catAx>
      <c:valAx>
        <c:axId val="406458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46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
              <c:pt idx="0">
                <c:v>Kibo Underwood</c:v>
              </c:pt>
            </c:strLit>
          </c:cat>
          <c:val>
            <c:numLit>
              <c:formatCode>General</c:formatCode>
              <c:ptCount val="1"/>
              <c:pt idx="0">
                <c:v>41.666666666666664</c:v>
              </c:pt>
            </c:numLit>
          </c:val>
          <c:extLst>
            <c:ext xmlns:c16="http://schemas.microsoft.com/office/drawing/2014/chart" uri="{C3380CC4-5D6E-409C-BE32-E72D297353CC}">
              <c16:uniqueId val="{00000000-57A6-4C9F-9410-B15A78D8BB74}"/>
            </c:ext>
          </c:extLst>
        </c:ser>
        <c:dLbls>
          <c:showLegendKey val="0"/>
          <c:showVal val="0"/>
          <c:showCatName val="0"/>
          <c:showSerName val="0"/>
          <c:showPercent val="0"/>
          <c:showBubbleSize val="0"/>
        </c:dLbls>
        <c:gapWidth val="150"/>
        <c:shape val="box"/>
        <c:axId val="406429839"/>
        <c:axId val="406435599"/>
        <c:axId val="0"/>
      </c:bar3DChart>
      <c:catAx>
        <c:axId val="4064298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35599"/>
        <c:crosses val="autoZero"/>
        <c:auto val="1"/>
        <c:lblAlgn val="ctr"/>
        <c:lblOffset val="100"/>
        <c:noMultiLvlLbl val="0"/>
      </c:catAx>
      <c:valAx>
        <c:axId val="40643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29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236279</xdr:colOff>
      <xdr:row>12</xdr:row>
      <xdr:rowOff>118139</xdr:rowOff>
    </xdr:from>
    <xdr:to>
      <xdr:col>29</xdr:col>
      <xdr:colOff>280582</xdr:colOff>
      <xdr:row>14</xdr:row>
      <xdr:rowOff>29535</xdr:rowOff>
    </xdr:to>
    <xdr:sp macro="" textlink="">
      <xdr:nvSpPr>
        <xdr:cNvPr id="2" name="Rectangle 1">
          <a:extLst>
            <a:ext uri="{FF2B5EF4-FFF2-40B4-BE49-F238E27FC236}">
              <a16:creationId xmlns:a16="http://schemas.microsoft.com/office/drawing/2014/main" id="{811DC903-FB35-B1E8-E419-529274650F07}"/>
            </a:ext>
          </a:extLst>
        </xdr:cNvPr>
        <xdr:cNvSpPr/>
      </xdr:nvSpPr>
      <xdr:spPr>
        <a:xfrm>
          <a:off x="14767442" y="2244651"/>
          <a:ext cx="3071628" cy="265814"/>
        </a:xfrm>
        <a:prstGeom prst="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25137</xdr:colOff>
      <xdr:row>7</xdr:row>
      <xdr:rowOff>14011</xdr:rowOff>
    </xdr:from>
    <xdr:to>
      <xdr:col>31</xdr:col>
      <xdr:colOff>413488</xdr:colOff>
      <xdr:row>47</xdr:row>
      <xdr:rowOff>69846</xdr:rowOff>
    </xdr:to>
    <xdr:sp macro="" textlink="">
      <xdr:nvSpPr>
        <xdr:cNvPr id="9" name="Rectangle 8">
          <a:extLst>
            <a:ext uri="{FF2B5EF4-FFF2-40B4-BE49-F238E27FC236}">
              <a16:creationId xmlns:a16="http://schemas.microsoft.com/office/drawing/2014/main" id="{7A4689A7-52E7-E36C-1C56-6D965E3E86B1}"/>
            </a:ext>
          </a:extLst>
        </xdr:cNvPr>
        <xdr:cNvSpPr/>
      </xdr:nvSpPr>
      <xdr:spPr>
        <a:xfrm>
          <a:off x="4868858" y="1254476"/>
          <a:ext cx="14314049" cy="7144207"/>
        </a:xfrm>
        <a:prstGeom prst="rect">
          <a:avLst/>
        </a:prstGeom>
        <a:solidFill>
          <a:srgbClr val="F983C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39688</xdr:colOff>
      <xdr:row>7</xdr:row>
      <xdr:rowOff>13230</xdr:rowOff>
    </xdr:from>
    <xdr:to>
      <xdr:col>13</xdr:col>
      <xdr:colOff>476250</xdr:colOff>
      <xdr:row>47</xdr:row>
      <xdr:rowOff>52916</xdr:rowOff>
    </xdr:to>
    <xdr:sp macro="" textlink="">
      <xdr:nvSpPr>
        <xdr:cNvPr id="10" name="Rectangle 9">
          <a:extLst>
            <a:ext uri="{FF2B5EF4-FFF2-40B4-BE49-F238E27FC236}">
              <a16:creationId xmlns:a16="http://schemas.microsoft.com/office/drawing/2014/main" id="{79A47801-7D72-2328-0B47-842A8AE38470}"/>
            </a:ext>
          </a:extLst>
        </xdr:cNvPr>
        <xdr:cNvSpPr/>
      </xdr:nvSpPr>
      <xdr:spPr>
        <a:xfrm>
          <a:off x="4908021" y="1309688"/>
          <a:ext cx="3479271" cy="7448020"/>
        </a:xfrm>
        <a:prstGeom prst="rect">
          <a:avLst/>
        </a:prstGeom>
        <a:solidFill>
          <a:srgbClr val="BB3FB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294134</xdr:colOff>
      <xdr:row>11</xdr:row>
      <xdr:rowOff>173870</xdr:rowOff>
    </xdr:from>
    <xdr:to>
      <xdr:col>21</xdr:col>
      <xdr:colOff>599288</xdr:colOff>
      <xdr:row>26</xdr:row>
      <xdr:rowOff>173416</xdr:rowOff>
    </xdr:to>
    <xdr:graphicFrame macro="">
      <xdr:nvGraphicFramePr>
        <xdr:cNvPr id="3" name="Chart 2">
          <a:extLst>
            <a:ext uri="{FF2B5EF4-FFF2-40B4-BE49-F238E27FC236}">
              <a16:creationId xmlns:a16="http://schemas.microsoft.com/office/drawing/2014/main" id="{EE994DBF-9E53-48A2-87E3-F42C678EB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23367</xdr:colOff>
      <xdr:row>11</xdr:row>
      <xdr:rowOff>176617</xdr:rowOff>
    </xdr:from>
    <xdr:to>
      <xdr:col>30</xdr:col>
      <xdr:colOff>328167</xdr:colOff>
      <xdr:row>26</xdr:row>
      <xdr:rowOff>160288</xdr:rowOff>
    </xdr:to>
    <xdr:graphicFrame macro="">
      <xdr:nvGraphicFramePr>
        <xdr:cNvPr id="4" name="Chart 3">
          <a:extLst>
            <a:ext uri="{FF2B5EF4-FFF2-40B4-BE49-F238E27FC236}">
              <a16:creationId xmlns:a16="http://schemas.microsoft.com/office/drawing/2014/main" id="{EBE3F48F-8221-4A4F-9242-309101399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321622</xdr:colOff>
      <xdr:row>30</xdr:row>
      <xdr:rowOff>17869</xdr:rowOff>
    </xdr:from>
    <xdr:to>
      <xdr:col>22</xdr:col>
      <xdr:colOff>20287</xdr:colOff>
      <xdr:row>45</xdr:row>
      <xdr:rowOff>1540</xdr:rowOff>
    </xdr:to>
    <xdr:graphicFrame macro="">
      <xdr:nvGraphicFramePr>
        <xdr:cNvPr id="5" name="Chart 4">
          <a:extLst>
            <a:ext uri="{FF2B5EF4-FFF2-40B4-BE49-F238E27FC236}">
              <a16:creationId xmlns:a16="http://schemas.microsoft.com/office/drawing/2014/main" id="{93147C1E-9681-496C-A4BE-124AFEF27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8935</xdr:colOff>
      <xdr:row>29</xdr:row>
      <xdr:rowOff>134010</xdr:rowOff>
    </xdr:from>
    <xdr:to>
      <xdr:col>30</xdr:col>
      <xdr:colOff>313735</xdr:colOff>
      <xdr:row>44</xdr:row>
      <xdr:rowOff>117681</xdr:rowOff>
    </xdr:to>
    <xdr:graphicFrame macro="">
      <xdr:nvGraphicFramePr>
        <xdr:cNvPr id="6" name="Chart 5">
          <a:extLst>
            <a:ext uri="{FF2B5EF4-FFF2-40B4-BE49-F238E27FC236}">
              <a16:creationId xmlns:a16="http://schemas.microsoft.com/office/drawing/2014/main" id="{F1335D37-1655-4234-B857-3125BC0A9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579783</xdr:colOff>
      <xdr:row>14</xdr:row>
      <xdr:rowOff>34636</xdr:rowOff>
    </xdr:from>
    <xdr:to>
      <xdr:col>12</xdr:col>
      <xdr:colOff>596885</xdr:colOff>
      <xdr:row>38</xdr:row>
      <xdr:rowOff>30112</xdr:rowOff>
    </xdr:to>
    <mc:AlternateContent xmlns:mc="http://schemas.openxmlformats.org/markup-compatibility/2006" xmlns:a14="http://schemas.microsoft.com/office/drawing/2010/main">
      <mc:Choice Requires="a14">
        <xdr:graphicFrame macro="">
          <xdr:nvGraphicFramePr>
            <xdr:cNvPr id="8" name="Student name">
              <a:extLst>
                <a:ext uri="{FF2B5EF4-FFF2-40B4-BE49-F238E27FC236}">
                  <a16:creationId xmlns:a16="http://schemas.microsoft.com/office/drawing/2014/main" id="{A50F8D26-DEAE-3179-7545-F02239E5798F}"/>
                </a:ext>
              </a:extLst>
            </xdr:cNvPr>
            <xdr:cNvGraphicFramePr/>
          </xdr:nvGraphicFramePr>
          <xdr:xfrm>
            <a:off x="0" y="0"/>
            <a:ext cx="0" cy="0"/>
          </xdr:xfrm>
          <a:graphic>
            <a:graphicData uri="http://schemas.microsoft.com/office/drawing/2010/slicer">
              <sle:slicer xmlns:sle="http://schemas.microsoft.com/office/drawing/2010/slicer" name="Student name"/>
            </a:graphicData>
          </a:graphic>
        </xdr:graphicFrame>
      </mc:Choice>
      <mc:Fallback xmlns="">
        <xdr:sp macro="" textlink="">
          <xdr:nvSpPr>
            <xdr:cNvPr id="0" name=""/>
            <xdr:cNvSpPr>
              <a:spLocks noTextEdit="1"/>
            </xdr:cNvSpPr>
          </xdr:nvSpPr>
          <xdr:spPr>
            <a:xfrm>
              <a:off x="5448116" y="3723722"/>
              <a:ext cx="2451269" cy="33443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511126</xdr:colOff>
      <xdr:row>9</xdr:row>
      <xdr:rowOff>51233</xdr:rowOff>
    </xdr:from>
    <xdr:to>
      <xdr:col>12</xdr:col>
      <xdr:colOff>511125</xdr:colOff>
      <xdr:row>12</xdr:row>
      <xdr:rowOff>143837</xdr:rowOff>
    </xdr:to>
    <xdr:sp macro="" textlink="">
      <xdr:nvSpPr>
        <xdr:cNvPr id="11" name="Rectangle: Rounded Corners 10">
          <a:extLst>
            <a:ext uri="{FF2B5EF4-FFF2-40B4-BE49-F238E27FC236}">
              <a16:creationId xmlns:a16="http://schemas.microsoft.com/office/drawing/2014/main" id="{28ACC03D-B5DC-C740-2165-2C72AC9DF0B4}"/>
            </a:ext>
          </a:extLst>
        </xdr:cNvPr>
        <xdr:cNvSpPr/>
      </xdr:nvSpPr>
      <xdr:spPr>
        <a:xfrm>
          <a:off x="5406399" y="1713778"/>
          <a:ext cx="2447635" cy="646786"/>
        </a:xfrm>
        <a:prstGeom prst="roundRect">
          <a:avLst>
            <a:gd name="adj" fmla="val 35034"/>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solidFill>
                <a:schemeClr val="bg1"/>
              </a:solidFill>
              <a:latin typeface="Arial Black" panose="020B0A04020102020204" pitchFamily="34" charset="0"/>
            </a:rPr>
            <a:t>Final</a:t>
          </a:r>
          <a:r>
            <a:rPr lang="en-IN" sz="2400">
              <a:solidFill>
                <a:schemeClr val="accent6">
                  <a:lumMod val="75000"/>
                </a:schemeClr>
              </a:solidFill>
              <a:latin typeface="Arial Black" panose="020B0A04020102020204" pitchFamily="34" charset="0"/>
            </a:rPr>
            <a:t> </a:t>
          </a:r>
          <a:r>
            <a:rPr lang="en-IN" sz="2400">
              <a:solidFill>
                <a:schemeClr val="bg1"/>
              </a:solidFill>
              <a:latin typeface="Arial Black" panose="020B0A04020102020204" pitchFamily="34" charset="0"/>
            </a:rPr>
            <a:t>Report</a:t>
          </a:r>
        </a:p>
      </xdr:txBody>
    </xdr:sp>
    <xdr:clientData/>
  </xdr:twoCellAnchor>
  <xdr:twoCellAnchor>
    <xdr:from>
      <xdr:col>16</xdr:col>
      <xdr:colOff>118141</xdr:colOff>
      <xdr:row>30</xdr:row>
      <xdr:rowOff>59069</xdr:rowOff>
    </xdr:from>
    <xdr:to>
      <xdr:col>19</xdr:col>
      <xdr:colOff>575932</xdr:colOff>
      <xdr:row>32</xdr:row>
      <xdr:rowOff>29534</xdr:rowOff>
    </xdr:to>
    <xdr:sp macro="" textlink="">
      <xdr:nvSpPr>
        <xdr:cNvPr id="7" name="Rectangle 6">
          <a:extLst>
            <a:ext uri="{FF2B5EF4-FFF2-40B4-BE49-F238E27FC236}">
              <a16:creationId xmlns:a16="http://schemas.microsoft.com/office/drawing/2014/main" id="{E0AFB8CC-1B4C-9075-C383-0F90951AEA7C}"/>
            </a:ext>
          </a:extLst>
        </xdr:cNvPr>
        <xdr:cNvSpPr/>
      </xdr:nvSpPr>
      <xdr:spPr>
        <a:xfrm>
          <a:off x="9805583" y="5375348"/>
          <a:ext cx="2274186" cy="324884"/>
        </a:xfrm>
        <a:prstGeom prst="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a:solidFill>
                <a:schemeClr val="bg1"/>
              </a:solidFill>
              <a:latin typeface="Arial Black" panose="020B0A04020102020204" pitchFamily="34" charset="0"/>
            </a:rPr>
            <a:t>Absences</a:t>
          </a:r>
        </a:p>
      </xdr:txBody>
    </xdr:sp>
    <xdr:clientData/>
  </xdr:twoCellAnchor>
  <xdr:twoCellAnchor>
    <xdr:from>
      <xdr:col>25</xdr:col>
      <xdr:colOff>177209</xdr:colOff>
      <xdr:row>29</xdr:row>
      <xdr:rowOff>162442</xdr:rowOff>
    </xdr:from>
    <xdr:to>
      <xdr:col>28</xdr:col>
      <xdr:colOff>398721</xdr:colOff>
      <xdr:row>31</xdr:row>
      <xdr:rowOff>103373</xdr:rowOff>
    </xdr:to>
    <xdr:sp macro="" textlink="">
      <xdr:nvSpPr>
        <xdr:cNvPr id="12" name="Rectangle 11">
          <a:extLst>
            <a:ext uri="{FF2B5EF4-FFF2-40B4-BE49-F238E27FC236}">
              <a16:creationId xmlns:a16="http://schemas.microsoft.com/office/drawing/2014/main" id="{DE28A0B8-739E-05CF-F45B-77D8CF8DC6ED}"/>
            </a:ext>
          </a:extLst>
        </xdr:cNvPr>
        <xdr:cNvSpPr/>
      </xdr:nvSpPr>
      <xdr:spPr>
        <a:xfrm>
          <a:off x="15313837" y="5301512"/>
          <a:ext cx="2037907" cy="295349"/>
        </a:xfrm>
        <a:prstGeom prst="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a:solidFill>
                <a:schemeClr val="bg1"/>
              </a:solidFill>
              <a:latin typeface="Arial Black" panose="020B0A04020102020204" pitchFamily="34" charset="0"/>
            </a:rPr>
            <a:t>Average Marks</a:t>
          </a:r>
        </a:p>
      </xdr:txBody>
    </xdr:sp>
    <xdr:clientData/>
  </xdr:twoCellAnchor>
  <xdr:twoCellAnchor>
    <xdr:from>
      <xdr:col>19</xdr:col>
      <xdr:colOff>265814</xdr:colOff>
      <xdr:row>7</xdr:row>
      <xdr:rowOff>147676</xdr:rowOff>
    </xdr:from>
    <xdr:to>
      <xdr:col>26</xdr:col>
      <xdr:colOff>243191</xdr:colOff>
      <xdr:row>9</xdr:row>
      <xdr:rowOff>121597</xdr:rowOff>
    </xdr:to>
    <xdr:sp macro="" textlink="">
      <xdr:nvSpPr>
        <xdr:cNvPr id="14" name="Rectangle: Rounded Corners 13">
          <a:extLst>
            <a:ext uri="{FF2B5EF4-FFF2-40B4-BE49-F238E27FC236}">
              <a16:creationId xmlns:a16="http://schemas.microsoft.com/office/drawing/2014/main" id="{E9F9758F-1D8B-9549-8E0C-DE9B6656FF6B}"/>
            </a:ext>
          </a:extLst>
        </xdr:cNvPr>
        <xdr:cNvSpPr/>
      </xdr:nvSpPr>
      <xdr:spPr>
        <a:xfrm>
          <a:off x="11817410" y="1471719"/>
          <a:ext cx="4233228" cy="352218"/>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a:latin typeface="Arial Black" panose="020B0A04020102020204" pitchFamily="34" charset="0"/>
            </a:rPr>
            <a:t>Students Performance</a:t>
          </a:r>
          <a:r>
            <a:rPr lang="en-GB" sz="1400" baseline="0">
              <a:latin typeface="Arial Black" panose="020B0A04020102020204" pitchFamily="34" charset="0"/>
            </a:rPr>
            <a:t> Dashboard</a:t>
          </a:r>
          <a:endParaRPr lang="en-GB" sz="1400">
            <a:latin typeface="Arial Black" panose="020B0A040201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refreshedDate="45923.820206481483" createdVersion="8" refreshedVersion="8" minRefreshableVersion="3" recordCount="39" xr:uid="{F2DBCAC5-A703-4B56-888C-B358F00571E1}">
  <cacheSource type="worksheet">
    <worksheetSource name="Table1"/>
  </cacheSource>
  <cacheFields count="24">
    <cacheField name="Student name" numFmtId="0">
      <sharedItems count="39">
        <s v="James Walker"/>
        <s v="Velma Clemons"/>
        <s v="Kibo Underwood"/>
        <s v="Louis Mcgee"/>
        <s v="Phyllis Paul"/>
        <s v="Zenaida Decker"/>
        <s v="Gillian Tillman"/>
        <s v="Constance Boone"/>
        <s v="Giselle Lancaster"/>
        <s v="Kirsten Mcdowell"/>
        <s v="Solomon Ray"/>
        <s v="John Marshall"/>
        <s v="Merrill Carney"/>
        <s v="Hakeem Gillespie"/>
        <s v="Hayden Boyer"/>
        <s v="Griffin Mcleod"/>
        <s v="Allistair Patton"/>
        <s v="Rina Slater"/>
        <s v="Caldwell Skinner"/>
        <s v="Portia Galloway"/>
        <s v="Noelle Valentine"/>
        <s v="Abel Clay"/>
        <s v="Stephanie Kent"/>
        <s v="Axel Petty"/>
        <s v="Nevada Morales"/>
        <s v="Fuller Bush"/>
        <s v="Quinn Mayo"/>
        <s v="Marcia Shepard"/>
        <s v="Kieran Moody"/>
        <s v="Brielle Thompson"/>
        <s v="Hashim Gay"/>
        <s v="Deborah Roberts"/>
        <s v="Nomlanga Clarke"/>
        <s v="Elaine Downs"/>
        <s v="Christen Ballard"/>
        <s v="Dacey Baxter"/>
        <s v="Nasim Sampson"/>
        <s v="Yoshi Sherman"/>
        <s v="Stacy Small"/>
      </sharedItems>
    </cacheField>
    <cacheField name="StudentID" numFmtId="0">
      <sharedItems containsSemiMixedTypes="0" containsString="0" containsNumber="1" containsInteger="1" minValue="1001" maxValue="1039"/>
    </cacheField>
    <cacheField name="Age" numFmtId="0">
      <sharedItems containsSemiMixedTypes="0" containsString="0" containsNumber="1" containsInteger="1" minValue="15" maxValue="18"/>
    </cacheField>
    <cacheField name="Gender" numFmtId="0">
      <sharedItems containsSemiMixedTypes="0" containsString="0" containsNumber="1" containsInteger="1" minValue="0" maxValue="1"/>
    </cacheField>
    <cacheField name="Ethnicity" numFmtId="0">
      <sharedItems containsSemiMixedTypes="0" containsString="0" containsNumber="1" containsInteger="1" minValue="0" maxValue="3"/>
    </cacheField>
    <cacheField name="ParentalEducation" numFmtId="0">
      <sharedItems containsSemiMixedTypes="0" containsString="0" containsNumber="1" containsInteger="1" minValue="0" maxValue="4"/>
    </cacheField>
    <cacheField name="StudyTimeWeekly" numFmtId="0">
      <sharedItems containsSemiMixedTypes="0" containsString="0" containsNumber="1" minValue="2.2521845869844102" maxValue="19.833722807854699"/>
    </cacheField>
    <cacheField name="Absences" numFmtId="0">
      <sharedItems containsSemiMixedTypes="0" containsString="0" containsNumber="1" containsInteger="1" minValue="0" maxValue="29"/>
    </cacheField>
    <cacheField name="Tutoring" numFmtId="0">
      <sharedItems containsSemiMixedTypes="0" containsString="0" containsNumber="1" containsInteger="1" minValue="0" maxValue="1"/>
    </cacheField>
    <cacheField name="ParentalSupport" numFmtId="0">
      <sharedItems containsSemiMixedTypes="0" containsString="0" containsNumber="1" containsInteger="1" minValue="0" maxValue="4"/>
    </cacheField>
    <cacheField name="Extracurricular" numFmtId="0">
      <sharedItems containsSemiMixedTypes="0" containsString="0" containsNumber="1" containsInteger="1" minValue="0" maxValue="1"/>
    </cacheField>
    <cacheField name="Sports" numFmtId="0">
      <sharedItems containsSemiMixedTypes="0" containsString="0" containsNumber="1" containsInteger="1" minValue="0" maxValue="1"/>
    </cacheField>
    <cacheField name="Music" numFmtId="0">
      <sharedItems containsSemiMixedTypes="0" containsString="0" containsNumber="1" containsInteger="1" minValue="0" maxValue="1"/>
    </cacheField>
    <cacheField name="Volunteering" numFmtId="0">
      <sharedItems containsSemiMixedTypes="0" containsString="0" containsNumber="1" containsInteger="1" minValue="0" maxValue="1"/>
    </cacheField>
    <cacheField name="GPA" numFmtId="0">
      <sharedItems containsSemiMixedTypes="0" containsString="0" containsNumber="1" minValue="0.112602254466181" maxValue="3.5734742103297599"/>
    </cacheField>
    <cacheField name="GradeClass" numFmtId="0">
      <sharedItems containsSemiMixedTypes="0" containsString="0" containsNumber="1" containsInteger="1" minValue="0" maxValue="4"/>
    </cacheField>
    <cacheField name="Biology" numFmtId="0">
      <sharedItems containsSemiMixedTypes="0" containsString="0" containsNumber="1" containsInteger="1" minValue="1" maxValue="100" count="34">
        <n v="31"/>
        <n v="43"/>
        <n v="81"/>
        <n v="11"/>
        <n v="18"/>
        <n v="55"/>
        <n v="38"/>
        <n v="16"/>
        <n v="73"/>
        <n v="23"/>
        <n v="71"/>
        <n v="12"/>
        <n v="77"/>
        <n v="19"/>
        <n v="57"/>
        <n v="78"/>
        <n v="92"/>
        <n v="62"/>
        <n v="1"/>
        <n v="100"/>
        <n v="49"/>
        <n v="41"/>
        <n v="47"/>
        <n v="24"/>
        <n v="33"/>
        <n v="45"/>
        <n v="25"/>
        <n v="44"/>
        <n v="86"/>
        <n v="97"/>
        <n v="35"/>
        <n v="75"/>
        <n v="48"/>
        <n v="64"/>
      </sharedItems>
    </cacheField>
    <cacheField name="Chemistry" numFmtId="0">
      <sharedItems containsSemiMixedTypes="0" containsString="0" containsNumber="1" containsInteger="1" minValue="1" maxValue="100" count="33">
        <n v="52"/>
        <n v="20"/>
        <n v="32"/>
        <n v="19"/>
        <n v="61"/>
        <n v="34"/>
        <n v="9"/>
        <n v="22"/>
        <n v="46"/>
        <n v="100"/>
        <n v="92"/>
        <n v="1"/>
        <n v="84"/>
        <n v="63"/>
        <n v="59"/>
        <n v="47"/>
        <n v="27"/>
        <n v="99"/>
        <n v="95"/>
        <n v="50"/>
        <n v="39"/>
        <n v="71"/>
        <n v="83"/>
        <n v="38"/>
        <n v="86"/>
        <n v="72"/>
        <n v="51"/>
        <n v="85"/>
        <n v="88"/>
        <n v="96"/>
        <n v="67"/>
        <n v="69"/>
        <n v="81"/>
      </sharedItems>
    </cacheField>
    <cacheField name="Mathematics" numFmtId="0">
      <sharedItems containsSemiMixedTypes="0" containsString="0" containsNumber="1" containsInteger="1" minValue="5" maxValue="100"/>
    </cacheField>
    <cacheField name="Philosophy" numFmtId="0">
      <sharedItems containsSemiMixedTypes="0" containsString="0" containsNumber="1" containsInteger="1" minValue="0" maxValue="99"/>
    </cacheField>
    <cacheField name="Physics" numFmtId="0">
      <sharedItems containsSemiMixedTypes="0" containsString="0" containsNumber="1" containsInteger="1" minValue="8" maxValue="100"/>
    </cacheField>
    <cacheField name="Sociology" numFmtId="1">
      <sharedItems containsSemiMixedTypes="0" containsString="0" containsNumber="1" containsInteger="1" minValue="1" maxValue="99"/>
    </cacheField>
    <cacheField name="Avg Study Time" numFmtId="0">
      <sharedItems containsSemiMixedTypes="0" containsString="0" containsNumber="1" minValue="2.9490783485226899" maxValue="9.9480693951685026" count="39">
        <n v="9.9480693951685026"/>
        <n v="9.6879206211504485"/>
        <n v="9.5333034472397387"/>
        <n v="9.6811571605293896"/>
        <n v="9.6712236658599959"/>
        <n v="9.8182450891802517"/>
        <n v="9.8675489238447973"/>
        <n v="9.6883573128805978"/>
        <n v="9.503320571173262"/>
        <n v="9.6680310049441136"/>
        <n v="9.3653953029388362"/>
        <n v="9.2766107189260634"/>
        <n v="9.3387634929884982"/>
        <n v="9.3118424113489322"/>
        <n v="9.2002591050526963"/>
        <n v="9.1170277912250715"/>
        <n v="9.0904594034207911"/>
        <n v="9.0446322816768259"/>
        <n v="9.307317713730118"/>
        <n v="8.9599506951119476"/>
        <n v="8.8612530264957208"/>
        <n v="9.207900570518035"/>
        <n v="8.8481804845687702"/>
        <n v="8.2356367918826301"/>
        <n v="7.5216033790255254"/>
        <n v="7.5316925740828164"/>
        <n v="7.9025660435341809"/>
        <n v="7.6971138361069213"/>
        <n v="8.1921074042089668"/>
        <n v="7.1433433076046358"/>
        <n v="7.5290933921048264"/>
        <n v="7.8383154162400182"/>
        <n v="7.796256113174393"/>
        <n v="7.8184172368397071"/>
        <n v="6.2034491146161077"/>
        <n v="5.4727272905153246"/>
        <n v="6.1585146539981892"/>
        <n v="6.5656730261365448"/>
        <n v="2.9490783485226899"/>
      </sharedItems>
    </cacheField>
    <cacheField name="Average Marks" numFmtId="1">
      <sharedItems containsSemiMixedTypes="0" containsString="0" containsNumber="1" minValue="27.333333333333332" maxValue="74.333333333333329"/>
    </cacheField>
  </cacheFields>
  <extLst>
    <ext xmlns:x14="http://schemas.microsoft.com/office/spreadsheetml/2009/9/main" uri="{725AE2AE-9491-48be-B2B4-4EB974FC3084}">
      <x14:pivotCacheDefinition pivotCacheId="8910752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n v="1001"/>
    <n v="17"/>
    <n v="1"/>
    <n v="0"/>
    <n v="2"/>
    <n v="19.833722807854699"/>
    <n v="7"/>
    <n v="1"/>
    <n v="2"/>
    <n v="0"/>
    <n v="0"/>
    <n v="1"/>
    <n v="0"/>
    <n v="2.9291955916676802"/>
    <n v="2"/>
    <x v="0"/>
    <x v="0"/>
    <n v="48"/>
    <n v="35"/>
    <n v="69"/>
    <n v="70"/>
    <x v="0"/>
    <n v="50.833333333333336"/>
  </r>
  <r>
    <x v="1"/>
    <n v="1002"/>
    <n v="18"/>
    <n v="0"/>
    <n v="0"/>
    <n v="1"/>
    <n v="15.4087560558467"/>
    <n v="0"/>
    <n v="0"/>
    <n v="1"/>
    <n v="0"/>
    <n v="0"/>
    <n v="0"/>
    <n v="0"/>
    <n v="3.0429148334363698"/>
    <n v="1"/>
    <x v="1"/>
    <x v="1"/>
    <n v="5"/>
    <n v="66"/>
    <n v="95"/>
    <n v="37"/>
    <x v="1"/>
    <n v="44.333333333333336"/>
  </r>
  <r>
    <x v="2"/>
    <n v="1003"/>
    <n v="15"/>
    <n v="0"/>
    <n v="2"/>
    <n v="3"/>
    <n v="4.2105697688122596"/>
    <n v="26"/>
    <n v="0"/>
    <n v="2"/>
    <n v="0"/>
    <n v="0"/>
    <n v="0"/>
    <n v="0"/>
    <n v="0.112602254466181"/>
    <n v="4"/>
    <x v="2"/>
    <x v="2"/>
    <n v="7"/>
    <n v="29"/>
    <n v="33"/>
    <n v="68"/>
    <x v="2"/>
    <n v="41.666666666666664"/>
  </r>
  <r>
    <x v="3"/>
    <n v="1004"/>
    <n v="17"/>
    <n v="1"/>
    <n v="0"/>
    <n v="3"/>
    <n v="10.028829473958201"/>
    <n v="14"/>
    <n v="0"/>
    <n v="3"/>
    <n v="1"/>
    <n v="0"/>
    <n v="0"/>
    <n v="0"/>
    <n v="2.05421813970294"/>
    <n v="3"/>
    <x v="3"/>
    <x v="3"/>
    <n v="70"/>
    <n v="91"/>
    <n v="76"/>
    <n v="60"/>
    <x v="3"/>
    <n v="54.5"/>
  </r>
  <r>
    <x v="4"/>
    <n v="1005"/>
    <n v="17"/>
    <n v="1"/>
    <n v="0"/>
    <n v="2"/>
    <n v="4.6724952729713296"/>
    <n v="17"/>
    <n v="1"/>
    <n v="3"/>
    <n v="0"/>
    <n v="0"/>
    <n v="0"/>
    <n v="0"/>
    <n v="1.28806118179538"/>
    <n v="4"/>
    <x v="4"/>
    <x v="4"/>
    <n v="73"/>
    <n v="63"/>
    <n v="20"/>
    <n v="98"/>
    <x v="4"/>
    <n v="55.5"/>
  </r>
  <r>
    <x v="5"/>
    <n v="1006"/>
    <n v="18"/>
    <n v="0"/>
    <n v="0"/>
    <n v="1"/>
    <n v="8.1912185452501802"/>
    <n v="0"/>
    <n v="0"/>
    <n v="1"/>
    <n v="1"/>
    <n v="0"/>
    <n v="0"/>
    <n v="0"/>
    <n v="3.0841836144863901"/>
    <n v="1"/>
    <x v="5"/>
    <x v="5"/>
    <n v="59"/>
    <n v="16"/>
    <n v="10"/>
    <n v="20"/>
    <x v="5"/>
    <n v="32.333333333333336"/>
  </r>
  <r>
    <x v="6"/>
    <n v="1007"/>
    <n v="15"/>
    <n v="0"/>
    <n v="1"/>
    <n v="1"/>
    <n v="15.601680474699201"/>
    <n v="10"/>
    <n v="0"/>
    <n v="3"/>
    <n v="0"/>
    <n v="1"/>
    <n v="0"/>
    <n v="0"/>
    <n v="2.7482374148915798"/>
    <n v="2"/>
    <x v="6"/>
    <x v="6"/>
    <n v="23"/>
    <n v="10"/>
    <n v="72"/>
    <n v="32"/>
    <x v="6"/>
    <n v="30.666666666666668"/>
  </r>
  <r>
    <x v="7"/>
    <n v="1008"/>
    <n v="15"/>
    <n v="1"/>
    <n v="1"/>
    <n v="4"/>
    <n v="15.424496305808001"/>
    <n v="22"/>
    <n v="1"/>
    <n v="1"/>
    <n v="1"/>
    <n v="0"/>
    <n v="0"/>
    <n v="0"/>
    <n v="1.36014271231646"/>
    <n v="4"/>
    <x v="7"/>
    <x v="7"/>
    <n v="72"/>
    <n v="23"/>
    <n v="80"/>
    <n v="40"/>
    <x v="7"/>
    <n v="42.166666666666664"/>
  </r>
  <r>
    <x v="8"/>
    <n v="1009"/>
    <n v="17"/>
    <n v="0"/>
    <n v="0"/>
    <n v="0"/>
    <n v="4.5620075580477"/>
    <n v="1"/>
    <n v="0"/>
    <n v="2"/>
    <n v="0"/>
    <n v="1"/>
    <n v="0"/>
    <n v="1"/>
    <n v="2.8968191895135602"/>
    <n v="2"/>
    <x v="8"/>
    <x v="8"/>
    <n v="31"/>
    <n v="72"/>
    <n v="22"/>
    <n v="97"/>
    <x v="8"/>
    <n v="56.833333333333336"/>
  </r>
  <r>
    <x v="9"/>
    <n v="1010"/>
    <n v="16"/>
    <n v="1"/>
    <n v="0"/>
    <n v="1"/>
    <n v="18.444466363097199"/>
    <n v="0"/>
    <n v="0"/>
    <n v="3"/>
    <n v="1"/>
    <n v="0"/>
    <n v="0"/>
    <n v="0"/>
    <n v="3.5734742103297599"/>
    <n v="0"/>
    <x v="7"/>
    <x v="9"/>
    <n v="74"/>
    <n v="93"/>
    <n v="8"/>
    <n v="1"/>
    <x v="9"/>
    <n v="48.666666666666664"/>
  </r>
  <r>
    <x v="10"/>
    <n v="1011"/>
    <n v="17"/>
    <n v="0"/>
    <n v="0"/>
    <n v="1"/>
    <n v="11.851363655296501"/>
    <n v="11"/>
    <n v="0"/>
    <n v="1"/>
    <n v="0"/>
    <n v="0"/>
    <n v="0"/>
    <n v="0"/>
    <n v="2.14717162501851"/>
    <n v="3"/>
    <x v="9"/>
    <x v="10"/>
    <n v="91"/>
    <n v="10"/>
    <n v="100"/>
    <n v="6"/>
    <x v="10"/>
    <n v="53.666666666666664"/>
  </r>
  <r>
    <x v="11"/>
    <n v="1012"/>
    <n v="17"/>
    <n v="0"/>
    <n v="0"/>
    <n v="1"/>
    <n v="7.59848581924029"/>
    <n v="15"/>
    <n v="0"/>
    <n v="2"/>
    <n v="0"/>
    <n v="0"/>
    <n v="0"/>
    <n v="1"/>
    <n v="1.55959451904027"/>
    <n v="4"/>
    <x v="5"/>
    <x v="11"/>
    <n v="53"/>
    <n v="99"/>
    <n v="49"/>
    <n v="39"/>
    <x v="11"/>
    <n v="49.333333333333336"/>
  </r>
  <r>
    <x v="12"/>
    <n v="1013"/>
    <n v="17"/>
    <n v="0"/>
    <n v="1"/>
    <n v="1"/>
    <n v="10.038711615617199"/>
    <n v="21"/>
    <n v="0"/>
    <n v="3"/>
    <n v="1"/>
    <n v="0"/>
    <n v="0"/>
    <n v="0"/>
    <n v="1.5200778148748"/>
    <n v="4"/>
    <x v="10"/>
    <x v="12"/>
    <n v="56"/>
    <n v="78"/>
    <n v="70"/>
    <n v="68"/>
    <x v="12"/>
    <n v="71.166666666666671"/>
  </r>
  <r>
    <x v="13"/>
    <n v="1014"/>
    <n v="17"/>
    <n v="0"/>
    <n v="1"/>
    <n v="2"/>
    <n v="12.1014250687548"/>
    <n v="21"/>
    <n v="0"/>
    <n v="4"/>
    <n v="0"/>
    <n v="1"/>
    <n v="0"/>
    <n v="0"/>
    <n v="1.75158095833407"/>
    <n v="4"/>
    <x v="11"/>
    <x v="13"/>
    <n v="53"/>
    <n v="81"/>
    <n v="86"/>
    <n v="37"/>
    <x v="13"/>
    <n v="55.333333333333336"/>
  </r>
  <r>
    <x v="14"/>
    <n v="1015"/>
    <n v="18"/>
    <n v="1"/>
    <n v="0"/>
    <n v="1"/>
    <n v="11.197810636915699"/>
    <n v="9"/>
    <n v="1"/>
    <n v="2"/>
    <n v="0"/>
    <n v="0"/>
    <n v="0"/>
    <n v="0"/>
    <n v="2.3967881171247898"/>
    <n v="3"/>
    <x v="12"/>
    <x v="14"/>
    <n v="100"/>
    <n v="40"/>
    <n v="15"/>
    <n v="37"/>
    <x v="14"/>
    <n v="54.666666666666664"/>
  </r>
  <r>
    <x v="15"/>
    <n v="1016"/>
    <n v="15"/>
    <n v="0"/>
    <n v="0"/>
    <n v="2"/>
    <n v="9.7281007107235595"/>
    <n v="17"/>
    <n v="1"/>
    <n v="0"/>
    <n v="0"/>
    <n v="1"/>
    <n v="0"/>
    <n v="0"/>
    <n v="1.3415207165346601"/>
    <n v="4"/>
    <x v="13"/>
    <x v="4"/>
    <n v="50"/>
    <n v="23"/>
    <n v="95"/>
    <n v="90"/>
    <x v="15"/>
    <n v="56.333333333333336"/>
  </r>
  <r>
    <x v="16"/>
    <n v="1017"/>
    <n v="18"/>
    <n v="0"/>
    <n v="3"/>
    <n v="1"/>
    <n v="10.098656081788"/>
    <n v="14"/>
    <n v="0"/>
    <n v="2"/>
    <n v="1"/>
    <n v="1"/>
    <n v="0"/>
    <n v="0"/>
    <n v="2.23217527771597"/>
    <n v="3"/>
    <x v="14"/>
    <x v="15"/>
    <n v="60"/>
    <n v="65"/>
    <n v="77"/>
    <n v="38"/>
    <x v="16"/>
    <n v="57.333333333333336"/>
  </r>
  <r>
    <x v="17"/>
    <n v="1018"/>
    <n v="18"/>
    <n v="1"/>
    <n v="0"/>
    <n v="0"/>
    <n v="3.52823820855772"/>
    <n v="16"/>
    <n v="1"/>
    <n v="2"/>
    <n v="0"/>
    <n v="0"/>
    <n v="0"/>
    <n v="0"/>
    <n v="1.38440417569403"/>
    <n v="4"/>
    <x v="15"/>
    <x v="16"/>
    <n v="38"/>
    <n v="24"/>
    <n v="20"/>
    <n v="87"/>
    <x v="17"/>
    <n v="45.666666666666664"/>
  </r>
  <r>
    <x v="18"/>
    <n v="1019"/>
    <n v="18"/>
    <n v="0"/>
    <n v="1"/>
    <n v="3"/>
    <n v="16.254658086093499"/>
    <n v="29"/>
    <n v="0"/>
    <n v="2"/>
    <n v="1"/>
    <n v="0"/>
    <n v="0"/>
    <n v="1"/>
    <n v="0.46955332337986999"/>
    <n v="4"/>
    <x v="16"/>
    <x v="17"/>
    <n v="33"/>
    <n v="62"/>
    <n v="31"/>
    <n v="45"/>
    <x v="18"/>
    <n v="60.333333333333336"/>
  </r>
  <r>
    <x v="19"/>
    <n v="1020"/>
    <n v="17"/>
    <n v="0"/>
    <n v="0"/>
    <n v="1"/>
    <n v="10.835206398820301"/>
    <n v="9"/>
    <n v="0"/>
    <n v="2"/>
    <n v="0"/>
    <n v="0"/>
    <n v="1"/>
    <n v="0"/>
    <n v="2.3957840945306899"/>
    <n v="3"/>
    <x v="9"/>
    <x v="12"/>
    <n v="75"/>
    <n v="41"/>
    <n v="48"/>
    <n v="73"/>
    <x v="19"/>
    <n v="57.333333333333336"/>
  </r>
  <r>
    <x v="20"/>
    <n v="1021"/>
    <n v="16"/>
    <n v="1"/>
    <n v="0"/>
    <n v="3"/>
    <n v="2.6215972340940601"/>
    <n v="2"/>
    <n v="0"/>
    <n v="3"/>
    <n v="0"/>
    <n v="0"/>
    <n v="0"/>
    <n v="1"/>
    <n v="2.7784112999206498"/>
    <n v="2"/>
    <x v="17"/>
    <x v="18"/>
    <n v="74"/>
    <n v="42"/>
    <n v="26"/>
    <n v="36"/>
    <x v="20"/>
    <n v="55.833333333333336"/>
  </r>
  <r>
    <x v="21"/>
    <n v="1022"/>
    <n v="15"/>
    <n v="0"/>
    <n v="0"/>
    <n v="2"/>
    <n v="15.3231420316555"/>
    <n v="25"/>
    <n v="0"/>
    <n v="1"/>
    <n v="1"/>
    <n v="0"/>
    <n v="0"/>
    <n v="0"/>
    <n v="0.34689403670501401"/>
    <n v="4"/>
    <x v="18"/>
    <x v="19"/>
    <n v="7"/>
    <n v="8"/>
    <n v="63"/>
    <n v="35"/>
    <x v="21"/>
    <n v="27.333333333333332"/>
  </r>
  <r>
    <x v="22"/>
    <n v="1023"/>
    <n v="16"/>
    <n v="1"/>
    <n v="1"/>
    <n v="0"/>
    <n v="18.648879567546999"/>
    <n v="29"/>
    <n v="1"/>
    <n v="1"/>
    <n v="0"/>
    <n v="0"/>
    <n v="0"/>
    <n v="0"/>
    <n v="0.31254623052535402"/>
    <n v="4"/>
    <x v="19"/>
    <x v="16"/>
    <n v="6"/>
    <n v="91"/>
    <n v="80"/>
    <n v="85"/>
    <x v="22"/>
    <n v="64.833333333333329"/>
  </r>
  <r>
    <x v="23"/>
    <n v="1024"/>
    <n v="18"/>
    <n v="1"/>
    <n v="3"/>
    <n v="4"/>
    <n v="18.946137984739199"/>
    <n v="20"/>
    <n v="0"/>
    <n v="2"/>
    <n v="1"/>
    <n v="0"/>
    <n v="0"/>
    <n v="0"/>
    <n v="1.7701318767799701"/>
    <n v="4"/>
    <x v="20"/>
    <x v="20"/>
    <n v="40"/>
    <n v="69"/>
    <n v="56"/>
    <n v="7"/>
    <x v="23"/>
    <n v="43.333333333333336"/>
  </r>
  <r>
    <x v="24"/>
    <n v="1025"/>
    <n v="18"/>
    <n v="1"/>
    <n v="0"/>
    <n v="1"/>
    <n v="7.3803546482234497"/>
    <n v="15"/>
    <n v="0"/>
    <n v="2"/>
    <n v="0"/>
    <n v="0"/>
    <n v="0"/>
    <n v="0"/>
    <n v="1.5051556220362801"/>
    <n v="4"/>
    <x v="21"/>
    <x v="21"/>
    <n v="14"/>
    <n v="47"/>
    <n v="100"/>
    <n v="67"/>
    <x v="24"/>
    <n v="56.666666666666664"/>
  </r>
  <r>
    <x v="25"/>
    <n v="1026"/>
    <n v="16"/>
    <n v="1"/>
    <n v="0"/>
    <n v="3"/>
    <n v="2.7103374712150798"/>
    <n v="5"/>
    <n v="0"/>
    <n v="4"/>
    <n v="0"/>
    <n v="0"/>
    <n v="1"/>
    <n v="0"/>
    <n v="2.9778519183157401"/>
    <n v="2"/>
    <x v="22"/>
    <x v="22"/>
    <n v="16"/>
    <n v="0"/>
    <n v="95"/>
    <n v="80"/>
    <x v="25"/>
    <n v="53.5"/>
  </r>
  <r>
    <x v="26"/>
    <n v="1027"/>
    <n v="16"/>
    <n v="0"/>
    <n v="0"/>
    <n v="1"/>
    <n v="10.367992532661299"/>
    <n v="2"/>
    <n v="0"/>
    <n v="2"/>
    <n v="0"/>
    <n v="1"/>
    <n v="0"/>
    <n v="0"/>
    <n v="2.9487176719119201"/>
    <n v="2"/>
    <x v="23"/>
    <x v="23"/>
    <n v="31"/>
    <n v="42"/>
    <n v="100"/>
    <n v="55"/>
    <x v="26"/>
    <n v="48.333333333333336"/>
  </r>
  <r>
    <x v="27"/>
    <n v="1028"/>
    <n v="16"/>
    <n v="1"/>
    <n v="0"/>
    <n v="3"/>
    <n v="2.2521845869844102"/>
    <n v="8"/>
    <n v="0"/>
    <n v="3"/>
    <n v="0"/>
    <n v="0"/>
    <n v="1"/>
    <n v="0"/>
    <n v="2.14520472046719"/>
    <n v="3"/>
    <x v="24"/>
    <x v="24"/>
    <n v="72"/>
    <n v="65"/>
    <n v="55"/>
    <n v="83"/>
    <x v="27"/>
    <n v="65.666666666666671"/>
  </r>
  <r>
    <x v="28"/>
    <n v="1029"/>
    <n v="18"/>
    <n v="0"/>
    <n v="0"/>
    <n v="0"/>
    <n v="18.679748370252302"/>
    <n v="10"/>
    <n v="0"/>
    <n v="3"/>
    <n v="1"/>
    <n v="0"/>
    <n v="0"/>
    <n v="0"/>
    <n v="2.8548039289813101"/>
    <n v="2"/>
    <x v="25"/>
    <x v="25"/>
    <n v="48"/>
    <n v="42"/>
    <n v="77"/>
    <n v="67"/>
    <x v="28"/>
    <n v="58.5"/>
  </r>
  <r>
    <x v="29"/>
    <n v="1030"/>
    <n v="18"/>
    <n v="0"/>
    <n v="0"/>
    <n v="2"/>
    <n v="3.6715925471029198"/>
    <n v="20"/>
    <n v="0"/>
    <n v="3"/>
    <n v="1"/>
    <n v="0"/>
    <n v="0"/>
    <n v="0"/>
    <n v="1.51944172581513"/>
    <n v="4"/>
    <x v="21"/>
    <x v="26"/>
    <n v="53"/>
    <n v="32"/>
    <n v="76"/>
    <n v="27"/>
    <x v="29"/>
    <n v="46.666666666666664"/>
  </r>
  <r>
    <x v="30"/>
    <n v="1031"/>
    <n v="15"/>
    <n v="0"/>
    <n v="2"/>
    <n v="2"/>
    <n v="5.0553171990232801"/>
    <n v="12"/>
    <n v="1"/>
    <n v="0"/>
    <n v="0"/>
    <n v="1"/>
    <n v="0"/>
    <n v="0"/>
    <n v="1.7271203095223999"/>
    <n v="4"/>
    <x v="15"/>
    <x v="27"/>
    <n v="67"/>
    <n v="33"/>
    <n v="89"/>
    <n v="94"/>
    <x v="30"/>
    <n v="74.333333333333329"/>
  </r>
  <r>
    <x v="31"/>
    <n v="1032"/>
    <n v="15"/>
    <n v="0"/>
    <n v="0"/>
    <n v="3"/>
    <n v="8.1327305376994001"/>
    <n v="17"/>
    <n v="0"/>
    <n v="4"/>
    <n v="0"/>
    <n v="0"/>
    <n v="0"/>
    <n v="1"/>
    <n v="1.8475354711387899"/>
    <n v="4"/>
    <x v="26"/>
    <x v="28"/>
    <n v="23"/>
    <n v="4"/>
    <n v="71"/>
    <n v="96"/>
    <x v="31"/>
    <n v="51.166666666666664"/>
  </r>
  <r>
    <x v="32"/>
    <n v="1033"/>
    <n v="18"/>
    <n v="0"/>
    <n v="0"/>
    <n v="3"/>
    <n v="7.6632893711825103"/>
    <n v="25"/>
    <n v="0"/>
    <n v="1"/>
    <n v="0"/>
    <n v="1"/>
    <n v="0"/>
    <n v="0"/>
    <n v="0.38461697285648699"/>
    <n v="4"/>
    <x v="27"/>
    <x v="29"/>
    <n v="90"/>
    <n v="27"/>
    <n v="90"/>
    <n v="99"/>
    <x v="32"/>
    <n v="74.333333333333329"/>
  </r>
  <r>
    <x v="33"/>
    <n v="1034"/>
    <n v="16"/>
    <n v="0"/>
    <n v="3"/>
    <n v="3"/>
    <n v="15.893257847957701"/>
    <n v="21"/>
    <n v="0"/>
    <n v="0"/>
    <n v="1"/>
    <n v="1"/>
    <n v="0"/>
    <n v="0"/>
    <n v="0.94940609779728002"/>
    <n v="4"/>
    <x v="28"/>
    <x v="26"/>
    <n v="87"/>
    <n v="56"/>
    <n v="56"/>
    <n v="64"/>
    <x v="33"/>
    <n v="66.666666666666671"/>
  </r>
  <r>
    <x v="34"/>
    <n v="1035"/>
    <n v="16"/>
    <n v="0"/>
    <n v="0"/>
    <n v="3"/>
    <n v="9.1263364110192402"/>
    <n v="27"/>
    <n v="1"/>
    <n v="2"/>
    <n v="1"/>
    <n v="1"/>
    <n v="0"/>
    <n v="0"/>
    <n v="1.14095941842033"/>
    <n v="4"/>
    <x v="29"/>
    <x v="30"/>
    <n v="40"/>
    <n v="36"/>
    <n v="84"/>
    <n v="52"/>
    <x v="34"/>
    <n v="62.666666666666664"/>
  </r>
  <r>
    <x v="35"/>
    <n v="1036"/>
    <n v="15"/>
    <n v="0"/>
    <n v="3"/>
    <n v="1"/>
    <n v="3.4153652000667298"/>
    <n v="23"/>
    <n v="0"/>
    <n v="1"/>
    <n v="0"/>
    <n v="0"/>
    <n v="0"/>
    <n v="0"/>
    <n v="0.26147226005075203"/>
    <n v="4"/>
    <x v="30"/>
    <x v="24"/>
    <n v="26"/>
    <n v="51"/>
    <n v="74"/>
    <n v="16"/>
    <x v="35"/>
    <n v="48"/>
  </r>
  <r>
    <x v="36"/>
    <n v="1037"/>
    <n v="18"/>
    <n v="0"/>
    <n v="0"/>
    <n v="1"/>
    <n v="5.3441979097214798"/>
    <n v="26"/>
    <n v="1"/>
    <n v="1"/>
    <n v="0"/>
    <n v="0"/>
    <n v="0"/>
    <n v="0"/>
    <n v="0.21828485682103099"/>
    <n v="4"/>
    <x v="31"/>
    <x v="31"/>
    <n v="51"/>
    <n v="71"/>
    <n v="100"/>
    <n v="34"/>
    <x v="36"/>
    <n v="66.666666666666671"/>
  </r>
  <r>
    <x v="37"/>
    <n v="1038"/>
    <n v="15"/>
    <n v="0"/>
    <n v="2"/>
    <n v="1"/>
    <n v="10.1822677037504"/>
    <n v="21"/>
    <n v="1"/>
    <n v="1"/>
    <n v="0"/>
    <n v="1"/>
    <n v="0"/>
    <n v="0"/>
    <n v="1.0677635510419701"/>
    <n v="4"/>
    <x v="32"/>
    <x v="29"/>
    <n v="83"/>
    <n v="52"/>
    <n v="51"/>
    <n v="76"/>
    <x v="37"/>
    <n v="67.666666666666671"/>
  </r>
  <r>
    <x v="38"/>
    <n v="1039"/>
    <n v="15"/>
    <n v="1"/>
    <n v="1"/>
    <n v="1"/>
    <n v="2.9490783485226899"/>
    <n v="3"/>
    <n v="1"/>
    <n v="1"/>
    <n v="1"/>
    <n v="1"/>
    <n v="0"/>
    <n v="0"/>
    <n v="3.01890585842796"/>
    <n v="1"/>
    <x v="33"/>
    <x v="32"/>
    <n v="55"/>
    <n v="83"/>
    <n v="62"/>
    <n v="96"/>
    <x v="38"/>
    <n v="7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BD5A52-070D-4DBE-B7C2-028DDEE0C82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3:R5" firstHeaderRow="1" firstDataRow="1" firstDataCol="1"/>
  <pivotFields count="24">
    <pivotField axis="axisRow" showAll="0">
      <items count="40">
        <item h="1" x="21"/>
        <item h="1" x="16"/>
        <item h="1" x="23"/>
        <item h="1" x="29"/>
        <item h="1" x="18"/>
        <item h="1" x="34"/>
        <item h="1" x="7"/>
        <item h="1" x="35"/>
        <item h="1" x="31"/>
        <item h="1" x="33"/>
        <item h="1" x="25"/>
        <item h="1" x="6"/>
        <item h="1" x="8"/>
        <item h="1" x="15"/>
        <item h="1" x="13"/>
        <item h="1" x="30"/>
        <item h="1" x="14"/>
        <item h="1" x="0"/>
        <item h="1" x="11"/>
        <item h="1" x="2"/>
        <item h="1" x="28"/>
        <item h="1" x="9"/>
        <item h="1" x="3"/>
        <item h="1" x="27"/>
        <item h="1" x="12"/>
        <item h="1" x="36"/>
        <item h="1" x="24"/>
        <item h="1" x="20"/>
        <item h="1" x="32"/>
        <item h="1" x="4"/>
        <item h="1" x="19"/>
        <item h="1" x="26"/>
        <item h="1" x="17"/>
        <item h="1" x="10"/>
        <item x="38"/>
        <item h="1" x="22"/>
        <item h="1" x="1"/>
        <item h="1" x="37"/>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dataField="1" numFmtId="1" showAll="0"/>
  </pivotFields>
  <rowFields count="1">
    <field x="0"/>
  </rowFields>
  <rowItems count="2">
    <i>
      <x v="34"/>
    </i>
    <i t="grand">
      <x/>
    </i>
  </rowItems>
  <colItems count="1">
    <i/>
  </colItems>
  <dataFields count="1">
    <dataField name="Sum of Average Marks" fld="23"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E0C01B-0E1A-4F1C-B0D8-21FE36072EF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N3:O5" firstHeaderRow="1" firstDataRow="1" firstDataCol="1"/>
  <pivotFields count="24">
    <pivotField axis="axisRow" showAll="0">
      <items count="40">
        <item h="1" x="21"/>
        <item h="1" x="16"/>
        <item h="1" x="23"/>
        <item h="1" x="29"/>
        <item h="1" x="18"/>
        <item h="1" x="34"/>
        <item h="1" x="7"/>
        <item h="1" x="35"/>
        <item h="1" x="31"/>
        <item h="1" x="33"/>
        <item h="1" x="25"/>
        <item h="1" x="6"/>
        <item h="1" x="8"/>
        <item h="1" x="15"/>
        <item h="1" x="13"/>
        <item h="1" x="30"/>
        <item h="1" x="14"/>
        <item h="1" x="0"/>
        <item h="1" x="11"/>
        <item h="1" x="2"/>
        <item h="1" x="28"/>
        <item h="1" x="9"/>
        <item h="1" x="3"/>
        <item h="1" x="27"/>
        <item h="1" x="12"/>
        <item h="1" x="36"/>
        <item h="1" x="24"/>
        <item h="1" x="20"/>
        <item h="1" x="32"/>
        <item h="1" x="4"/>
        <item h="1" x="19"/>
        <item h="1" x="26"/>
        <item h="1" x="17"/>
        <item h="1" x="10"/>
        <item x="38"/>
        <item h="1" x="22"/>
        <item h="1" x="1"/>
        <item h="1" x="37"/>
        <item h="1" x="5"/>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numFmtId="1" showAll="0"/>
  </pivotFields>
  <rowFields count="1">
    <field x="0"/>
  </rowFields>
  <rowItems count="2">
    <i>
      <x v="34"/>
    </i>
    <i t="grand">
      <x/>
    </i>
  </rowItems>
  <colItems count="1">
    <i/>
  </colItems>
  <dataFields count="1">
    <dataField name="Sum of Absences" fld="7"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6BBC13-4EAB-4657-BDA6-A5C5C1AA5FC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J3:L5" firstHeaderRow="0" firstDataRow="1" firstDataCol="1"/>
  <pivotFields count="24">
    <pivotField axis="axisRow" showAll="0">
      <items count="40">
        <item h="1" x="21"/>
        <item h="1" x="16"/>
        <item h="1" x="23"/>
        <item h="1" x="29"/>
        <item h="1" x="18"/>
        <item h="1" x="34"/>
        <item h="1" x="7"/>
        <item h="1" x="35"/>
        <item h="1" x="31"/>
        <item h="1" x="33"/>
        <item h="1" x="25"/>
        <item h="1" x="6"/>
        <item h="1" x="8"/>
        <item h="1" x="15"/>
        <item h="1" x="13"/>
        <item h="1" x="30"/>
        <item h="1" x="14"/>
        <item h="1" x="0"/>
        <item h="1" x="11"/>
        <item h="1" x="2"/>
        <item h="1" x="28"/>
        <item h="1" x="9"/>
        <item h="1" x="3"/>
        <item h="1" x="27"/>
        <item h="1" x="12"/>
        <item h="1" x="36"/>
        <item h="1" x="24"/>
        <item h="1" x="20"/>
        <item h="1" x="32"/>
        <item h="1" x="4"/>
        <item h="1" x="19"/>
        <item h="1" x="26"/>
        <item h="1" x="17"/>
        <item h="1" x="10"/>
        <item x="38"/>
        <item h="1" x="22"/>
        <item h="1" x="1"/>
        <item h="1" x="37"/>
        <item h="1" x="5"/>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dataField="1" showAll="0">
      <items count="40">
        <item x="38"/>
        <item x="35"/>
        <item x="36"/>
        <item x="34"/>
        <item x="37"/>
        <item x="29"/>
        <item x="24"/>
        <item x="30"/>
        <item x="25"/>
        <item x="27"/>
        <item x="32"/>
        <item x="33"/>
        <item x="31"/>
        <item x="26"/>
        <item x="28"/>
        <item x="23"/>
        <item x="22"/>
        <item x="20"/>
        <item x="19"/>
        <item x="17"/>
        <item x="16"/>
        <item x="15"/>
        <item x="14"/>
        <item x="21"/>
        <item x="11"/>
        <item x="18"/>
        <item x="13"/>
        <item x="12"/>
        <item x="10"/>
        <item x="8"/>
        <item x="2"/>
        <item x="9"/>
        <item x="4"/>
        <item x="3"/>
        <item x="1"/>
        <item x="7"/>
        <item x="5"/>
        <item x="6"/>
        <item x="0"/>
        <item t="default"/>
      </items>
    </pivotField>
    <pivotField numFmtId="1" showAll="0"/>
  </pivotFields>
  <rowFields count="1">
    <field x="0"/>
  </rowFields>
  <rowItems count="2">
    <i>
      <x v="34"/>
    </i>
    <i t="grand">
      <x/>
    </i>
  </rowItems>
  <colFields count="1">
    <field x="-2"/>
  </colFields>
  <colItems count="2">
    <i>
      <x/>
    </i>
    <i i="1">
      <x v="1"/>
    </i>
  </colItems>
  <dataFields count="2">
    <dataField name="Sum of StudyTimeWeekly" fld="6" baseField="0" baseItem="0"/>
    <dataField name="Sum of Avg Study Time" fld="22" baseField="0" baseItem="0"/>
  </dataField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D0CFEB-745B-45E8-BEC5-3D709C52B46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5" firstHeaderRow="0" firstDataRow="1" firstDataCol="1"/>
  <pivotFields count="24">
    <pivotField axis="axisRow" showAll="0">
      <items count="40">
        <item h="1" x="21"/>
        <item h="1" x="16"/>
        <item h="1" x="23"/>
        <item h="1" x="29"/>
        <item h="1" x="18"/>
        <item h="1" x="34"/>
        <item h="1" x="7"/>
        <item h="1" x="35"/>
        <item h="1" x="31"/>
        <item h="1" x="33"/>
        <item h="1" x="25"/>
        <item h="1" x="6"/>
        <item h="1" x="8"/>
        <item h="1" x="15"/>
        <item h="1" x="13"/>
        <item h="1" x="30"/>
        <item h="1" x="14"/>
        <item h="1" x="0"/>
        <item h="1" x="11"/>
        <item h="1" x="2"/>
        <item h="1" x="28"/>
        <item h="1" x="9"/>
        <item h="1" x="3"/>
        <item h="1" x="27"/>
        <item h="1" x="12"/>
        <item h="1" x="36"/>
        <item h="1" x="24"/>
        <item h="1" x="20"/>
        <item h="1" x="32"/>
        <item h="1" x="4"/>
        <item h="1" x="19"/>
        <item h="1" x="26"/>
        <item h="1" x="17"/>
        <item h="1" x="10"/>
        <item x="38"/>
        <item h="1" x="22"/>
        <item h="1" x="1"/>
        <item h="1" x="37"/>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5">
        <item x="18"/>
        <item x="3"/>
        <item x="11"/>
        <item x="7"/>
        <item x="4"/>
        <item x="13"/>
        <item x="9"/>
        <item x="23"/>
        <item x="26"/>
        <item x="0"/>
        <item x="24"/>
        <item x="30"/>
        <item x="6"/>
        <item x="21"/>
        <item x="1"/>
        <item x="27"/>
        <item x="25"/>
        <item x="22"/>
        <item x="32"/>
        <item x="20"/>
        <item x="5"/>
        <item x="14"/>
        <item x="17"/>
        <item x="33"/>
        <item x="10"/>
        <item x="8"/>
        <item x="31"/>
        <item x="12"/>
        <item x="15"/>
        <item x="2"/>
        <item x="28"/>
        <item x="16"/>
        <item x="29"/>
        <item x="19"/>
        <item t="default"/>
      </items>
    </pivotField>
    <pivotField dataField="1" showAll="0">
      <items count="34">
        <item x="11"/>
        <item x="6"/>
        <item x="3"/>
        <item x="1"/>
        <item x="7"/>
        <item x="16"/>
        <item x="2"/>
        <item x="5"/>
        <item x="23"/>
        <item x="20"/>
        <item x="8"/>
        <item x="15"/>
        <item x="19"/>
        <item x="26"/>
        <item x="0"/>
        <item x="14"/>
        <item x="4"/>
        <item x="13"/>
        <item x="30"/>
        <item x="31"/>
        <item x="21"/>
        <item x="25"/>
        <item x="32"/>
        <item x="22"/>
        <item x="12"/>
        <item x="27"/>
        <item x="24"/>
        <item x="28"/>
        <item x="10"/>
        <item x="18"/>
        <item x="29"/>
        <item x="17"/>
        <item x="9"/>
        <item t="default"/>
      </items>
    </pivotField>
    <pivotField dataField="1" showAll="0"/>
    <pivotField dataField="1" showAll="0"/>
    <pivotField dataField="1" showAll="0"/>
    <pivotField dataField="1" numFmtId="1" showAll="0"/>
    <pivotField showAll="0"/>
    <pivotField numFmtId="1" showAll="0"/>
  </pivotFields>
  <rowFields count="1">
    <field x="0"/>
  </rowFields>
  <rowItems count="2">
    <i>
      <x v="34"/>
    </i>
    <i t="grand">
      <x/>
    </i>
  </rowItems>
  <colFields count="1">
    <field x="-2"/>
  </colFields>
  <colItems count="6">
    <i>
      <x/>
    </i>
    <i i="1">
      <x v="1"/>
    </i>
    <i i="2">
      <x v="2"/>
    </i>
    <i i="3">
      <x v="3"/>
    </i>
    <i i="4">
      <x v="4"/>
    </i>
    <i i="5">
      <x v="5"/>
    </i>
  </colItems>
  <dataFields count="6">
    <dataField name="Sum of Biology" fld="16" baseField="0" baseItem="0"/>
    <dataField name="Sum of Chemistry" fld="17" baseField="0" baseItem="0"/>
    <dataField name="Sum of Mathematics" fld="18" baseField="0" baseItem="0"/>
    <dataField name="Sum of Philosophy" fld="19" baseField="0" baseItem="0"/>
    <dataField name="Sum of Physics" fld="20" baseField="0" baseItem="0"/>
    <dataField name="Sum of Sociology" fld="21" baseField="0" baseItem="0" numFmtId="1"/>
  </dataFields>
  <chartFormats count="6">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2"/>
          </reference>
        </references>
      </pivotArea>
    </chartFormat>
    <chartFormat chart="3" format="15" series="1">
      <pivotArea type="data" outline="0" fieldPosition="0">
        <references count="1">
          <reference field="4294967294" count="1" selected="0">
            <x v="3"/>
          </reference>
        </references>
      </pivotArea>
    </chartFormat>
    <chartFormat chart="3" format="16" series="1">
      <pivotArea type="data" outline="0" fieldPosition="0">
        <references count="1">
          <reference field="4294967294" count="1" selected="0">
            <x v="4"/>
          </reference>
        </references>
      </pivotArea>
    </chartFormat>
    <chartFormat chart="3"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name" xr10:uid="{BEF970D6-790E-47C1-A19C-1B3F6A3E6C04}" sourceName="Student name">
  <pivotTables>
    <pivotTable tabId="14" name="PivotTable1"/>
    <pivotTable tabId="14" name="PivotTable2"/>
    <pivotTable tabId="14" name="PivotTable4"/>
    <pivotTable tabId="14" name="PivotTable5"/>
  </pivotTables>
  <data>
    <tabular pivotCacheId="891075245">
      <items count="39">
        <i x="21"/>
        <i x="16"/>
        <i x="23"/>
        <i x="29"/>
        <i x="18"/>
        <i x="34"/>
        <i x="7"/>
        <i x="35"/>
        <i x="31"/>
        <i x="33"/>
        <i x="25"/>
        <i x="6"/>
        <i x="8"/>
        <i x="15"/>
        <i x="13"/>
        <i x="30"/>
        <i x="14"/>
        <i x="0"/>
        <i x="11"/>
        <i x="2"/>
        <i x="28"/>
        <i x="9"/>
        <i x="3"/>
        <i x="27"/>
        <i x="12"/>
        <i x="36"/>
        <i x="24"/>
        <i x="20"/>
        <i x="32"/>
        <i x="4"/>
        <i x="19"/>
        <i x="26"/>
        <i x="17"/>
        <i x="10"/>
        <i x="38" s="1"/>
        <i x="22"/>
        <i x="1"/>
        <i x="37"/>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xr10:uid="{931C5A4C-93D1-4A94-9B43-BE8A429CE133}" cache="Slicer_Student_name" caption="Student name" startItem="2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3A6162-E62D-413E-9679-5EC52877F5CC}" name="Table1" displayName="Table1" ref="A1:Z40" totalsRowShown="0" headerRowDxfId="6">
  <autoFilter ref="A1:Z40" xr:uid="{D23A6162-E62D-413E-9679-5EC52877F5CC}"/>
  <tableColumns count="26">
    <tableColumn id="1" xr3:uid="{0D76FBE8-E8FD-4D6F-A811-2CAD42B94895}" name="Student name"/>
    <tableColumn id="2" xr3:uid="{59A538C4-DD34-4200-91B1-16D72EB5DB16}" name="StudentID"/>
    <tableColumn id="3" xr3:uid="{BA9E6B07-B14B-4947-B850-E87F45A80B0F}" name="Age"/>
    <tableColumn id="4" xr3:uid="{7C7C6F6B-AF00-4A2F-9E19-648D16FE3321}" name="Gender"/>
    <tableColumn id="5" xr3:uid="{90B430DB-2ED9-4CD2-AF28-80ABB447D0CA}" name="Ethnicity"/>
    <tableColumn id="6" xr3:uid="{0981DB5F-B04F-42B2-B068-3CE41EF46E9D}" name="ParentalEducation"/>
    <tableColumn id="7" xr3:uid="{2CFC45AB-4B28-4123-9396-F003C749DEBB}" name="StudyTimeWeekly"/>
    <tableColumn id="25" xr3:uid="{91D3785C-8338-40A6-A07E-A05A347A24CB}" name="Total_Days"/>
    <tableColumn id="8" xr3:uid="{173592A3-A753-4571-B858-725BFBE63DC3}" name="Absences"/>
    <tableColumn id="9" xr3:uid="{F58837CD-361C-4CFD-9CEC-CEB90EC967BB}" name="Tutoring"/>
    <tableColumn id="10" xr3:uid="{6303DBF3-570A-4C49-9430-9D29D0F28A75}" name="ParentalSupport"/>
    <tableColumn id="11" xr3:uid="{FA2F3D8B-36D8-44AA-AF62-C0CE94631A89}" name="Extracurricular"/>
    <tableColumn id="12" xr3:uid="{8CDC4103-EE91-47C2-BD5F-253BD72E17A7}" name="Sports"/>
    <tableColumn id="13" xr3:uid="{46A3FB38-A4EB-4874-B926-F9E7646EEF61}" name="Music"/>
    <tableColumn id="14" xr3:uid="{A744F8C9-CB29-4C57-9C06-CD3C9835347F}" name="Volunteering"/>
    <tableColumn id="15" xr3:uid="{9E58C4EA-CC7D-4988-91D0-83849C9784A3}" name="GPA"/>
    <tableColumn id="16" xr3:uid="{21A83D49-85C3-4417-8619-1955ACC0919B}" name="GradeClass"/>
    <tableColumn id="17" xr3:uid="{7896C25E-AA84-48EF-B030-5BFCC7F3403B}" name="Biology" dataDxfId="5"/>
    <tableColumn id="18" xr3:uid="{B35B2AB1-E36C-4910-943A-E5C980D08CD4}" name="Chemistry"/>
    <tableColumn id="19" xr3:uid="{188A02D1-E469-415D-8973-AAF8BEBE6BD9}" name="Mathematics" dataDxfId="4"/>
    <tableColumn id="20" xr3:uid="{8E3C6E6C-872C-4242-BE68-BBFE7E2993CC}" name="Philosophy" dataDxfId="3"/>
    <tableColumn id="21" xr3:uid="{9904A8AE-7EA4-43F0-B6EA-403E75232859}" name="Physics"/>
    <tableColumn id="22" xr3:uid="{7868DCBC-5FA7-4DC9-8FD9-36BACD5B5878}" name="Sociology" dataDxfId="2"/>
    <tableColumn id="23" xr3:uid="{A211EED9-7569-48F4-BE3C-8D307B0B2264}" name="Avg Study Time">
      <calculatedColumnFormula>AVERAGE(G2:G40)</calculatedColumnFormula>
    </tableColumn>
    <tableColumn id="24" xr3:uid="{E099E853-97EF-4738-9170-0C32095890C4}" name="Average Marks" dataDxfId="1">
      <calculatedColumnFormula>AVERAGE(R2:W2)</calculatedColumnFormula>
    </tableColumn>
    <tableColumn id="26" xr3:uid="{71E88AAF-4AFE-4F7B-9AD6-46ED2A9D3CDA}" name="total mark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A5C5E-7E4E-4202-843B-3372A88CC9B4}">
  <dimension ref="A1:F28"/>
  <sheetViews>
    <sheetView workbookViewId="0">
      <selection activeCell="E1" sqref="E1:E1048576"/>
    </sheetView>
  </sheetViews>
  <sheetFormatPr defaultRowHeight="14.5" x14ac:dyDescent="0.35"/>
  <sheetData>
    <row r="1" spans="1:6" x14ac:dyDescent="0.35">
      <c r="A1" t="s">
        <v>0</v>
      </c>
      <c r="B1" s="1" t="s">
        <v>1</v>
      </c>
      <c r="C1" s="1" t="s">
        <v>2</v>
      </c>
      <c r="D1" s="1" t="s">
        <v>3</v>
      </c>
      <c r="E1" s="1" t="s">
        <v>4</v>
      </c>
      <c r="F1" s="2" t="s">
        <v>5</v>
      </c>
    </row>
    <row r="2" spans="1:6" x14ac:dyDescent="0.35">
      <c r="A2">
        <v>1001</v>
      </c>
      <c r="B2" t="s">
        <v>6</v>
      </c>
      <c r="C2" t="s">
        <v>46</v>
      </c>
      <c r="D2" t="s">
        <v>47</v>
      </c>
      <c r="E2" s="3">
        <v>52</v>
      </c>
      <c r="F2">
        <f>IF(E2&gt;=60,1,0)</f>
        <v>0</v>
      </c>
    </row>
    <row r="3" spans="1:6" x14ac:dyDescent="0.35">
      <c r="A3">
        <v>1002</v>
      </c>
      <c r="B3" t="s">
        <v>9</v>
      </c>
      <c r="C3" t="s">
        <v>46</v>
      </c>
      <c r="D3" t="s">
        <v>47</v>
      </c>
      <c r="E3" s="3">
        <v>20</v>
      </c>
      <c r="F3">
        <f t="shared" ref="F3:F28" si="0">IF(E3&gt;=60,1,0)</f>
        <v>0</v>
      </c>
    </row>
    <row r="4" spans="1:6" x14ac:dyDescent="0.35">
      <c r="A4">
        <v>1003</v>
      </c>
      <c r="B4" t="s">
        <v>10</v>
      </c>
      <c r="C4" t="s">
        <v>46</v>
      </c>
      <c r="D4" t="s">
        <v>47</v>
      </c>
      <c r="E4" s="3">
        <v>32</v>
      </c>
      <c r="F4">
        <f t="shared" si="0"/>
        <v>0</v>
      </c>
    </row>
    <row r="5" spans="1:6" x14ac:dyDescent="0.35">
      <c r="A5">
        <v>1004</v>
      </c>
      <c r="B5" t="s">
        <v>11</v>
      </c>
      <c r="C5" t="s">
        <v>46</v>
      </c>
      <c r="D5" t="s">
        <v>47</v>
      </c>
      <c r="E5" s="3">
        <v>19</v>
      </c>
      <c r="F5">
        <f t="shared" si="0"/>
        <v>0</v>
      </c>
    </row>
    <row r="6" spans="1:6" x14ac:dyDescent="0.35">
      <c r="A6">
        <v>1005</v>
      </c>
      <c r="B6" t="s">
        <v>12</v>
      </c>
      <c r="C6" t="s">
        <v>46</v>
      </c>
      <c r="D6" t="s">
        <v>47</v>
      </c>
      <c r="E6" s="3">
        <v>61</v>
      </c>
      <c r="F6">
        <f t="shared" si="0"/>
        <v>1</v>
      </c>
    </row>
    <row r="7" spans="1:6" x14ac:dyDescent="0.35">
      <c r="A7">
        <v>1006</v>
      </c>
      <c r="B7" t="s">
        <v>13</v>
      </c>
      <c r="C7" t="s">
        <v>46</v>
      </c>
      <c r="D7" t="s">
        <v>47</v>
      </c>
      <c r="E7" s="3">
        <v>34</v>
      </c>
      <c r="F7">
        <f t="shared" si="0"/>
        <v>0</v>
      </c>
    </row>
    <row r="8" spans="1:6" x14ac:dyDescent="0.35">
      <c r="A8">
        <v>1007</v>
      </c>
      <c r="B8" t="s">
        <v>14</v>
      </c>
      <c r="C8" t="s">
        <v>46</v>
      </c>
      <c r="D8" t="s">
        <v>47</v>
      </c>
      <c r="E8" s="3">
        <v>9</v>
      </c>
      <c r="F8">
        <f t="shared" si="0"/>
        <v>0</v>
      </c>
    </row>
    <row r="9" spans="1:6" x14ac:dyDescent="0.35">
      <c r="A9">
        <v>1008</v>
      </c>
      <c r="B9" t="s">
        <v>15</v>
      </c>
      <c r="C9" t="s">
        <v>46</v>
      </c>
      <c r="D9" t="s">
        <v>47</v>
      </c>
      <c r="E9" s="3">
        <v>22</v>
      </c>
      <c r="F9">
        <f t="shared" si="0"/>
        <v>0</v>
      </c>
    </row>
    <row r="10" spans="1:6" x14ac:dyDescent="0.35">
      <c r="A10">
        <v>1009</v>
      </c>
      <c r="B10" t="s">
        <v>16</v>
      </c>
      <c r="C10" t="s">
        <v>46</v>
      </c>
      <c r="D10" t="s">
        <v>47</v>
      </c>
      <c r="E10" s="3">
        <v>46</v>
      </c>
      <c r="F10">
        <f t="shared" si="0"/>
        <v>0</v>
      </c>
    </row>
    <row r="11" spans="1:6" x14ac:dyDescent="0.35">
      <c r="A11">
        <v>1010</v>
      </c>
      <c r="B11" t="s">
        <v>17</v>
      </c>
      <c r="C11" t="s">
        <v>46</v>
      </c>
      <c r="D11" t="s">
        <v>47</v>
      </c>
      <c r="E11" s="3">
        <v>100</v>
      </c>
      <c r="F11">
        <f t="shared" si="0"/>
        <v>1</v>
      </c>
    </row>
    <row r="12" spans="1:6" x14ac:dyDescent="0.35">
      <c r="A12">
        <v>1011</v>
      </c>
      <c r="B12" t="s">
        <v>18</v>
      </c>
      <c r="C12" t="s">
        <v>46</v>
      </c>
      <c r="D12" t="s">
        <v>47</v>
      </c>
      <c r="E12" s="3">
        <v>92</v>
      </c>
      <c r="F12">
        <f t="shared" si="0"/>
        <v>1</v>
      </c>
    </row>
    <row r="13" spans="1:6" x14ac:dyDescent="0.35">
      <c r="A13">
        <v>1012</v>
      </c>
      <c r="B13" t="s">
        <v>19</v>
      </c>
      <c r="C13" t="s">
        <v>46</v>
      </c>
      <c r="D13" t="s">
        <v>47</v>
      </c>
      <c r="E13" s="3">
        <v>1</v>
      </c>
      <c r="F13">
        <f t="shared" si="0"/>
        <v>0</v>
      </c>
    </row>
    <row r="14" spans="1:6" x14ac:dyDescent="0.35">
      <c r="A14">
        <v>1013</v>
      </c>
      <c r="B14" t="s">
        <v>20</v>
      </c>
      <c r="C14" t="s">
        <v>46</v>
      </c>
      <c r="D14" t="s">
        <v>47</v>
      </c>
      <c r="E14" s="3">
        <v>84</v>
      </c>
      <c r="F14">
        <f t="shared" si="0"/>
        <v>1</v>
      </c>
    </row>
    <row r="15" spans="1:6" x14ac:dyDescent="0.35">
      <c r="A15">
        <v>1014</v>
      </c>
      <c r="B15" t="s">
        <v>21</v>
      </c>
      <c r="C15" t="s">
        <v>46</v>
      </c>
      <c r="D15" t="s">
        <v>47</v>
      </c>
      <c r="E15" s="3">
        <v>63</v>
      </c>
      <c r="F15">
        <f t="shared" si="0"/>
        <v>1</v>
      </c>
    </row>
    <row r="16" spans="1:6" x14ac:dyDescent="0.35">
      <c r="A16">
        <v>1015</v>
      </c>
      <c r="B16" t="s">
        <v>22</v>
      </c>
      <c r="C16" t="s">
        <v>46</v>
      </c>
      <c r="D16" t="s">
        <v>47</v>
      </c>
      <c r="E16" s="3">
        <v>59</v>
      </c>
      <c r="F16">
        <f t="shared" si="0"/>
        <v>0</v>
      </c>
    </row>
    <row r="17" spans="1:6" x14ac:dyDescent="0.35">
      <c r="A17">
        <v>1016</v>
      </c>
      <c r="B17" t="s">
        <v>23</v>
      </c>
      <c r="C17" t="s">
        <v>46</v>
      </c>
      <c r="D17" t="s">
        <v>47</v>
      </c>
      <c r="E17" s="3">
        <v>61</v>
      </c>
      <c r="F17">
        <f t="shared" si="0"/>
        <v>1</v>
      </c>
    </row>
    <row r="18" spans="1:6" x14ac:dyDescent="0.35">
      <c r="A18">
        <v>1017</v>
      </c>
      <c r="B18" t="s">
        <v>24</v>
      </c>
      <c r="C18" t="s">
        <v>46</v>
      </c>
      <c r="D18" t="s">
        <v>47</v>
      </c>
      <c r="E18" s="3">
        <v>47</v>
      </c>
      <c r="F18">
        <f t="shared" si="0"/>
        <v>0</v>
      </c>
    </row>
    <row r="19" spans="1:6" x14ac:dyDescent="0.35">
      <c r="A19">
        <v>1018</v>
      </c>
      <c r="B19" t="s">
        <v>25</v>
      </c>
      <c r="C19" t="s">
        <v>46</v>
      </c>
      <c r="D19" t="s">
        <v>47</v>
      </c>
      <c r="E19" s="3">
        <v>27</v>
      </c>
      <c r="F19">
        <f t="shared" si="0"/>
        <v>0</v>
      </c>
    </row>
    <row r="20" spans="1:6" x14ac:dyDescent="0.35">
      <c r="A20">
        <v>1019</v>
      </c>
      <c r="B20" t="s">
        <v>26</v>
      </c>
      <c r="C20" t="s">
        <v>46</v>
      </c>
      <c r="D20" t="s">
        <v>47</v>
      </c>
      <c r="E20" s="3">
        <v>99</v>
      </c>
      <c r="F20">
        <f t="shared" si="0"/>
        <v>1</v>
      </c>
    </row>
    <row r="21" spans="1:6" x14ac:dyDescent="0.35">
      <c r="A21">
        <v>1020</v>
      </c>
      <c r="B21" t="s">
        <v>27</v>
      </c>
      <c r="C21" t="s">
        <v>46</v>
      </c>
      <c r="D21" t="s">
        <v>47</v>
      </c>
      <c r="E21" s="3">
        <v>84</v>
      </c>
      <c r="F21">
        <f t="shared" si="0"/>
        <v>1</v>
      </c>
    </row>
    <row r="22" spans="1:6" x14ac:dyDescent="0.35">
      <c r="A22">
        <v>1021</v>
      </c>
      <c r="B22" t="s">
        <v>28</v>
      </c>
      <c r="C22" t="s">
        <v>46</v>
      </c>
      <c r="D22" t="s">
        <v>47</v>
      </c>
      <c r="E22" s="3">
        <v>95</v>
      </c>
      <c r="F22">
        <f t="shared" si="0"/>
        <v>1</v>
      </c>
    </row>
    <row r="23" spans="1:6" x14ac:dyDescent="0.35">
      <c r="A23">
        <v>1022</v>
      </c>
      <c r="B23" t="s">
        <v>29</v>
      </c>
      <c r="C23" t="s">
        <v>46</v>
      </c>
      <c r="D23" t="s">
        <v>47</v>
      </c>
      <c r="E23" s="3">
        <v>50</v>
      </c>
      <c r="F23">
        <f t="shared" si="0"/>
        <v>0</v>
      </c>
    </row>
    <row r="24" spans="1:6" x14ac:dyDescent="0.35">
      <c r="A24">
        <v>1023</v>
      </c>
      <c r="B24" t="s">
        <v>30</v>
      </c>
      <c r="C24" t="s">
        <v>46</v>
      </c>
      <c r="D24" t="s">
        <v>47</v>
      </c>
      <c r="E24" s="3">
        <v>27</v>
      </c>
      <c r="F24">
        <f t="shared" si="0"/>
        <v>0</v>
      </c>
    </row>
    <row r="25" spans="1:6" x14ac:dyDescent="0.35">
      <c r="A25">
        <v>1024</v>
      </c>
      <c r="B25" t="s">
        <v>31</v>
      </c>
      <c r="C25" t="s">
        <v>46</v>
      </c>
      <c r="D25" t="s">
        <v>47</v>
      </c>
      <c r="E25" s="3">
        <v>39</v>
      </c>
      <c r="F25">
        <f t="shared" si="0"/>
        <v>0</v>
      </c>
    </row>
    <row r="26" spans="1:6" x14ac:dyDescent="0.35">
      <c r="A26">
        <v>1025</v>
      </c>
      <c r="B26" t="s">
        <v>32</v>
      </c>
      <c r="C26" t="s">
        <v>46</v>
      </c>
      <c r="D26" t="s">
        <v>47</v>
      </c>
      <c r="E26" s="3">
        <v>71</v>
      </c>
      <c r="F26">
        <f t="shared" si="0"/>
        <v>1</v>
      </c>
    </row>
    <row r="27" spans="1:6" x14ac:dyDescent="0.35">
      <c r="A27">
        <v>1026</v>
      </c>
      <c r="B27" t="s">
        <v>33</v>
      </c>
      <c r="C27" t="s">
        <v>46</v>
      </c>
      <c r="D27" t="s">
        <v>47</v>
      </c>
      <c r="E27" s="3">
        <v>83</v>
      </c>
      <c r="F27">
        <f t="shared" si="0"/>
        <v>1</v>
      </c>
    </row>
    <row r="28" spans="1:6" x14ac:dyDescent="0.35">
      <c r="A28">
        <v>1027</v>
      </c>
      <c r="B28" t="s">
        <v>34</v>
      </c>
      <c r="C28" t="s">
        <v>46</v>
      </c>
      <c r="D28" t="s">
        <v>47</v>
      </c>
      <c r="E28" s="3">
        <v>38</v>
      </c>
      <c r="F28">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964BC-DB21-45D0-B0D6-D3202CDB2BA8}">
  <dimension ref="A1:F39"/>
  <sheetViews>
    <sheetView workbookViewId="0">
      <selection activeCell="E1" sqref="E1:E1048576"/>
    </sheetView>
  </sheetViews>
  <sheetFormatPr defaultRowHeight="14.5" x14ac:dyDescent="0.35"/>
  <cols>
    <col min="5" max="5" width="11.08984375" bestFit="1" customWidth="1"/>
  </cols>
  <sheetData>
    <row r="1" spans="1:6" x14ac:dyDescent="0.35">
      <c r="A1" t="s">
        <v>0</v>
      </c>
      <c r="B1" s="1" t="s">
        <v>1</v>
      </c>
      <c r="C1" s="1" t="s">
        <v>2</v>
      </c>
      <c r="D1" s="1" t="s">
        <v>3</v>
      </c>
      <c r="E1" s="1" t="s">
        <v>4</v>
      </c>
      <c r="F1" s="2" t="s">
        <v>5</v>
      </c>
    </row>
    <row r="2" spans="1:6" x14ac:dyDescent="0.35">
      <c r="A2">
        <v>1001</v>
      </c>
      <c r="B2" t="s">
        <v>6</v>
      </c>
      <c r="C2" t="s">
        <v>7</v>
      </c>
      <c r="D2" t="s">
        <v>8</v>
      </c>
      <c r="E2" s="3">
        <v>31</v>
      </c>
      <c r="F2">
        <f>IF(E2&gt;=60,1,0)</f>
        <v>0</v>
      </c>
    </row>
    <row r="3" spans="1:6" x14ac:dyDescent="0.35">
      <c r="A3">
        <v>1002</v>
      </c>
      <c r="B3" t="s">
        <v>9</v>
      </c>
      <c r="C3" t="s">
        <v>7</v>
      </c>
      <c r="D3" t="s">
        <v>8</v>
      </c>
      <c r="E3" s="3">
        <v>43</v>
      </c>
      <c r="F3">
        <f t="shared" ref="F3:F39" si="0">IF(E3&gt;=60,1,0)</f>
        <v>0</v>
      </c>
    </row>
    <row r="4" spans="1:6" x14ac:dyDescent="0.35">
      <c r="A4">
        <v>1003</v>
      </c>
      <c r="B4" t="s">
        <v>10</v>
      </c>
      <c r="C4" t="s">
        <v>7</v>
      </c>
      <c r="D4" t="s">
        <v>8</v>
      </c>
      <c r="E4" s="3">
        <v>81</v>
      </c>
      <c r="F4">
        <f t="shared" si="0"/>
        <v>1</v>
      </c>
    </row>
    <row r="5" spans="1:6" x14ac:dyDescent="0.35">
      <c r="A5">
        <v>1004</v>
      </c>
      <c r="B5" t="s">
        <v>11</v>
      </c>
      <c r="C5" t="s">
        <v>7</v>
      </c>
      <c r="D5" t="s">
        <v>8</v>
      </c>
      <c r="E5" s="3">
        <v>11</v>
      </c>
      <c r="F5">
        <f t="shared" si="0"/>
        <v>0</v>
      </c>
    </row>
    <row r="6" spans="1:6" x14ac:dyDescent="0.35">
      <c r="A6">
        <v>1005</v>
      </c>
      <c r="B6" t="s">
        <v>12</v>
      </c>
      <c r="C6" t="s">
        <v>7</v>
      </c>
      <c r="D6" t="s">
        <v>8</v>
      </c>
      <c r="E6" s="3">
        <v>18</v>
      </c>
      <c r="F6">
        <f t="shared" si="0"/>
        <v>0</v>
      </c>
    </row>
    <row r="7" spans="1:6" x14ac:dyDescent="0.35">
      <c r="A7">
        <v>1006</v>
      </c>
      <c r="B7" t="s">
        <v>13</v>
      </c>
      <c r="C7" t="s">
        <v>7</v>
      </c>
      <c r="D7" t="s">
        <v>8</v>
      </c>
      <c r="E7" s="3">
        <v>55</v>
      </c>
      <c r="F7">
        <f t="shared" si="0"/>
        <v>0</v>
      </c>
    </row>
    <row r="8" spans="1:6" x14ac:dyDescent="0.35">
      <c r="A8">
        <v>1007</v>
      </c>
      <c r="B8" t="s">
        <v>14</v>
      </c>
      <c r="C8" t="s">
        <v>7</v>
      </c>
      <c r="D8" t="s">
        <v>8</v>
      </c>
      <c r="E8" s="3">
        <v>38</v>
      </c>
      <c r="F8">
        <f t="shared" si="0"/>
        <v>0</v>
      </c>
    </row>
    <row r="9" spans="1:6" x14ac:dyDescent="0.35">
      <c r="A9">
        <v>1008</v>
      </c>
      <c r="B9" t="s">
        <v>15</v>
      </c>
      <c r="C9" t="s">
        <v>7</v>
      </c>
      <c r="D9" t="s">
        <v>8</v>
      </c>
      <c r="E9" s="3">
        <v>16</v>
      </c>
      <c r="F9">
        <f t="shared" si="0"/>
        <v>0</v>
      </c>
    </row>
    <row r="10" spans="1:6" x14ac:dyDescent="0.35">
      <c r="A10">
        <v>1009</v>
      </c>
      <c r="B10" t="s">
        <v>16</v>
      </c>
      <c r="C10" t="s">
        <v>7</v>
      </c>
      <c r="D10" t="s">
        <v>8</v>
      </c>
      <c r="E10" s="3">
        <v>73</v>
      </c>
      <c r="F10">
        <f t="shared" si="0"/>
        <v>1</v>
      </c>
    </row>
    <row r="11" spans="1:6" x14ac:dyDescent="0.35">
      <c r="A11">
        <v>1010</v>
      </c>
      <c r="B11" t="s">
        <v>17</v>
      </c>
      <c r="C11" t="s">
        <v>7</v>
      </c>
      <c r="D11" t="s">
        <v>8</v>
      </c>
      <c r="E11" s="3">
        <v>16</v>
      </c>
      <c r="F11">
        <f t="shared" si="0"/>
        <v>0</v>
      </c>
    </row>
    <row r="12" spans="1:6" x14ac:dyDescent="0.35">
      <c r="A12">
        <v>1011</v>
      </c>
      <c r="B12" t="s">
        <v>18</v>
      </c>
      <c r="C12" t="s">
        <v>7</v>
      </c>
      <c r="D12" t="s">
        <v>8</v>
      </c>
      <c r="E12" s="3">
        <v>23</v>
      </c>
      <c r="F12">
        <f t="shared" si="0"/>
        <v>0</v>
      </c>
    </row>
    <row r="13" spans="1:6" x14ac:dyDescent="0.35">
      <c r="A13">
        <v>1012</v>
      </c>
      <c r="B13" t="s">
        <v>19</v>
      </c>
      <c r="C13" t="s">
        <v>7</v>
      </c>
      <c r="D13" t="s">
        <v>8</v>
      </c>
      <c r="E13" s="3">
        <v>55</v>
      </c>
      <c r="F13">
        <f t="shared" si="0"/>
        <v>0</v>
      </c>
    </row>
    <row r="14" spans="1:6" x14ac:dyDescent="0.35">
      <c r="A14">
        <v>1013</v>
      </c>
      <c r="B14" t="s">
        <v>20</v>
      </c>
      <c r="C14" t="s">
        <v>7</v>
      </c>
      <c r="D14" t="s">
        <v>8</v>
      </c>
      <c r="E14" s="3">
        <v>71</v>
      </c>
      <c r="F14">
        <f t="shared" si="0"/>
        <v>1</v>
      </c>
    </row>
    <row r="15" spans="1:6" x14ac:dyDescent="0.35">
      <c r="A15">
        <v>1014</v>
      </c>
      <c r="B15" t="s">
        <v>21</v>
      </c>
      <c r="C15" s="4" t="s">
        <v>7</v>
      </c>
      <c r="D15" t="s">
        <v>8</v>
      </c>
      <c r="E15" s="3">
        <v>12</v>
      </c>
      <c r="F15">
        <f t="shared" si="0"/>
        <v>0</v>
      </c>
    </row>
    <row r="16" spans="1:6" x14ac:dyDescent="0.35">
      <c r="A16">
        <v>1015</v>
      </c>
      <c r="B16" t="s">
        <v>22</v>
      </c>
      <c r="C16" t="s">
        <v>7</v>
      </c>
      <c r="D16" t="s">
        <v>8</v>
      </c>
      <c r="E16" s="3">
        <v>77</v>
      </c>
      <c r="F16">
        <f t="shared" si="0"/>
        <v>1</v>
      </c>
    </row>
    <row r="17" spans="1:6" x14ac:dyDescent="0.35">
      <c r="A17">
        <v>1016</v>
      </c>
      <c r="B17" t="s">
        <v>23</v>
      </c>
      <c r="C17" t="s">
        <v>7</v>
      </c>
      <c r="D17" t="s">
        <v>8</v>
      </c>
      <c r="E17" s="3">
        <v>19</v>
      </c>
      <c r="F17">
        <f t="shared" si="0"/>
        <v>0</v>
      </c>
    </row>
    <row r="18" spans="1:6" x14ac:dyDescent="0.35">
      <c r="A18">
        <v>1017</v>
      </c>
      <c r="B18" t="s">
        <v>24</v>
      </c>
      <c r="C18" t="s">
        <v>7</v>
      </c>
      <c r="D18" t="s">
        <v>8</v>
      </c>
      <c r="E18" s="3">
        <v>57</v>
      </c>
      <c r="F18">
        <f t="shared" si="0"/>
        <v>0</v>
      </c>
    </row>
    <row r="19" spans="1:6" x14ac:dyDescent="0.35">
      <c r="A19">
        <v>1018</v>
      </c>
      <c r="B19" t="s">
        <v>25</v>
      </c>
      <c r="C19" t="s">
        <v>7</v>
      </c>
      <c r="D19" t="s">
        <v>8</v>
      </c>
      <c r="E19" s="3">
        <v>78</v>
      </c>
      <c r="F19">
        <f t="shared" si="0"/>
        <v>1</v>
      </c>
    </row>
    <row r="20" spans="1:6" x14ac:dyDescent="0.35">
      <c r="A20">
        <v>1019</v>
      </c>
      <c r="B20" t="s">
        <v>26</v>
      </c>
      <c r="C20" t="s">
        <v>7</v>
      </c>
      <c r="D20" t="s">
        <v>8</v>
      </c>
      <c r="E20" s="3">
        <v>92</v>
      </c>
      <c r="F20">
        <f t="shared" si="0"/>
        <v>1</v>
      </c>
    </row>
    <row r="21" spans="1:6" x14ac:dyDescent="0.35">
      <c r="A21">
        <v>1020</v>
      </c>
      <c r="B21" t="s">
        <v>27</v>
      </c>
      <c r="C21" t="s">
        <v>7</v>
      </c>
      <c r="D21" t="s">
        <v>8</v>
      </c>
      <c r="E21" s="3">
        <v>23</v>
      </c>
      <c r="F21">
        <f t="shared" si="0"/>
        <v>0</v>
      </c>
    </row>
    <row r="22" spans="1:6" x14ac:dyDescent="0.35">
      <c r="A22">
        <v>1021</v>
      </c>
      <c r="B22" t="s">
        <v>28</v>
      </c>
      <c r="C22" t="s">
        <v>7</v>
      </c>
      <c r="D22" t="s">
        <v>8</v>
      </c>
      <c r="E22" s="3">
        <v>62</v>
      </c>
      <c r="F22">
        <f t="shared" si="0"/>
        <v>1</v>
      </c>
    </row>
    <row r="23" spans="1:6" x14ac:dyDescent="0.35">
      <c r="A23">
        <v>1022</v>
      </c>
      <c r="B23" t="s">
        <v>29</v>
      </c>
      <c r="C23" t="s">
        <v>7</v>
      </c>
      <c r="D23" t="s">
        <v>8</v>
      </c>
      <c r="E23" s="3">
        <v>1</v>
      </c>
      <c r="F23">
        <f t="shared" si="0"/>
        <v>0</v>
      </c>
    </row>
    <row r="24" spans="1:6" x14ac:dyDescent="0.35">
      <c r="A24">
        <v>1023</v>
      </c>
      <c r="B24" t="s">
        <v>30</v>
      </c>
      <c r="C24" t="s">
        <v>7</v>
      </c>
      <c r="D24" t="s">
        <v>8</v>
      </c>
      <c r="E24" s="3">
        <v>100</v>
      </c>
      <c r="F24">
        <f t="shared" si="0"/>
        <v>1</v>
      </c>
    </row>
    <row r="25" spans="1:6" x14ac:dyDescent="0.35">
      <c r="A25">
        <v>1024</v>
      </c>
      <c r="B25" t="s">
        <v>31</v>
      </c>
      <c r="C25" t="s">
        <v>7</v>
      </c>
      <c r="D25" t="s">
        <v>8</v>
      </c>
      <c r="E25" s="3">
        <v>49</v>
      </c>
      <c r="F25">
        <f t="shared" si="0"/>
        <v>0</v>
      </c>
    </row>
    <row r="26" spans="1:6" x14ac:dyDescent="0.35">
      <c r="A26">
        <v>1025</v>
      </c>
      <c r="B26" t="s">
        <v>32</v>
      </c>
      <c r="C26" t="s">
        <v>7</v>
      </c>
      <c r="D26" t="s">
        <v>8</v>
      </c>
      <c r="E26" s="3">
        <v>41</v>
      </c>
      <c r="F26">
        <f t="shared" si="0"/>
        <v>0</v>
      </c>
    </row>
    <row r="27" spans="1:6" x14ac:dyDescent="0.35">
      <c r="A27">
        <v>1026</v>
      </c>
      <c r="B27" t="s">
        <v>33</v>
      </c>
      <c r="C27" t="s">
        <v>7</v>
      </c>
      <c r="D27" t="s">
        <v>8</v>
      </c>
      <c r="E27" s="3">
        <v>47</v>
      </c>
      <c r="F27">
        <f t="shared" si="0"/>
        <v>0</v>
      </c>
    </row>
    <row r="28" spans="1:6" x14ac:dyDescent="0.35">
      <c r="A28">
        <v>1027</v>
      </c>
      <c r="B28" t="s">
        <v>34</v>
      </c>
      <c r="C28" t="s">
        <v>7</v>
      </c>
      <c r="D28" t="s">
        <v>8</v>
      </c>
      <c r="E28" s="3">
        <v>24</v>
      </c>
      <c r="F28">
        <f t="shared" si="0"/>
        <v>0</v>
      </c>
    </row>
    <row r="29" spans="1:6" x14ac:dyDescent="0.35">
      <c r="A29">
        <v>1028</v>
      </c>
      <c r="B29" t="s">
        <v>35</v>
      </c>
      <c r="C29" t="s">
        <v>7</v>
      </c>
      <c r="D29" t="s">
        <v>8</v>
      </c>
      <c r="E29" s="3">
        <v>33</v>
      </c>
      <c r="F29">
        <f t="shared" si="0"/>
        <v>0</v>
      </c>
    </row>
    <row r="30" spans="1:6" x14ac:dyDescent="0.35">
      <c r="A30">
        <v>1029</v>
      </c>
      <c r="B30" t="s">
        <v>36</v>
      </c>
      <c r="C30" t="s">
        <v>7</v>
      </c>
      <c r="D30" t="s">
        <v>8</v>
      </c>
      <c r="E30" s="3">
        <v>45</v>
      </c>
      <c r="F30">
        <f t="shared" si="0"/>
        <v>0</v>
      </c>
    </row>
    <row r="31" spans="1:6" x14ac:dyDescent="0.35">
      <c r="A31">
        <v>1030</v>
      </c>
      <c r="B31" t="s">
        <v>37</v>
      </c>
      <c r="C31" t="s">
        <v>7</v>
      </c>
      <c r="D31" t="s">
        <v>8</v>
      </c>
      <c r="E31" s="3">
        <v>41</v>
      </c>
      <c r="F31">
        <f t="shared" si="0"/>
        <v>0</v>
      </c>
    </row>
    <row r="32" spans="1:6" x14ac:dyDescent="0.35">
      <c r="A32">
        <v>1031</v>
      </c>
      <c r="B32" t="s">
        <v>38</v>
      </c>
      <c r="C32" t="s">
        <v>7</v>
      </c>
      <c r="D32" t="s">
        <v>8</v>
      </c>
      <c r="E32" s="3">
        <v>78</v>
      </c>
      <c r="F32">
        <f t="shared" si="0"/>
        <v>1</v>
      </c>
    </row>
    <row r="33" spans="1:6" x14ac:dyDescent="0.35">
      <c r="A33">
        <v>1032</v>
      </c>
      <c r="B33" t="s">
        <v>39</v>
      </c>
      <c r="C33" t="s">
        <v>7</v>
      </c>
      <c r="D33" t="s">
        <v>8</v>
      </c>
      <c r="E33" s="3">
        <v>25</v>
      </c>
      <c r="F33">
        <f t="shared" si="0"/>
        <v>0</v>
      </c>
    </row>
    <row r="34" spans="1:6" x14ac:dyDescent="0.35">
      <c r="A34">
        <v>1033</v>
      </c>
      <c r="B34" t="s">
        <v>40</v>
      </c>
      <c r="C34" t="s">
        <v>7</v>
      </c>
      <c r="D34" t="s">
        <v>8</v>
      </c>
      <c r="E34" s="3">
        <v>44</v>
      </c>
      <c r="F34">
        <f t="shared" si="0"/>
        <v>0</v>
      </c>
    </row>
    <row r="35" spans="1:6" x14ac:dyDescent="0.35">
      <c r="A35">
        <v>1034</v>
      </c>
      <c r="B35" t="s">
        <v>41</v>
      </c>
      <c r="C35" t="s">
        <v>7</v>
      </c>
      <c r="D35" t="s">
        <v>8</v>
      </c>
      <c r="E35" s="3">
        <v>86</v>
      </c>
      <c r="F35">
        <f t="shared" si="0"/>
        <v>1</v>
      </c>
    </row>
    <row r="36" spans="1:6" x14ac:dyDescent="0.35">
      <c r="A36">
        <v>1035</v>
      </c>
      <c r="B36" t="s">
        <v>42</v>
      </c>
      <c r="C36" t="s">
        <v>7</v>
      </c>
      <c r="D36" t="s">
        <v>8</v>
      </c>
      <c r="E36" s="3">
        <v>97</v>
      </c>
      <c r="F36">
        <f t="shared" si="0"/>
        <v>1</v>
      </c>
    </row>
    <row r="37" spans="1:6" x14ac:dyDescent="0.35">
      <c r="A37">
        <v>1036</v>
      </c>
      <c r="B37" t="s">
        <v>43</v>
      </c>
      <c r="C37" t="s">
        <v>7</v>
      </c>
      <c r="D37" t="s">
        <v>8</v>
      </c>
      <c r="E37" s="3">
        <v>35</v>
      </c>
      <c r="F37">
        <f t="shared" si="0"/>
        <v>0</v>
      </c>
    </row>
    <row r="38" spans="1:6" x14ac:dyDescent="0.35">
      <c r="A38">
        <v>1037</v>
      </c>
      <c r="B38" t="s">
        <v>44</v>
      </c>
      <c r="C38" t="s">
        <v>7</v>
      </c>
      <c r="D38" t="s">
        <v>8</v>
      </c>
      <c r="E38" s="3">
        <v>75</v>
      </c>
      <c r="F38">
        <f t="shared" si="0"/>
        <v>1</v>
      </c>
    </row>
    <row r="39" spans="1:6" x14ac:dyDescent="0.35">
      <c r="A39">
        <v>1038</v>
      </c>
      <c r="B39" t="s">
        <v>45</v>
      </c>
      <c r="C39" t="s">
        <v>7</v>
      </c>
      <c r="D39" t="s">
        <v>8</v>
      </c>
      <c r="E39" s="3">
        <v>48</v>
      </c>
      <c r="F39">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C77BF-BA4A-4BAA-BD22-9359768BF970}">
  <dimension ref="A1:F38"/>
  <sheetViews>
    <sheetView workbookViewId="0">
      <selection activeCell="E1" sqref="E1:E1048576"/>
    </sheetView>
  </sheetViews>
  <sheetFormatPr defaultRowHeight="14.5" x14ac:dyDescent="0.35"/>
  <sheetData>
    <row r="1" spans="1:6" x14ac:dyDescent="0.35">
      <c r="A1" t="s">
        <v>0</v>
      </c>
      <c r="B1" s="1" t="s">
        <v>1</v>
      </c>
      <c r="C1" s="1" t="s">
        <v>2</v>
      </c>
      <c r="D1" s="1" t="s">
        <v>3</v>
      </c>
      <c r="E1" s="1" t="s">
        <v>4</v>
      </c>
      <c r="F1" s="2" t="s">
        <v>5</v>
      </c>
    </row>
    <row r="2" spans="1:6" x14ac:dyDescent="0.35">
      <c r="A2">
        <v>1001</v>
      </c>
      <c r="B2" t="s">
        <v>6</v>
      </c>
      <c r="C2" t="s">
        <v>48</v>
      </c>
      <c r="D2" t="s">
        <v>49</v>
      </c>
      <c r="E2" s="3">
        <v>48</v>
      </c>
      <c r="F2">
        <f>IF(E2&gt;=60,1,0)</f>
        <v>0</v>
      </c>
    </row>
    <row r="3" spans="1:6" x14ac:dyDescent="0.35">
      <c r="A3">
        <v>1002</v>
      </c>
      <c r="B3" t="s">
        <v>9</v>
      </c>
      <c r="C3" t="s">
        <v>48</v>
      </c>
      <c r="D3" t="s">
        <v>49</v>
      </c>
      <c r="E3" s="3">
        <v>5</v>
      </c>
      <c r="F3">
        <f t="shared" ref="F3:F38" si="0">IF(E3&gt;=60,1,0)</f>
        <v>0</v>
      </c>
    </row>
    <row r="4" spans="1:6" x14ac:dyDescent="0.35">
      <c r="A4">
        <v>1003</v>
      </c>
      <c r="B4" t="s">
        <v>10</v>
      </c>
      <c r="C4" t="s">
        <v>48</v>
      </c>
      <c r="D4" t="s">
        <v>49</v>
      </c>
      <c r="E4" s="3">
        <v>7</v>
      </c>
      <c r="F4">
        <f t="shared" si="0"/>
        <v>0</v>
      </c>
    </row>
    <row r="5" spans="1:6" x14ac:dyDescent="0.35">
      <c r="A5">
        <v>1004</v>
      </c>
      <c r="B5" t="s">
        <v>11</v>
      </c>
      <c r="C5" t="s">
        <v>48</v>
      </c>
      <c r="D5" t="s">
        <v>49</v>
      </c>
      <c r="E5" s="3">
        <v>70</v>
      </c>
      <c r="F5">
        <f t="shared" si="0"/>
        <v>1</v>
      </c>
    </row>
    <row r="6" spans="1:6" x14ac:dyDescent="0.35">
      <c r="A6">
        <v>1005</v>
      </c>
      <c r="B6" t="s">
        <v>12</v>
      </c>
      <c r="C6" t="s">
        <v>48</v>
      </c>
      <c r="D6" t="s">
        <v>49</v>
      </c>
      <c r="E6" s="3">
        <v>73</v>
      </c>
      <c r="F6">
        <f t="shared" si="0"/>
        <v>1</v>
      </c>
    </row>
    <row r="7" spans="1:6" x14ac:dyDescent="0.35">
      <c r="A7">
        <v>1006</v>
      </c>
      <c r="B7" t="s">
        <v>13</v>
      </c>
      <c r="C7" t="s">
        <v>48</v>
      </c>
      <c r="D7" t="s">
        <v>49</v>
      </c>
      <c r="E7" s="3">
        <v>59</v>
      </c>
      <c r="F7">
        <f t="shared" si="0"/>
        <v>0</v>
      </c>
    </row>
    <row r="8" spans="1:6" x14ac:dyDescent="0.35">
      <c r="A8">
        <v>1007</v>
      </c>
      <c r="B8" t="s">
        <v>14</v>
      </c>
      <c r="C8" t="s">
        <v>48</v>
      </c>
      <c r="D8" t="s">
        <v>49</v>
      </c>
      <c r="E8" s="3">
        <v>23</v>
      </c>
      <c r="F8">
        <f t="shared" si="0"/>
        <v>0</v>
      </c>
    </row>
    <row r="9" spans="1:6" x14ac:dyDescent="0.35">
      <c r="A9">
        <v>1008</v>
      </c>
      <c r="B9" t="s">
        <v>15</v>
      </c>
      <c r="C9" t="s">
        <v>48</v>
      </c>
      <c r="D9" t="s">
        <v>49</v>
      </c>
      <c r="E9" s="3">
        <v>72</v>
      </c>
      <c r="F9">
        <f t="shared" si="0"/>
        <v>1</v>
      </c>
    </row>
    <row r="10" spans="1:6" x14ac:dyDescent="0.35">
      <c r="A10">
        <v>1009</v>
      </c>
      <c r="B10" t="s">
        <v>16</v>
      </c>
      <c r="C10" t="s">
        <v>48</v>
      </c>
      <c r="D10" t="s">
        <v>49</v>
      </c>
      <c r="E10" s="3">
        <v>31</v>
      </c>
      <c r="F10">
        <f t="shared" si="0"/>
        <v>0</v>
      </c>
    </row>
    <row r="11" spans="1:6" x14ac:dyDescent="0.35">
      <c r="A11">
        <v>1010</v>
      </c>
      <c r="B11" t="s">
        <v>17</v>
      </c>
      <c r="C11" t="s">
        <v>48</v>
      </c>
      <c r="D11" t="s">
        <v>49</v>
      </c>
      <c r="E11" s="3">
        <v>74</v>
      </c>
      <c r="F11">
        <f t="shared" si="0"/>
        <v>1</v>
      </c>
    </row>
    <row r="12" spans="1:6" x14ac:dyDescent="0.35">
      <c r="A12">
        <v>1011</v>
      </c>
      <c r="B12" t="s">
        <v>18</v>
      </c>
      <c r="C12" t="s">
        <v>48</v>
      </c>
      <c r="D12" t="s">
        <v>49</v>
      </c>
      <c r="E12" s="3">
        <v>91</v>
      </c>
      <c r="F12">
        <f t="shared" si="0"/>
        <v>1</v>
      </c>
    </row>
    <row r="13" spans="1:6" x14ac:dyDescent="0.35">
      <c r="A13">
        <v>1012</v>
      </c>
      <c r="B13" t="s">
        <v>19</v>
      </c>
      <c r="C13" t="s">
        <v>48</v>
      </c>
      <c r="D13" t="s">
        <v>49</v>
      </c>
      <c r="E13" s="3">
        <v>53</v>
      </c>
      <c r="F13">
        <f t="shared" si="0"/>
        <v>0</v>
      </c>
    </row>
    <row r="14" spans="1:6" x14ac:dyDescent="0.35">
      <c r="A14">
        <v>1013</v>
      </c>
      <c r="B14" t="s">
        <v>20</v>
      </c>
      <c r="C14" t="s">
        <v>48</v>
      </c>
      <c r="D14" t="s">
        <v>49</v>
      </c>
      <c r="E14" s="3">
        <v>56</v>
      </c>
      <c r="F14">
        <f t="shared" si="0"/>
        <v>0</v>
      </c>
    </row>
    <row r="15" spans="1:6" x14ac:dyDescent="0.35">
      <c r="A15">
        <v>1014</v>
      </c>
      <c r="B15" t="s">
        <v>21</v>
      </c>
      <c r="C15" t="s">
        <v>48</v>
      </c>
      <c r="D15" t="s">
        <v>49</v>
      </c>
      <c r="E15" s="3">
        <v>53</v>
      </c>
      <c r="F15">
        <f t="shared" si="0"/>
        <v>0</v>
      </c>
    </row>
    <row r="16" spans="1:6" x14ac:dyDescent="0.35">
      <c r="A16">
        <v>1015</v>
      </c>
      <c r="B16" t="s">
        <v>22</v>
      </c>
      <c r="C16" t="s">
        <v>48</v>
      </c>
      <c r="D16" t="s">
        <v>49</v>
      </c>
      <c r="E16" s="3">
        <v>100</v>
      </c>
      <c r="F16">
        <f t="shared" si="0"/>
        <v>1</v>
      </c>
    </row>
    <row r="17" spans="1:6" x14ac:dyDescent="0.35">
      <c r="A17">
        <v>1016</v>
      </c>
      <c r="B17" t="s">
        <v>23</v>
      </c>
      <c r="C17" t="s">
        <v>48</v>
      </c>
      <c r="D17" t="s">
        <v>49</v>
      </c>
      <c r="E17" s="3">
        <v>50</v>
      </c>
      <c r="F17">
        <f t="shared" si="0"/>
        <v>0</v>
      </c>
    </row>
    <row r="18" spans="1:6" x14ac:dyDescent="0.35">
      <c r="A18">
        <v>1017</v>
      </c>
      <c r="B18" t="s">
        <v>24</v>
      </c>
      <c r="C18" t="s">
        <v>48</v>
      </c>
      <c r="D18" t="s">
        <v>49</v>
      </c>
      <c r="E18" s="3">
        <v>60</v>
      </c>
      <c r="F18">
        <f t="shared" si="0"/>
        <v>1</v>
      </c>
    </row>
    <row r="19" spans="1:6" x14ac:dyDescent="0.35">
      <c r="A19">
        <v>1018</v>
      </c>
      <c r="B19" t="s">
        <v>25</v>
      </c>
      <c r="C19" t="s">
        <v>48</v>
      </c>
      <c r="D19" t="s">
        <v>49</v>
      </c>
      <c r="E19" s="3">
        <v>38</v>
      </c>
      <c r="F19">
        <f t="shared" si="0"/>
        <v>0</v>
      </c>
    </row>
    <row r="20" spans="1:6" x14ac:dyDescent="0.35">
      <c r="A20">
        <v>1019</v>
      </c>
      <c r="B20" t="s">
        <v>26</v>
      </c>
      <c r="C20" t="s">
        <v>48</v>
      </c>
      <c r="D20" t="s">
        <v>49</v>
      </c>
      <c r="E20" s="3">
        <v>33</v>
      </c>
      <c r="F20">
        <f t="shared" si="0"/>
        <v>0</v>
      </c>
    </row>
    <row r="21" spans="1:6" x14ac:dyDescent="0.35">
      <c r="A21">
        <v>1020</v>
      </c>
      <c r="B21" t="s">
        <v>27</v>
      </c>
      <c r="C21" t="s">
        <v>48</v>
      </c>
      <c r="D21" t="s">
        <v>49</v>
      </c>
      <c r="E21" s="3">
        <v>75</v>
      </c>
      <c r="F21">
        <f t="shared" si="0"/>
        <v>1</v>
      </c>
    </row>
    <row r="22" spans="1:6" x14ac:dyDescent="0.35">
      <c r="A22">
        <v>1021</v>
      </c>
      <c r="B22" t="s">
        <v>28</v>
      </c>
      <c r="C22" t="s">
        <v>48</v>
      </c>
      <c r="D22" t="s">
        <v>49</v>
      </c>
      <c r="E22" s="3">
        <v>74</v>
      </c>
      <c r="F22">
        <f t="shared" si="0"/>
        <v>1</v>
      </c>
    </row>
    <row r="23" spans="1:6" x14ac:dyDescent="0.35">
      <c r="A23">
        <v>1022</v>
      </c>
      <c r="B23" t="s">
        <v>29</v>
      </c>
      <c r="C23" t="s">
        <v>48</v>
      </c>
      <c r="D23" t="s">
        <v>49</v>
      </c>
      <c r="E23" s="3">
        <v>7</v>
      </c>
      <c r="F23">
        <f t="shared" si="0"/>
        <v>0</v>
      </c>
    </row>
    <row r="24" spans="1:6" x14ac:dyDescent="0.35">
      <c r="A24">
        <v>1023</v>
      </c>
      <c r="B24" t="s">
        <v>30</v>
      </c>
      <c r="C24" t="s">
        <v>48</v>
      </c>
      <c r="D24" t="s">
        <v>49</v>
      </c>
      <c r="E24" s="3">
        <v>6</v>
      </c>
      <c r="F24">
        <f t="shared" si="0"/>
        <v>0</v>
      </c>
    </row>
    <row r="25" spans="1:6" x14ac:dyDescent="0.35">
      <c r="A25">
        <v>1024</v>
      </c>
      <c r="B25" t="s">
        <v>31</v>
      </c>
      <c r="C25" t="s">
        <v>48</v>
      </c>
      <c r="D25" t="s">
        <v>49</v>
      </c>
      <c r="E25" s="3">
        <v>40</v>
      </c>
      <c r="F25">
        <f t="shared" si="0"/>
        <v>0</v>
      </c>
    </row>
    <row r="26" spans="1:6" x14ac:dyDescent="0.35">
      <c r="A26">
        <v>1025</v>
      </c>
      <c r="B26" t="s">
        <v>32</v>
      </c>
      <c r="C26" t="s">
        <v>48</v>
      </c>
      <c r="D26" t="s">
        <v>49</v>
      </c>
      <c r="E26" s="3">
        <v>14</v>
      </c>
      <c r="F26">
        <f t="shared" si="0"/>
        <v>0</v>
      </c>
    </row>
    <row r="27" spans="1:6" x14ac:dyDescent="0.35">
      <c r="A27">
        <v>1026</v>
      </c>
      <c r="B27" t="s">
        <v>33</v>
      </c>
      <c r="C27" t="s">
        <v>48</v>
      </c>
      <c r="D27" t="s">
        <v>49</v>
      </c>
      <c r="E27" s="3">
        <v>16</v>
      </c>
      <c r="F27">
        <f t="shared" si="0"/>
        <v>0</v>
      </c>
    </row>
    <row r="28" spans="1:6" x14ac:dyDescent="0.35">
      <c r="A28">
        <v>1027</v>
      </c>
      <c r="B28" t="s">
        <v>34</v>
      </c>
      <c r="C28" t="s">
        <v>48</v>
      </c>
      <c r="D28" t="s">
        <v>49</v>
      </c>
      <c r="E28" s="3">
        <v>31</v>
      </c>
      <c r="F28">
        <f t="shared" si="0"/>
        <v>0</v>
      </c>
    </row>
    <row r="29" spans="1:6" x14ac:dyDescent="0.35">
      <c r="A29">
        <v>1028</v>
      </c>
      <c r="B29" t="s">
        <v>35</v>
      </c>
      <c r="C29" t="s">
        <v>48</v>
      </c>
      <c r="D29" t="s">
        <v>49</v>
      </c>
      <c r="E29" s="3">
        <v>72</v>
      </c>
      <c r="F29">
        <f t="shared" si="0"/>
        <v>1</v>
      </c>
    </row>
    <row r="30" spans="1:6" x14ac:dyDescent="0.35">
      <c r="A30">
        <v>1029</v>
      </c>
      <c r="B30" t="s">
        <v>36</v>
      </c>
      <c r="C30" t="s">
        <v>48</v>
      </c>
      <c r="D30" t="s">
        <v>49</v>
      </c>
      <c r="E30" s="3">
        <v>48</v>
      </c>
      <c r="F30">
        <f t="shared" si="0"/>
        <v>0</v>
      </c>
    </row>
    <row r="31" spans="1:6" x14ac:dyDescent="0.35">
      <c r="A31">
        <v>1030</v>
      </c>
      <c r="B31" t="s">
        <v>37</v>
      </c>
      <c r="C31" t="s">
        <v>48</v>
      </c>
      <c r="D31" t="s">
        <v>49</v>
      </c>
      <c r="E31" s="3">
        <v>53</v>
      </c>
      <c r="F31">
        <f t="shared" si="0"/>
        <v>0</v>
      </c>
    </row>
    <row r="32" spans="1:6" x14ac:dyDescent="0.35">
      <c r="A32">
        <v>1031</v>
      </c>
      <c r="B32" t="s">
        <v>38</v>
      </c>
      <c r="C32" t="s">
        <v>48</v>
      </c>
      <c r="D32" t="s">
        <v>49</v>
      </c>
      <c r="E32" s="3">
        <v>67</v>
      </c>
      <c r="F32">
        <f t="shared" si="0"/>
        <v>1</v>
      </c>
    </row>
    <row r="33" spans="1:6" x14ac:dyDescent="0.35">
      <c r="A33">
        <v>1032</v>
      </c>
      <c r="B33" t="s">
        <v>39</v>
      </c>
      <c r="C33" t="s">
        <v>48</v>
      </c>
      <c r="D33" t="s">
        <v>49</v>
      </c>
      <c r="E33" s="3">
        <v>23</v>
      </c>
      <c r="F33">
        <f t="shared" si="0"/>
        <v>0</v>
      </c>
    </row>
    <row r="34" spans="1:6" x14ac:dyDescent="0.35">
      <c r="A34">
        <v>1033</v>
      </c>
      <c r="B34" t="s">
        <v>40</v>
      </c>
      <c r="C34" t="s">
        <v>48</v>
      </c>
      <c r="D34" t="s">
        <v>49</v>
      </c>
      <c r="E34" s="3">
        <v>90</v>
      </c>
      <c r="F34">
        <f t="shared" si="0"/>
        <v>1</v>
      </c>
    </row>
    <row r="35" spans="1:6" x14ac:dyDescent="0.35">
      <c r="A35">
        <v>1034</v>
      </c>
      <c r="B35" t="s">
        <v>41</v>
      </c>
      <c r="C35" t="s">
        <v>48</v>
      </c>
      <c r="D35" t="s">
        <v>49</v>
      </c>
      <c r="E35" s="3">
        <v>87</v>
      </c>
      <c r="F35">
        <f t="shared" si="0"/>
        <v>1</v>
      </c>
    </row>
    <row r="36" spans="1:6" x14ac:dyDescent="0.35">
      <c r="A36">
        <v>1035</v>
      </c>
      <c r="B36" t="s">
        <v>42</v>
      </c>
      <c r="C36" t="s">
        <v>48</v>
      </c>
      <c r="D36" t="s">
        <v>49</v>
      </c>
      <c r="E36" s="3">
        <v>40</v>
      </c>
      <c r="F36">
        <f t="shared" si="0"/>
        <v>0</v>
      </c>
    </row>
    <row r="37" spans="1:6" x14ac:dyDescent="0.35">
      <c r="A37">
        <v>1036</v>
      </c>
      <c r="B37" t="s">
        <v>43</v>
      </c>
      <c r="C37" t="s">
        <v>48</v>
      </c>
      <c r="D37" t="s">
        <v>49</v>
      </c>
      <c r="E37" s="3">
        <v>26</v>
      </c>
      <c r="F37">
        <f t="shared" si="0"/>
        <v>0</v>
      </c>
    </row>
    <row r="38" spans="1:6" x14ac:dyDescent="0.35">
      <c r="A38">
        <v>1037</v>
      </c>
      <c r="B38" t="s">
        <v>44</v>
      </c>
      <c r="C38" t="s">
        <v>48</v>
      </c>
      <c r="D38" t="s">
        <v>49</v>
      </c>
      <c r="E38" s="3">
        <v>51</v>
      </c>
      <c r="F38">
        <f t="shared" si="0"/>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BAA32-5843-4589-B601-632689CECE57}">
  <dimension ref="A1:F39"/>
  <sheetViews>
    <sheetView workbookViewId="0">
      <selection activeCell="E1" sqref="E1:E1048576"/>
    </sheetView>
  </sheetViews>
  <sheetFormatPr defaultRowHeight="14.5" x14ac:dyDescent="0.35"/>
  <sheetData>
    <row r="1" spans="1:6" x14ac:dyDescent="0.35">
      <c r="A1" t="s">
        <v>0</v>
      </c>
      <c r="B1" s="1" t="s">
        <v>1</v>
      </c>
      <c r="C1" s="1" t="s">
        <v>2</v>
      </c>
      <c r="D1" s="1" t="s">
        <v>3</v>
      </c>
      <c r="E1" s="1" t="s">
        <v>4</v>
      </c>
      <c r="F1" s="2" t="s">
        <v>5</v>
      </c>
    </row>
    <row r="2" spans="1:6" x14ac:dyDescent="0.35">
      <c r="A2">
        <v>1001</v>
      </c>
      <c r="B2" t="s">
        <v>6</v>
      </c>
      <c r="C2" t="s">
        <v>50</v>
      </c>
      <c r="D2" t="s">
        <v>51</v>
      </c>
      <c r="E2" s="3">
        <v>35</v>
      </c>
      <c r="F2">
        <f>IF(E2&gt;=60,1,0)</f>
        <v>0</v>
      </c>
    </row>
    <row r="3" spans="1:6" x14ac:dyDescent="0.35">
      <c r="A3">
        <v>1002</v>
      </c>
      <c r="B3" t="s">
        <v>9</v>
      </c>
      <c r="C3" t="s">
        <v>50</v>
      </c>
      <c r="D3" t="s">
        <v>51</v>
      </c>
      <c r="E3" s="3">
        <v>66</v>
      </c>
      <c r="F3">
        <f t="shared" ref="F3:F39" si="0">IF(E3&gt;=60,1,0)</f>
        <v>1</v>
      </c>
    </row>
    <row r="4" spans="1:6" x14ac:dyDescent="0.35">
      <c r="A4">
        <v>1003</v>
      </c>
      <c r="B4" t="s">
        <v>10</v>
      </c>
      <c r="C4" t="s">
        <v>50</v>
      </c>
      <c r="D4" t="s">
        <v>51</v>
      </c>
      <c r="E4" s="3">
        <v>29</v>
      </c>
      <c r="F4">
        <f t="shared" si="0"/>
        <v>0</v>
      </c>
    </row>
    <row r="5" spans="1:6" x14ac:dyDescent="0.35">
      <c r="A5">
        <v>1004</v>
      </c>
      <c r="B5" t="s">
        <v>11</v>
      </c>
      <c r="C5" t="s">
        <v>50</v>
      </c>
      <c r="D5" t="s">
        <v>51</v>
      </c>
      <c r="E5" s="3">
        <v>91</v>
      </c>
      <c r="F5">
        <f t="shared" si="0"/>
        <v>1</v>
      </c>
    </row>
    <row r="6" spans="1:6" x14ac:dyDescent="0.35">
      <c r="A6">
        <v>1005</v>
      </c>
      <c r="B6" t="s">
        <v>12</v>
      </c>
      <c r="C6" t="s">
        <v>50</v>
      </c>
      <c r="D6" t="s">
        <v>51</v>
      </c>
      <c r="E6" s="3">
        <v>63</v>
      </c>
      <c r="F6">
        <f t="shared" si="0"/>
        <v>1</v>
      </c>
    </row>
    <row r="7" spans="1:6" x14ac:dyDescent="0.35">
      <c r="A7">
        <v>1006</v>
      </c>
      <c r="B7" t="s">
        <v>13</v>
      </c>
      <c r="C7" t="s">
        <v>50</v>
      </c>
      <c r="D7" t="s">
        <v>51</v>
      </c>
      <c r="E7" s="3">
        <v>16</v>
      </c>
      <c r="F7">
        <f t="shared" si="0"/>
        <v>0</v>
      </c>
    </row>
    <row r="8" spans="1:6" x14ac:dyDescent="0.35">
      <c r="A8">
        <v>1007</v>
      </c>
      <c r="B8" t="s">
        <v>14</v>
      </c>
      <c r="C8" t="s">
        <v>50</v>
      </c>
      <c r="D8" t="s">
        <v>51</v>
      </c>
      <c r="E8" s="3">
        <v>10</v>
      </c>
      <c r="F8">
        <f t="shared" si="0"/>
        <v>0</v>
      </c>
    </row>
    <row r="9" spans="1:6" x14ac:dyDescent="0.35">
      <c r="A9">
        <v>1008</v>
      </c>
      <c r="B9" t="s">
        <v>15</v>
      </c>
      <c r="C9" t="s">
        <v>50</v>
      </c>
      <c r="D9" t="s">
        <v>51</v>
      </c>
      <c r="E9" s="3">
        <v>23</v>
      </c>
      <c r="F9">
        <f t="shared" si="0"/>
        <v>0</v>
      </c>
    </row>
    <row r="10" spans="1:6" x14ac:dyDescent="0.35">
      <c r="A10">
        <v>1009</v>
      </c>
      <c r="B10" t="s">
        <v>16</v>
      </c>
      <c r="C10" t="s">
        <v>50</v>
      </c>
      <c r="D10" t="s">
        <v>51</v>
      </c>
      <c r="E10" s="3">
        <v>72</v>
      </c>
      <c r="F10">
        <f t="shared" si="0"/>
        <v>1</v>
      </c>
    </row>
    <row r="11" spans="1:6" x14ac:dyDescent="0.35">
      <c r="A11">
        <v>1010</v>
      </c>
      <c r="B11" t="s">
        <v>17</v>
      </c>
      <c r="C11" t="s">
        <v>50</v>
      </c>
      <c r="D11" t="s">
        <v>51</v>
      </c>
      <c r="E11" s="3">
        <v>93</v>
      </c>
      <c r="F11">
        <f t="shared" si="0"/>
        <v>1</v>
      </c>
    </row>
    <row r="12" spans="1:6" x14ac:dyDescent="0.35">
      <c r="A12">
        <v>1011</v>
      </c>
      <c r="B12" t="s">
        <v>18</v>
      </c>
      <c r="C12" t="s">
        <v>50</v>
      </c>
      <c r="D12" t="s">
        <v>51</v>
      </c>
      <c r="E12" s="3">
        <v>10</v>
      </c>
      <c r="F12">
        <f t="shared" si="0"/>
        <v>0</v>
      </c>
    </row>
    <row r="13" spans="1:6" x14ac:dyDescent="0.35">
      <c r="A13">
        <v>1012</v>
      </c>
      <c r="B13" t="s">
        <v>19</v>
      </c>
      <c r="C13" t="s">
        <v>50</v>
      </c>
      <c r="D13" t="s">
        <v>51</v>
      </c>
      <c r="E13" s="3">
        <v>99</v>
      </c>
      <c r="F13">
        <f t="shared" si="0"/>
        <v>1</v>
      </c>
    </row>
    <row r="14" spans="1:6" x14ac:dyDescent="0.35">
      <c r="A14">
        <v>1013</v>
      </c>
      <c r="B14" t="s">
        <v>20</v>
      </c>
      <c r="C14" t="s">
        <v>50</v>
      </c>
      <c r="D14" t="s">
        <v>51</v>
      </c>
      <c r="E14" s="3">
        <v>78</v>
      </c>
      <c r="F14">
        <f t="shared" si="0"/>
        <v>1</v>
      </c>
    </row>
    <row r="15" spans="1:6" x14ac:dyDescent="0.35">
      <c r="A15">
        <v>1014</v>
      </c>
      <c r="B15" t="s">
        <v>21</v>
      </c>
      <c r="C15" t="s">
        <v>50</v>
      </c>
      <c r="D15" t="s">
        <v>51</v>
      </c>
      <c r="E15" s="3">
        <v>81</v>
      </c>
      <c r="F15">
        <f t="shared" si="0"/>
        <v>1</v>
      </c>
    </row>
    <row r="16" spans="1:6" x14ac:dyDescent="0.35">
      <c r="A16">
        <v>1015</v>
      </c>
      <c r="B16" t="s">
        <v>22</v>
      </c>
      <c r="C16" t="s">
        <v>50</v>
      </c>
      <c r="D16" t="s">
        <v>51</v>
      </c>
      <c r="E16" s="3">
        <v>40</v>
      </c>
      <c r="F16">
        <f t="shared" si="0"/>
        <v>0</v>
      </c>
    </row>
    <row r="17" spans="1:6" x14ac:dyDescent="0.35">
      <c r="A17">
        <v>1016</v>
      </c>
      <c r="B17" t="s">
        <v>23</v>
      </c>
      <c r="C17" t="s">
        <v>50</v>
      </c>
      <c r="D17" t="s">
        <v>51</v>
      </c>
      <c r="E17" s="3">
        <v>23</v>
      </c>
      <c r="F17">
        <f t="shared" si="0"/>
        <v>0</v>
      </c>
    </row>
    <row r="18" spans="1:6" x14ac:dyDescent="0.35">
      <c r="A18">
        <v>1017</v>
      </c>
      <c r="B18" t="s">
        <v>24</v>
      </c>
      <c r="C18" t="s">
        <v>50</v>
      </c>
      <c r="D18" t="s">
        <v>51</v>
      </c>
      <c r="E18" s="3">
        <v>65</v>
      </c>
      <c r="F18">
        <f t="shared" si="0"/>
        <v>1</v>
      </c>
    </row>
    <row r="19" spans="1:6" x14ac:dyDescent="0.35">
      <c r="A19">
        <v>1018</v>
      </c>
      <c r="B19" t="s">
        <v>25</v>
      </c>
      <c r="C19" t="s">
        <v>50</v>
      </c>
      <c r="D19" t="s">
        <v>51</v>
      </c>
      <c r="E19" s="3">
        <v>24</v>
      </c>
      <c r="F19">
        <f t="shared" si="0"/>
        <v>0</v>
      </c>
    </row>
    <row r="20" spans="1:6" x14ac:dyDescent="0.35">
      <c r="A20">
        <v>1019</v>
      </c>
      <c r="B20" t="s">
        <v>26</v>
      </c>
      <c r="C20" t="s">
        <v>50</v>
      </c>
      <c r="D20" t="s">
        <v>51</v>
      </c>
      <c r="E20" s="3">
        <v>62</v>
      </c>
      <c r="F20">
        <f t="shared" si="0"/>
        <v>1</v>
      </c>
    </row>
    <row r="21" spans="1:6" x14ac:dyDescent="0.35">
      <c r="A21">
        <v>1020</v>
      </c>
      <c r="B21" t="s">
        <v>27</v>
      </c>
      <c r="C21" t="s">
        <v>50</v>
      </c>
      <c r="D21" t="s">
        <v>51</v>
      </c>
      <c r="E21" s="3">
        <v>41</v>
      </c>
      <c r="F21">
        <f t="shared" si="0"/>
        <v>0</v>
      </c>
    </row>
    <row r="22" spans="1:6" x14ac:dyDescent="0.35">
      <c r="A22">
        <v>1021</v>
      </c>
      <c r="B22" t="s">
        <v>28</v>
      </c>
      <c r="C22" t="s">
        <v>50</v>
      </c>
      <c r="D22" t="s">
        <v>51</v>
      </c>
      <c r="E22" s="3">
        <v>42</v>
      </c>
      <c r="F22">
        <f t="shared" si="0"/>
        <v>0</v>
      </c>
    </row>
    <row r="23" spans="1:6" x14ac:dyDescent="0.35">
      <c r="A23">
        <v>1022</v>
      </c>
      <c r="B23" t="s">
        <v>29</v>
      </c>
      <c r="C23" t="s">
        <v>50</v>
      </c>
      <c r="D23" t="s">
        <v>51</v>
      </c>
      <c r="E23" s="3">
        <v>8</v>
      </c>
      <c r="F23">
        <f t="shared" si="0"/>
        <v>0</v>
      </c>
    </row>
    <row r="24" spans="1:6" x14ac:dyDescent="0.35">
      <c r="A24">
        <v>1023</v>
      </c>
      <c r="B24" t="s">
        <v>30</v>
      </c>
      <c r="C24" t="s">
        <v>50</v>
      </c>
      <c r="D24" t="s">
        <v>51</v>
      </c>
      <c r="E24" s="3">
        <v>91</v>
      </c>
      <c r="F24">
        <f t="shared" si="0"/>
        <v>1</v>
      </c>
    </row>
    <row r="25" spans="1:6" x14ac:dyDescent="0.35">
      <c r="A25">
        <v>1024</v>
      </c>
      <c r="B25" t="s">
        <v>31</v>
      </c>
      <c r="C25" t="s">
        <v>50</v>
      </c>
      <c r="D25" t="s">
        <v>51</v>
      </c>
      <c r="E25" s="3">
        <v>69</v>
      </c>
      <c r="F25">
        <f t="shared" si="0"/>
        <v>1</v>
      </c>
    </row>
    <row r="26" spans="1:6" x14ac:dyDescent="0.35">
      <c r="A26">
        <v>1025</v>
      </c>
      <c r="B26" t="s">
        <v>32</v>
      </c>
      <c r="C26" t="s">
        <v>50</v>
      </c>
      <c r="D26" t="s">
        <v>51</v>
      </c>
      <c r="E26" s="3">
        <v>47</v>
      </c>
      <c r="F26">
        <f t="shared" si="0"/>
        <v>0</v>
      </c>
    </row>
    <row r="27" spans="1:6" x14ac:dyDescent="0.35">
      <c r="A27">
        <v>1026</v>
      </c>
      <c r="B27" t="s">
        <v>33</v>
      </c>
      <c r="C27" t="s">
        <v>50</v>
      </c>
      <c r="D27" t="s">
        <v>51</v>
      </c>
      <c r="E27" s="3">
        <v>0</v>
      </c>
      <c r="F27">
        <f t="shared" si="0"/>
        <v>0</v>
      </c>
    </row>
    <row r="28" spans="1:6" x14ac:dyDescent="0.35">
      <c r="A28">
        <v>1027</v>
      </c>
      <c r="B28" t="s">
        <v>34</v>
      </c>
      <c r="C28" t="s">
        <v>50</v>
      </c>
      <c r="D28" t="s">
        <v>51</v>
      </c>
      <c r="E28" s="3">
        <v>42</v>
      </c>
      <c r="F28">
        <f t="shared" si="0"/>
        <v>0</v>
      </c>
    </row>
    <row r="29" spans="1:6" x14ac:dyDescent="0.35">
      <c r="A29">
        <v>1028</v>
      </c>
      <c r="B29" t="s">
        <v>35</v>
      </c>
      <c r="C29" t="s">
        <v>50</v>
      </c>
      <c r="D29" t="s">
        <v>51</v>
      </c>
      <c r="E29" s="3">
        <v>65</v>
      </c>
      <c r="F29">
        <f t="shared" si="0"/>
        <v>1</v>
      </c>
    </row>
    <row r="30" spans="1:6" x14ac:dyDescent="0.35">
      <c r="A30">
        <v>1029</v>
      </c>
      <c r="B30" t="s">
        <v>36</v>
      </c>
      <c r="C30" t="s">
        <v>50</v>
      </c>
      <c r="D30" t="s">
        <v>51</v>
      </c>
      <c r="E30" s="3">
        <v>42</v>
      </c>
      <c r="F30">
        <f t="shared" si="0"/>
        <v>0</v>
      </c>
    </row>
    <row r="31" spans="1:6" x14ac:dyDescent="0.35">
      <c r="A31">
        <v>1030</v>
      </c>
      <c r="B31" t="s">
        <v>37</v>
      </c>
      <c r="C31" t="s">
        <v>50</v>
      </c>
      <c r="D31" t="s">
        <v>51</v>
      </c>
      <c r="E31" s="3">
        <v>32</v>
      </c>
      <c r="F31">
        <f t="shared" si="0"/>
        <v>0</v>
      </c>
    </row>
    <row r="32" spans="1:6" x14ac:dyDescent="0.35">
      <c r="A32">
        <v>1031</v>
      </c>
      <c r="B32" t="s">
        <v>38</v>
      </c>
      <c r="C32" t="s">
        <v>50</v>
      </c>
      <c r="D32" t="s">
        <v>51</v>
      </c>
      <c r="E32" s="3">
        <v>33</v>
      </c>
      <c r="F32">
        <f t="shared" si="0"/>
        <v>0</v>
      </c>
    </row>
    <row r="33" spans="1:6" x14ac:dyDescent="0.35">
      <c r="A33">
        <v>1032</v>
      </c>
      <c r="B33" t="s">
        <v>39</v>
      </c>
      <c r="C33" t="s">
        <v>50</v>
      </c>
      <c r="D33" t="s">
        <v>51</v>
      </c>
      <c r="E33" s="3">
        <v>4</v>
      </c>
      <c r="F33">
        <f t="shared" si="0"/>
        <v>0</v>
      </c>
    </row>
    <row r="34" spans="1:6" x14ac:dyDescent="0.35">
      <c r="A34">
        <v>1033</v>
      </c>
      <c r="B34" t="s">
        <v>40</v>
      </c>
      <c r="C34" t="s">
        <v>50</v>
      </c>
      <c r="D34" t="s">
        <v>51</v>
      </c>
      <c r="E34" s="3">
        <v>27</v>
      </c>
      <c r="F34">
        <f t="shared" si="0"/>
        <v>0</v>
      </c>
    </row>
    <row r="35" spans="1:6" x14ac:dyDescent="0.35">
      <c r="A35">
        <v>1034</v>
      </c>
      <c r="B35" t="s">
        <v>41</v>
      </c>
      <c r="C35" t="s">
        <v>50</v>
      </c>
      <c r="D35" t="s">
        <v>51</v>
      </c>
      <c r="E35" s="3">
        <v>56</v>
      </c>
      <c r="F35">
        <f t="shared" si="0"/>
        <v>0</v>
      </c>
    </row>
    <row r="36" spans="1:6" x14ac:dyDescent="0.35">
      <c r="A36">
        <v>1035</v>
      </c>
      <c r="B36" t="s">
        <v>42</v>
      </c>
      <c r="C36" t="s">
        <v>50</v>
      </c>
      <c r="D36" t="s">
        <v>51</v>
      </c>
      <c r="E36" s="3">
        <v>36</v>
      </c>
      <c r="F36">
        <f t="shared" si="0"/>
        <v>0</v>
      </c>
    </row>
    <row r="37" spans="1:6" x14ac:dyDescent="0.35">
      <c r="A37">
        <v>1036</v>
      </c>
      <c r="B37" t="s">
        <v>43</v>
      </c>
      <c r="C37" t="s">
        <v>50</v>
      </c>
      <c r="D37" t="s">
        <v>51</v>
      </c>
      <c r="E37" s="3">
        <v>51</v>
      </c>
      <c r="F37">
        <f t="shared" si="0"/>
        <v>0</v>
      </c>
    </row>
    <row r="38" spans="1:6" x14ac:dyDescent="0.35">
      <c r="A38">
        <v>1037</v>
      </c>
      <c r="B38" t="s">
        <v>44</v>
      </c>
      <c r="C38" t="s">
        <v>50</v>
      </c>
      <c r="D38" t="s">
        <v>51</v>
      </c>
      <c r="E38" s="3">
        <v>71</v>
      </c>
      <c r="F38">
        <f t="shared" si="0"/>
        <v>1</v>
      </c>
    </row>
    <row r="39" spans="1:6" x14ac:dyDescent="0.35">
      <c r="A39">
        <v>1038</v>
      </c>
      <c r="B39" t="s">
        <v>45</v>
      </c>
      <c r="C39" t="s">
        <v>50</v>
      </c>
      <c r="D39" t="s">
        <v>51</v>
      </c>
      <c r="E39" s="3">
        <v>52</v>
      </c>
      <c r="F39">
        <f t="shared" si="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73227-D765-4D83-A9A0-B4FAF960D4E0}">
  <dimension ref="A1:F22"/>
  <sheetViews>
    <sheetView topLeftCell="A8" workbookViewId="0">
      <selection activeCell="H23" sqref="H23"/>
    </sheetView>
  </sheetViews>
  <sheetFormatPr defaultRowHeight="14.5" x14ac:dyDescent="0.35"/>
  <sheetData>
    <row r="1" spans="1:6" x14ac:dyDescent="0.35">
      <c r="A1" t="s">
        <v>0</v>
      </c>
      <c r="B1" s="1" t="s">
        <v>1</v>
      </c>
      <c r="C1" s="1" t="s">
        <v>2</v>
      </c>
      <c r="D1" s="1" t="s">
        <v>3</v>
      </c>
      <c r="E1" s="1" t="s">
        <v>4</v>
      </c>
      <c r="F1" s="2" t="s">
        <v>5</v>
      </c>
    </row>
    <row r="2" spans="1:6" x14ac:dyDescent="0.35">
      <c r="A2">
        <v>1001</v>
      </c>
      <c r="B2" t="s">
        <v>6</v>
      </c>
      <c r="C2" t="s">
        <v>52</v>
      </c>
      <c r="D2" t="s">
        <v>53</v>
      </c>
      <c r="E2" s="3">
        <v>69</v>
      </c>
      <c r="F2">
        <f>IF(E2&gt;=60,1,0)</f>
        <v>1</v>
      </c>
    </row>
    <row r="3" spans="1:6" x14ac:dyDescent="0.35">
      <c r="A3">
        <v>1002</v>
      </c>
      <c r="B3" t="s">
        <v>9</v>
      </c>
      <c r="C3" t="s">
        <v>52</v>
      </c>
      <c r="D3" t="s">
        <v>53</v>
      </c>
      <c r="E3" s="3">
        <v>95</v>
      </c>
      <c r="F3">
        <f t="shared" ref="F3:F22" si="0">IF(E3&gt;=60,1,0)</f>
        <v>1</v>
      </c>
    </row>
    <row r="4" spans="1:6" x14ac:dyDescent="0.35">
      <c r="A4">
        <v>1003</v>
      </c>
      <c r="B4" t="s">
        <v>10</v>
      </c>
      <c r="C4" t="s">
        <v>52</v>
      </c>
      <c r="D4" t="s">
        <v>53</v>
      </c>
      <c r="E4" s="3">
        <v>33</v>
      </c>
      <c r="F4">
        <f t="shared" si="0"/>
        <v>0</v>
      </c>
    </row>
    <row r="5" spans="1:6" x14ac:dyDescent="0.35">
      <c r="A5">
        <v>1004</v>
      </c>
      <c r="B5" t="s">
        <v>11</v>
      </c>
      <c r="C5" t="s">
        <v>52</v>
      </c>
      <c r="D5" t="s">
        <v>53</v>
      </c>
      <c r="E5" s="3">
        <v>76</v>
      </c>
      <c r="F5">
        <f t="shared" si="0"/>
        <v>1</v>
      </c>
    </row>
    <row r="6" spans="1:6" x14ac:dyDescent="0.35">
      <c r="A6">
        <v>1005</v>
      </c>
      <c r="B6" t="s">
        <v>12</v>
      </c>
      <c r="C6" t="s">
        <v>52</v>
      </c>
      <c r="D6" t="s">
        <v>53</v>
      </c>
      <c r="E6" s="3">
        <v>20</v>
      </c>
      <c r="F6">
        <f t="shared" si="0"/>
        <v>0</v>
      </c>
    </row>
    <row r="7" spans="1:6" x14ac:dyDescent="0.35">
      <c r="A7">
        <v>1006</v>
      </c>
      <c r="B7" t="s">
        <v>13</v>
      </c>
      <c r="C7" t="s">
        <v>52</v>
      </c>
      <c r="D7" t="s">
        <v>53</v>
      </c>
      <c r="E7" s="3">
        <v>10</v>
      </c>
      <c r="F7">
        <f t="shared" si="0"/>
        <v>0</v>
      </c>
    </row>
    <row r="8" spans="1:6" x14ac:dyDescent="0.35">
      <c r="A8">
        <v>1007</v>
      </c>
      <c r="B8" t="s">
        <v>14</v>
      </c>
      <c r="C8" t="s">
        <v>52</v>
      </c>
      <c r="D8" t="s">
        <v>53</v>
      </c>
      <c r="E8" s="3">
        <v>72</v>
      </c>
      <c r="F8">
        <f t="shared" si="0"/>
        <v>1</v>
      </c>
    </row>
    <row r="9" spans="1:6" x14ac:dyDescent="0.35">
      <c r="A9">
        <v>1008</v>
      </c>
      <c r="B9" t="s">
        <v>15</v>
      </c>
      <c r="C9" t="s">
        <v>52</v>
      </c>
      <c r="D9" t="s">
        <v>53</v>
      </c>
      <c r="E9" s="3">
        <v>80</v>
      </c>
      <c r="F9">
        <f t="shared" si="0"/>
        <v>1</v>
      </c>
    </row>
    <row r="10" spans="1:6" x14ac:dyDescent="0.35">
      <c r="A10">
        <v>1009</v>
      </c>
      <c r="B10" t="s">
        <v>16</v>
      </c>
      <c r="C10" t="s">
        <v>52</v>
      </c>
      <c r="D10" t="s">
        <v>53</v>
      </c>
      <c r="E10" s="3">
        <v>22</v>
      </c>
      <c r="F10">
        <f t="shared" si="0"/>
        <v>0</v>
      </c>
    </row>
    <row r="11" spans="1:6" x14ac:dyDescent="0.35">
      <c r="A11">
        <v>1010</v>
      </c>
      <c r="B11" t="s">
        <v>17</v>
      </c>
      <c r="C11" t="s">
        <v>52</v>
      </c>
      <c r="D11" t="s">
        <v>53</v>
      </c>
      <c r="E11" s="3">
        <v>8</v>
      </c>
      <c r="F11">
        <f t="shared" si="0"/>
        <v>0</v>
      </c>
    </row>
    <row r="12" spans="1:6" x14ac:dyDescent="0.35">
      <c r="A12">
        <v>1011</v>
      </c>
      <c r="B12" t="s">
        <v>18</v>
      </c>
      <c r="C12" t="s">
        <v>52</v>
      </c>
      <c r="D12" t="s">
        <v>53</v>
      </c>
      <c r="E12" s="3">
        <v>100</v>
      </c>
      <c r="F12">
        <f t="shared" si="0"/>
        <v>1</v>
      </c>
    </row>
    <row r="13" spans="1:6" x14ac:dyDescent="0.35">
      <c r="A13">
        <v>1012</v>
      </c>
      <c r="B13" t="s">
        <v>19</v>
      </c>
      <c r="C13" t="s">
        <v>52</v>
      </c>
      <c r="D13" t="s">
        <v>53</v>
      </c>
      <c r="E13" s="3">
        <v>49</v>
      </c>
      <c r="F13">
        <f t="shared" si="0"/>
        <v>0</v>
      </c>
    </row>
    <row r="14" spans="1:6" x14ac:dyDescent="0.35">
      <c r="A14">
        <v>1013</v>
      </c>
      <c r="B14" t="s">
        <v>20</v>
      </c>
      <c r="C14" t="s">
        <v>52</v>
      </c>
      <c r="D14" t="s">
        <v>53</v>
      </c>
      <c r="E14" s="3">
        <v>70</v>
      </c>
      <c r="F14">
        <f t="shared" si="0"/>
        <v>1</v>
      </c>
    </row>
    <row r="15" spans="1:6" x14ac:dyDescent="0.35">
      <c r="A15">
        <v>1014</v>
      </c>
      <c r="B15" t="s">
        <v>21</v>
      </c>
      <c r="C15" t="s">
        <v>52</v>
      </c>
      <c r="D15" t="s">
        <v>53</v>
      </c>
      <c r="E15" s="3">
        <v>86</v>
      </c>
      <c r="F15">
        <f t="shared" si="0"/>
        <v>1</v>
      </c>
    </row>
    <row r="16" spans="1:6" x14ac:dyDescent="0.35">
      <c r="A16">
        <v>1015</v>
      </c>
      <c r="B16" t="s">
        <v>22</v>
      </c>
      <c r="C16" t="s">
        <v>52</v>
      </c>
      <c r="D16" t="s">
        <v>53</v>
      </c>
      <c r="E16" s="3">
        <v>15</v>
      </c>
      <c r="F16">
        <f t="shared" si="0"/>
        <v>0</v>
      </c>
    </row>
    <row r="17" spans="1:6" x14ac:dyDescent="0.35">
      <c r="A17">
        <v>1016</v>
      </c>
      <c r="B17" t="s">
        <v>23</v>
      </c>
      <c r="C17" t="s">
        <v>52</v>
      </c>
      <c r="D17" t="s">
        <v>53</v>
      </c>
      <c r="E17" s="3">
        <v>95</v>
      </c>
      <c r="F17">
        <f t="shared" si="0"/>
        <v>1</v>
      </c>
    </row>
    <row r="18" spans="1:6" x14ac:dyDescent="0.35">
      <c r="A18">
        <v>1017</v>
      </c>
      <c r="B18" t="s">
        <v>24</v>
      </c>
      <c r="C18" t="s">
        <v>52</v>
      </c>
      <c r="D18" t="s">
        <v>53</v>
      </c>
      <c r="E18" s="3">
        <v>77</v>
      </c>
      <c r="F18">
        <f t="shared" si="0"/>
        <v>1</v>
      </c>
    </row>
    <row r="19" spans="1:6" x14ac:dyDescent="0.35">
      <c r="A19">
        <v>1018</v>
      </c>
      <c r="B19" t="s">
        <v>25</v>
      </c>
      <c r="C19" t="s">
        <v>52</v>
      </c>
      <c r="D19" t="s">
        <v>53</v>
      </c>
      <c r="E19" s="3">
        <v>20</v>
      </c>
      <c r="F19">
        <f t="shared" si="0"/>
        <v>0</v>
      </c>
    </row>
    <row r="20" spans="1:6" x14ac:dyDescent="0.35">
      <c r="A20">
        <v>1019</v>
      </c>
      <c r="B20" t="s">
        <v>26</v>
      </c>
      <c r="C20" t="s">
        <v>52</v>
      </c>
      <c r="D20" t="s">
        <v>53</v>
      </c>
      <c r="E20" s="3">
        <v>31</v>
      </c>
      <c r="F20">
        <f t="shared" si="0"/>
        <v>0</v>
      </c>
    </row>
    <row r="21" spans="1:6" x14ac:dyDescent="0.35">
      <c r="A21">
        <v>1020</v>
      </c>
      <c r="B21" t="s">
        <v>27</v>
      </c>
      <c r="C21" t="s">
        <v>52</v>
      </c>
      <c r="D21" t="s">
        <v>53</v>
      </c>
      <c r="E21" s="3">
        <v>48</v>
      </c>
      <c r="F21">
        <f t="shared" si="0"/>
        <v>0</v>
      </c>
    </row>
    <row r="22" spans="1:6" x14ac:dyDescent="0.35">
      <c r="A22">
        <v>1021</v>
      </c>
      <c r="B22" t="s">
        <v>28</v>
      </c>
      <c r="C22" t="s">
        <v>52</v>
      </c>
      <c r="D22" t="s">
        <v>53</v>
      </c>
      <c r="E22" s="3">
        <v>26</v>
      </c>
      <c r="F22">
        <f t="shared" si="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8ECB4-C560-4125-B259-D22672293B40}">
  <dimension ref="A1:F40"/>
  <sheetViews>
    <sheetView workbookViewId="0">
      <selection activeCell="E1" sqref="E1:E1048576"/>
    </sheetView>
  </sheetViews>
  <sheetFormatPr defaultRowHeight="14.5" x14ac:dyDescent="0.35"/>
  <sheetData>
    <row r="1" spans="1:6" x14ac:dyDescent="0.35">
      <c r="A1" t="s">
        <v>0</v>
      </c>
      <c r="B1" s="1" t="s">
        <v>1</v>
      </c>
      <c r="C1" s="1" t="s">
        <v>2</v>
      </c>
      <c r="D1" s="1" t="s">
        <v>3</v>
      </c>
      <c r="E1" s="1" t="s">
        <v>4</v>
      </c>
      <c r="F1" s="2" t="s">
        <v>5</v>
      </c>
    </row>
    <row r="2" spans="1:6" x14ac:dyDescent="0.35">
      <c r="A2">
        <v>1001</v>
      </c>
      <c r="B2" t="s">
        <v>6</v>
      </c>
      <c r="C2" t="s">
        <v>54</v>
      </c>
      <c r="D2" t="s">
        <v>55</v>
      </c>
      <c r="E2" s="3">
        <v>70</v>
      </c>
      <c r="F2">
        <f>IF(E2&gt;=60,1,0)</f>
        <v>1</v>
      </c>
    </row>
    <row r="3" spans="1:6" x14ac:dyDescent="0.35">
      <c r="A3">
        <v>1002</v>
      </c>
      <c r="B3" t="s">
        <v>9</v>
      </c>
      <c r="C3" t="s">
        <v>54</v>
      </c>
      <c r="D3" t="s">
        <v>55</v>
      </c>
      <c r="E3" s="3">
        <v>37</v>
      </c>
      <c r="F3">
        <f t="shared" ref="F3:F40" si="0">IF(E3&gt;=60,1,0)</f>
        <v>0</v>
      </c>
    </row>
    <row r="4" spans="1:6" x14ac:dyDescent="0.35">
      <c r="A4">
        <v>1003</v>
      </c>
      <c r="B4" t="s">
        <v>10</v>
      </c>
      <c r="C4" t="s">
        <v>54</v>
      </c>
      <c r="D4" t="s">
        <v>55</v>
      </c>
      <c r="E4" s="3">
        <v>68</v>
      </c>
      <c r="F4">
        <f t="shared" si="0"/>
        <v>1</v>
      </c>
    </row>
    <row r="5" spans="1:6" x14ac:dyDescent="0.35">
      <c r="A5">
        <v>1004</v>
      </c>
      <c r="B5" t="s">
        <v>11</v>
      </c>
      <c r="C5" t="s">
        <v>54</v>
      </c>
      <c r="D5" t="s">
        <v>55</v>
      </c>
      <c r="E5" s="3">
        <v>60</v>
      </c>
      <c r="F5">
        <f t="shared" si="0"/>
        <v>1</v>
      </c>
    </row>
    <row r="6" spans="1:6" x14ac:dyDescent="0.35">
      <c r="A6">
        <v>1005</v>
      </c>
      <c r="B6" t="s">
        <v>12</v>
      </c>
      <c r="C6" t="s">
        <v>54</v>
      </c>
      <c r="D6" t="s">
        <v>55</v>
      </c>
      <c r="E6" s="3">
        <v>98</v>
      </c>
      <c r="F6">
        <f t="shared" si="0"/>
        <v>1</v>
      </c>
    </row>
    <row r="7" spans="1:6" x14ac:dyDescent="0.35">
      <c r="A7">
        <v>1006</v>
      </c>
      <c r="B7" t="s">
        <v>13</v>
      </c>
      <c r="C7" t="s">
        <v>54</v>
      </c>
      <c r="D7" t="s">
        <v>55</v>
      </c>
      <c r="E7" s="3">
        <v>20</v>
      </c>
      <c r="F7">
        <f t="shared" si="0"/>
        <v>0</v>
      </c>
    </row>
    <row r="8" spans="1:6" x14ac:dyDescent="0.35">
      <c r="A8">
        <v>1007</v>
      </c>
      <c r="B8" t="s">
        <v>14</v>
      </c>
      <c r="C8" t="s">
        <v>54</v>
      </c>
      <c r="D8" t="s">
        <v>55</v>
      </c>
      <c r="E8" s="3">
        <v>32</v>
      </c>
      <c r="F8">
        <f t="shared" si="0"/>
        <v>0</v>
      </c>
    </row>
    <row r="9" spans="1:6" x14ac:dyDescent="0.35">
      <c r="A9">
        <v>1008</v>
      </c>
      <c r="B9" t="s">
        <v>15</v>
      </c>
      <c r="C9" t="s">
        <v>54</v>
      </c>
      <c r="D9" t="s">
        <v>55</v>
      </c>
      <c r="E9" s="3">
        <v>40</v>
      </c>
      <c r="F9">
        <f t="shared" si="0"/>
        <v>0</v>
      </c>
    </row>
    <row r="10" spans="1:6" x14ac:dyDescent="0.35">
      <c r="A10">
        <v>1009</v>
      </c>
      <c r="B10" t="s">
        <v>16</v>
      </c>
      <c r="C10" t="s">
        <v>54</v>
      </c>
      <c r="D10" t="s">
        <v>55</v>
      </c>
      <c r="E10" s="3">
        <v>97</v>
      </c>
      <c r="F10">
        <f t="shared" si="0"/>
        <v>1</v>
      </c>
    </row>
    <row r="11" spans="1:6" x14ac:dyDescent="0.35">
      <c r="A11">
        <v>1010</v>
      </c>
      <c r="B11" t="s">
        <v>17</v>
      </c>
      <c r="C11" t="s">
        <v>54</v>
      </c>
      <c r="D11" t="s">
        <v>55</v>
      </c>
      <c r="E11" s="3">
        <v>1</v>
      </c>
      <c r="F11">
        <f t="shared" si="0"/>
        <v>0</v>
      </c>
    </row>
    <row r="12" spans="1:6" x14ac:dyDescent="0.35">
      <c r="A12">
        <v>1011</v>
      </c>
      <c r="B12" t="s">
        <v>18</v>
      </c>
      <c r="C12" t="s">
        <v>54</v>
      </c>
      <c r="D12" t="s">
        <v>55</v>
      </c>
      <c r="E12" s="3">
        <v>6</v>
      </c>
      <c r="F12">
        <f t="shared" si="0"/>
        <v>0</v>
      </c>
    </row>
    <row r="13" spans="1:6" x14ac:dyDescent="0.35">
      <c r="A13">
        <v>1012</v>
      </c>
      <c r="B13" t="s">
        <v>19</v>
      </c>
      <c r="C13" t="s">
        <v>54</v>
      </c>
      <c r="D13" t="s">
        <v>55</v>
      </c>
      <c r="E13" s="3">
        <v>39</v>
      </c>
      <c r="F13">
        <f t="shared" si="0"/>
        <v>0</v>
      </c>
    </row>
    <row r="14" spans="1:6" x14ac:dyDescent="0.35">
      <c r="A14">
        <v>1013</v>
      </c>
      <c r="B14" t="s">
        <v>20</v>
      </c>
      <c r="C14" t="s">
        <v>54</v>
      </c>
      <c r="D14" t="s">
        <v>55</v>
      </c>
      <c r="E14" s="3">
        <v>68</v>
      </c>
      <c r="F14">
        <f t="shared" si="0"/>
        <v>1</v>
      </c>
    </row>
    <row r="15" spans="1:6" x14ac:dyDescent="0.35">
      <c r="A15">
        <v>1014</v>
      </c>
      <c r="B15" t="s">
        <v>21</v>
      </c>
      <c r="C15" t="s">
        <v>54</v>
      </c>
      <c r="D15" t="s">
        <v>55</v>
      </c>
      <c r="E15" s="3">
        <v>37</v>
      </c>
      <c r="F15">
        <f t="shared" si="0"/>
        <v>0</v>
      </c>
    </row>
    <row r="16" spans="1:6" x14ac:dyDescent="0.35">
      <c r="A16">
        <v>1015</v>
      </c>
      <c r="B16" t="s">
        <v>22</v>
      </c>
      <c r="C16" t="s">
        <v>54</v>
      </c>
      <c r="D16" t="s">
        <v>55</v>
      </c>
      <c r="E16" s="3">
        <v>37</v>
      </c>
      <c r="F16">
        <f t="shared" si="0"/>
        <v>0</v>
      </c>
    </row>
    <row r="17" spans="1:6" x14ac:dyDescent="0.35">
      <c r="A17">
        <v>1016</v>
      </c>
      <c r="B17" t="s">
        <v>23</v>
      </c>
      <c r="C17" t="s">
        <v>54</v>
      </c>
      <c r="D17" t="s">
        <v>55</v>
      </c>
      <c r="E17" s="3">
        <v>90</v>
      </c>
      <c r="F17">
        <f t="shared" si="0"/>
        <v>1</v>
      </c>
    </row>
    <row r="18" spans="1:6" x14ac:dyDescent="0.35">
      <c r="A18">
        <v>1017</v>
      </c>
      <c r="B18" t="s">
        <v>24</v>
      </c>
      <c r="C18" t="s">
        <v>54</v>
      </c>
      <c r="D18" t="s">
        <v>55</v>
      </c>
      <c r="E18" s="3">
        <v>38</v>
      </c>
      <c r="F18">
        <f t="shared" si="0"/>
        <v>0</v>
      </c>
    </row>
    <row r="19" spans="1:6" x14ac:dyDescent="0.35">
      <c r="A19">
        <v>1018</v>
      </c>
      <c r="B19" t="s">
        <v>25</v>
      </c>
      <c r="C19" t="s">
        <v>54</v>
      </c>
      <c r="D19" t="s">
        <v>55</v>
      </c>
      <c r="E19" s="3">
        <v>87</v>
      </c>
      <c r="F19">
        <f t="shared" si="0"/>
        <v>1</v>
      </c>
    </row>
    <row r="20" spans="1:6" x14ac:dyDescent="0.35">
      <c r="A20">
        <v>1019</v>
      </c>
      <c r="B20" t="s">
        <v>26</v>
      </c>
      <c r="C20" t="s">
        <v>54</v>
      </c>
      <c r="D20" t="s">
        <v>55</v>
      </c>
      <c r="E20" s="3">
        <v>45</v>
      </c>
      <c r="F20">
        <f t="shared" si="0"/>
        <v>0</v>
      </c>
    </row>
    <row r="21" spans="1:6" x14ac:dyDescent="0.35">
      <c r="A21">
        <v>1020</v>
      </c>
      <c r="B21" t="s">
        <v>27</v>
      </c>
      <c r="C21" t="s">
        <v>54</v>
      </c>
      <c r="D21" t="s">
        <v>55</v>
      </c>
      <c r="E21" s="3">
        <v>73</v>
      </c>
      <c r="F21">
        <f t="shared" si="0"/>
        <v>1</v>
      </c>
    </row>
    <row r="22" spans="1:6" x14ac:dyDescent="0.35">
      <c r="A22">
        <v>1021</v>
      </c>
      <c r="B22" t="s">
        <v>28</v>
      </c>
      <c r="C22" t="s">
        <v>54</v>
      </c>
      <c r="D22" t="s">
        <v>55</v>
      </c>
      <c r="E22" s="3">
        <v>36</v>
      </c>
      <c r="F22">
        <f t="shared" si="0"/>
        <v>0</v>
      </c>
    </row>
    <row r="23" spans="1:6" x14ac:dyDescent="0.35">
      <c r="A23">
        <v>1022</v>
      </c>
      <c r="B23" t="s">
        <v>29</v>
      </c>
      <c r="C23" t="s">
        <v>54</v>
      </c>
      <c r="D23" t="s">
        <v>55</v>
      </c>
      <c r="E23" s="3">
        <v>35</v>
      </c>
      <c r="F23">
        <f t="shared" si="0"/>
        <v>0</v>
      </c>
    </row>
    <row r="24" spans="1:6" x14ac:dyDescent="0.35">
      <c r="A24">
        <v>1023</v>
      </c>
      <c r="B24" t="s">
        <v>30</v>
      </c>
      <c r="C24" t="s">
        <v>54</v>
      </c>
      <c r="D24" t="s">
        <v>55</v>
      </c>
      <c r="E24" s="3">
        <v>85</v>
      </c>
      <c r="F24">
        <f t="shared" si="0"/>
        <v>1</v>
      </c>
    </row>
    <row r="25" spans="1:6" x14ac:dyDescent="0.35">
      <c r="A25">
        <v>1024</v>
      </c>
      <c r="B25" t="s">
        <v>31</v>
      </c>
      <c r="C25" t="s">
        <v>54</v>
      </c>
      <c r="D25" t="s">
        <v>55</v>
      </c>
      <c r="E25" s="3">
        <v>7</v>
      </c>
      <c r="F25">
        <f t="shared" si="0"/>
        <v>0</v>
      </c>
    </row>
    <row r="26" spans="1:6" x14ac:dyDescent="0.35">
      <c r="A26">
        <v>1025</v>
      </c>
      <c r="B26" t="s">
        <v>32</v>
      </c>
      <c r="C26" t="s">
        <v>54</v>
      </c>
      <c r="D26" t="s">
        <v>55</v>
      </c>
      <c r="E26" s="3">
        <v>67</v>
      </c>
      <c r="F26">
        <f t="shared" si="0"/>
        <v>1</v>
      </c>
    </row>
    <row r="27" spans="1:6" x14ac:dyDescent="0.35">
      <c r="A27">
        <v>1026</v>
      </c>
      <c r="B27" t="s">
        <v>33</v>
      </c>
      <c r="C27" t="s">
        <v>54</v>
      </c>
      <c r="D27" t="s">
        <v>55</v>
      </c>
      <c r="E27" s="3">
        <v>80</v>
      </c>
      <c r="F27">
        <f t="shared" si="0"/>
        <v>1</v>
      </c>
    </row>
    <row r="28" spans="1:6" x14ac:dyDescent="0.35">
      <c r="A28">
        <v>1027</v>
      </c>
      <c r="B28" t="s">
        <v>34</v>
      </c>
      <c r="C28" t="s">
        <v>54</v>
      </c>
      <c r="D28" t="s">
        <v>55</v>
      </c>
      <c r="E28" s="3">
        <v>55</v>
      </c>
      <c r="F28">
        <f t="shared" si="0"/>
        <v>0</v>
      </c>
    </row>
    <row r="29" spans="1:6" x14ac:dyDescent="0.35">
      <c r="A29">
        <v>1028</v>
      </c>
      <c r="B29" t="s">
        <v>35</v>
      </c>
      <c r="C29" t="s">
        <v>54</v>
      </c>
      <c r="D29" t="s">
        <v>55</v>
      </c>
      <c r="E29" s="3">
        <v>83</v>
      </c>
      <c r="F29">
        <f t="shared" si="0"/>
        <v>1</v>
      </c>
    </row>
    <row r="30" spans="1:6" x14ac:dyDescent="0.35">
      <c r="A30">
        <v>1029</v>
      </c>
      <c r="B30" t="s">
        <v>36</v>
      </c>
      <c r="C30" t="s">
        <v>54</v>
      </c>
      <c r="D30" t="s">
        <v>55</v>
      </c>
      <c r="E30" s="3">
        <v>67</v>
      </c>
      <c r="F30">
        <f t="shared" si="0"/>
        <v>1</v>
      </c>
    </row>
    <row r="31" spans="1:6" x14ac:dyDescent="0.35">
      <c r="A31">
        <v>1030</v>
      </c>
      <c r="B31" t="s">
        <v>37</v>
      </c>
      <c r="C31" t="s">
        <v>54</v>
      </c>
      <c r="D31" t="s">
        <v>55</v>
      </c>
      <c r="E31" s="3">
        <v>27</v>
      </c>
      <c r="F31">
        <f t="shared" si="0"/>
        <v>0</v>
      </c>
    </row>
    <row r="32" spans="1:6" x14ac:dyDescent="0.35">
      <c r="A32">
        <v>1031</v>
      </c>
      <c r="B32" t="s">
        <v>38</v>
      </c>
      <c r="C32" t="s">
        <v>54</v>
      </c>
      <c r="D32" t="s">
        <v>55</v>
      </c>
      <c r="E32" s="3">
        <v>94</v>
      </c>
      <c r="F32">
        <f t="shared" si="0"/>
        <v>1</v>
      </c>
    </row>
    <row r="33" spans="1:6" x14ac:dyDescent="0.35">
      <c r="A33">
        <v>1032</v>
      </c>
      <c r="B33" t="s">
        <v>39</v>
      </c>
      <c r="C33" t="s">
        <v>54</v>
      </c>
      <c r="D33" t="s">
        <v>55</v>
      </c>
      <c r="E33" s="3">
        <v>96</v>
      </c>
      <c r="F33">
        <f t="shared" si="0"/>
        <v>1</v>
      </c>
    </row>
    <row r="34" spans="1:6" x14ac:dyDescent="0.35">
      <c r="A34">
        <v>1033</v>
      </c>
      <c r="B34" t="s">
        <v>40</v>
      </c>
      <c r="C34" t="s">
        <v>54</v>
      </c>
      <c r="D34" t="s">
        <v>55</v>
      </c>
      <c r="E34" s="3">
        <v>99</v>
      </c>
      <c r="F34">
        <f t="shared" si="0"/>
        <v>1</v>
      </c>
    </row>
    <row r="35" spans="1:6" x14ac:dyDescent="0.35">
      <c r="A35">
        <v>1034</v>
      </c>
      <c r="B35" t="s">
        <v>41</v>
      </c>
      <c r="C35" t="s">
        <v>54</v>
      </c>
      <c r="D35" t="s">
        <v>55</v>
      </c>
      <c r="E35" s="3">
        <v>64</v>
      </c>
      <c r="F35">
        <f t="shared" si="0"/>
        <v>1</v>
      </c>
    </row>
    <row r="36" spans="1:6" x14ac:dyDescent="0.35">
      <c r="A36">
        <v>1035</v>
      </c>
      <c r="B36" t="s">
        <v>42</v>
      </c>
      <c r="C36" t="s">
        <v>54</v>
      </c>
      <c r="D36" t="s">
        <v>55</v>
      </c>
      <c r="E36" s="3">
        <v>52</v>
      </c>
      <c r="F36">
        <f t="shared" si="0"/>
        <v>0</v>
      </c>
    </row>
    <row r="37" spans="1:6" x14ac:dyDescent="0.35">
      <c r="A37">
        <v>1036</v>
      </c>
      <c r="B37" t="s">
        <v>43</v>
      </c>
      <c r="C37" t="s">
        <v>54</v>
      </c>
      <c r="D37" t="s">
        <v>55</v>
      </c>
      <c r="E37" s="3">
        <v>16</v>
      </c>
      <c r="F37">
        <f t="shared" si="0"/>
        <v>0</v>
      </c>
    </row>
    <row r="38" spans="1:6" x14ac:dyDescent="0.35">
      <c r="A38">
        <v>1037</v>
      </c>
      <c r="B38" t="s">
        <v>44</v>
      </c>
      <c r="C38" t="s">
        <v>54</v>
      </c>
      <c r="D38" t="s">
        <v>55</v>
      </c>
      <c r="E38" s="3">
        <v>34</v>
      </c>
      <c r="F38">
        <f t="shared" si="0"/>
        <v>0</v>
      </c>
    </row>
    <row r="39" spans="1:6" x14ac:dyDescent="0.35">
      <c r="A39">
        <v>1038</v>
      </c>
      <c r="B39" t="s">
        <v>45</v>
      </c>
      <c r="C39" t="s">
        <v>54</v>
      </c>
      <c r="D39" t="s">
        <v>55</v>
      </c>
      <c r="E39" s="3">
        <v>76</v>
      </c>
      <c r="F39">
        <f t="shared" si="0"/>
        <v>1</v>
      </c>
    </row>
    <row r="40" spans="1:6" x14ac:dyDescent="0.35">
      <c r="A40">
        <v>1039</v>
      </c>
      <c r="B40" t="s">
        <v>56</v>
      </c>
      <c r="C40" t="s">
        <v>54</v>
      </c>
      <c r="D40" t="s">
        <v>55</v>
      </c>
      <c r="E40" s="3">
        <v>96</v>
      </c>
      <c r="F40">
        <f t="shared" si="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38898-BD4A-4D69-AD11-16BF270C0729}">
  <dimension ref="A1:Z42"/>
  <sheetViews>
    <sheetView zoomScale="86" workbookViewId="0">
      <selection activeCell="R24" sqref="R24"/>
    </sheetView>
  </sheetViews>
  <sheetFormatPr defaultRowHeight="14.5" x14ac:dyDescent="0.35"/>
  <cols>
    <col min="1" max="1" width="15.453125" bestFit="1" customWidth="1"/>
    <col min="2" max="2" width="11.54296875" bestFit="1" customWidth="1"/>
    <col min="3" max="3" width="6.1796875" bestFit="1" customWidth="1"/>
    <col min="4" max="4" width="9.26953125" bestFit="1" customWidth="1"/>
    <col min="5" max="5" width="10.36328125" bestFit="1" customWidth="1"/>
    <col min="6" max="6" width="18.6328125" bestFit="1" customWidth="1"/>
    <col min="7" max="7" width="18.1796875" bestFit="1" customWidth="1"/>
    <col min="8" max="8" width="12.90625" customWidth="1"/>
    <col min="9" max="9" width="10.1796875" bestFit="1" customWidth="1"/>
    <col min="10" max="10" width="17" bestFit="1" customWidth="1"/>
    <col min="11" max="11" width="15.453125" bestFit="1" customWidth="1"/>
    <col min="12" max="12" width="8.453125" bestFit="1" customWidth="1"/>
    <col min="13" max="13" width="8" bestFit="1" customWidth="1"/>
    <col min="14" max="14" width="13.90625" bestFit="1" customWidth="1"/>
    <col min="15" max="15" width="11.81640625" customWidth="1"/>
    <col min="16" max="17" width="12.36328125" bestFit="1" customWidth="1"/>
    <col min="18" max="18" width="11.54296875" bestFit="1" customWidth="1"/>
    <col min="19" max="19" width="13.26953125" customWidth="1"/>
    <col min="20" max="20" width="12.26953125" bestFit="1" customWidth="1"/>
    <col min="21" max="21" width="9.08984375" bestFit="1" customWidth="1"/>
    <col min="22" max="22" width="10.81640625" bestFit="1" customWidth="1"/>
    <col min="23" max="23" width="15.90625" bestFit="1" customWidth="1"/>
    <col min="24" max="24" width="15.6328125" bestFit="1" customWidth="1"/>
    <col min="25" max="25" width="17" bestFit="1" customWidth="1"/>
    <col min="26" max="26" width="13.81640625" bestFit="1" customWidth="1"/>
  </cols>
  <sheetData>
    <row r="1" spans="1:26" x14ac:dyDescent="0.35">
      <c r="A1" s="1" t="s">
        <v>1</v>
      </c>
      <c r="B1" t="s">
        <v>0</v>
      </c>
      <c r="C1" t="s">
        <v>57</v>
      </c>
      <c r="D1" t="s">
        <v>58</v>
      </c>
      <c r="E1" t="s">
        <v>59</v>
      </c>
      <c r="F1" t="s">
        <v>60</v>
      </c>
      <c r="G1" s="4" t="s">
        <v>61</v>
      </c>
      <c r="H1" s="4" t="s">
        <v>83</v>
      </c>
      <c r="I1" t="s">
        <v>62</v>
      </c>
      <c r="J1" t="s">
        <v>63</v>
      </c>
      <c r="K1" s="7" t="s">
        <v>64</v>
      </c>
      <c r="L1" s="7" t="s">
        <v>65</v>
      </c>
      <c r="M1" s="7" t="s">
        <v>66</v>
      </c>
      <c r="N1" s="7" t="s">
        <v>67</v>
      </c>
      <c r="O1" s="7" t="s">
        <v>68</v>
      </c>
      <c r="P1" s="7" t="s">
        <v>69</v>
      </c>
      <c r="Q1" s="7" t="s">
        <v>70</v>
      </c>
      <c r="R1" s="7" t="s">
        <v>7</v>
      </c>
      <c r="S1" s="2" t="s">
        <v>46</v>
      </c>
      <c r="T1" s="2" t="s">
        <v>48</v>
      </c>
      <c r="U1" s="2" t="s">
        <v>50</v>
      </c>
      <c r="V1" s="2" t="s">
        <v>52</v>
      </c>
      <c r="W1" s="2" t="s">
        <v>54</v>
      </c>
      <c r="X1" s="2" t="s">
        <v>73</v>
      </c>
      <c r="Y1" s="2" t="s">
        <v>74</v>
      </c>
      <c r="Z1" s="2" t="s">
        <v>86</v>
      </c>
    </row>
    <row r="2" spans="1:26" x14ac:dyDescent="0.35">
      <c r="A2" t="s">
        <v>6</v>
      </c>
      <c r="B2">
        <v>1001</v>
      </c>
      <c r="C2">
        <v>17</v>
      </c>
      <c r="D2">
        <v>1</v>
      </c>
      <c r="E2">
        <v>0</v>
      </c>
      <c r="F2">
        <v>2</v>
      </c>
      <c r="G2">
        <v>19.833722807854699</v>
      </c>
      <c r="H2">
        <v>100</v>
      </c>
      <c r="I2">
        <v>7</v>
      </c>
      <c r="J2">
        <v>1</v>
      </c>
      <c r="K2">
        <v>2</v>
      </c>
      <c r="L2">
        <v>0</v>
      </c>
      <c r="M2">
        <v>0</v>
      </c>
      <c r="N2">
        <v>1</v>
      </c>
      <c r="O2">
        <v>0</v>
      </c>
      <c r="P2">
        <v>2.9291955916676802</v>
      </c>
      <c r="Q2">
        <v>2</v>
      </c>
      <c r="R2" s="3">
        <v>31</v>
      </c>
      <c r="S2" s="3">
        <v>52</v>
      </c>
      <c r="T2" s="3">
        <v>48</v>
      </c>
      <c r="U2" s="3">
        <v>35</v>
      </c>
      <c r="V2" s="3">
        <v>69</v>
      </c>
      <c r="W2" s="3">
        <v>70</v>
      </c>
      <c r="X2">
        <f t="shared" ref="X2:X40" si="0">AVERAGE(G2:G40)</f>
        <v>9.9480693951685026</v>
      </c>
      <c r="Y2" s="3">
        <f>AVERAGE(R2:W2)</f>
        <v>50.833333333333336</v>
      </c>
      <c r="Z2" s="3">
        <v>100</v>
      </c>
    </row>
    <row r="3" spans="1:26" x14ac:dyDescent="0.35">
      <c r="A3" t="s">
        <v>9</v>
      </c>
      <c r="B3">
        <v>1002</v>
      </c>
      <c r="C3">
        <v>18</v>
      </c>
      <c r="D3">
        <v>0</v>
      </c>
      <c r="E3">
        <v>0</v>
      </c>
      <c r="F3">
        <v>1</v>
      </c>
      <c r="G3">
        <v>15.4087560558467</v>
      </c>
      <c r="H3">
        <v>100</v>
      </c>
      <c r="I3">
        <v>0</v>
      </c>
      <c r="J3">
        <v>0</v>
      </c>
      <c r="K3">
        <v>1</v>
      </c>
      <c r="L3">
        <v>0</v>
      </c>
      <c r="M3">
        <v>0</v>
      </c>
      <c r="N3">
        <v>0</v>
      </c>
      <c r="O3">
        <v>0</v>
      </c>
      <c r="P3">
        <v>3.0429148334363698</v>
      </c>
      <c r="Q3">
        <v>1</v>
      </c>
      <c r="R3" s="3">
        <v>43</v>
      </c>
      <c r="S3" s="3">
        <v>20</v>
      </c>
      <c r="T3" s="3">
        <v>5</v>
      </c>
      <c r="U3" s="3">
        <v>66</v>
      </c>
      <c r="V3" s="3">
        <v>95</v>
      </c>
      <c r="W3" s="3">
        <v>37</v>
      </c>
      <c r="X3">
        <f t="shared" si="0"/>
        <v>9.6879206211504485</v>
      </c>
      <c r="Y3" s="3">
        <f t="shared" ref="Y3:Y40" si="1">AVERAGE(R3:W3)</f>
        <v>44.333333333333336</v>
      </c>
      <c r="Z3" s="3">
        <v>100</v>
      </c>
    </row>
    <row r="4" spans="1:26" x14ac:dyDescent="0.35">
      <c r="A4" t="s">
        <v>10</v>
      </c>
      <c r="B4">
        <v>1003</v>
      </c>
      <c r="C4">
        <v>15</v>
      </c>
      <c r="D4">
        <v>0</v>
      </c>
      <c r="E4">
        <v>2</v>
      </c>
      <c r="F4">
        <v>3</v>
      </c>
      <c r="G4">
        <v>4.2105697688122596</v>
      </c>
      <c r="H4">
        <v>100</v>
      </c>
      <c r="I4">
        <v>26</v>
      </c>
      <c r="J4">
        <v>0</v>
      </c>
      <c r="K4">
        <v>2</v>
      </c>
      <c r="L4">
        <v>0</v>
      </c>
      <c r="M4">
        <v>0</v>
      </c>
      <c r="N4">
        <v>0</v>
      </c>
      <c r="O4">
        <v>0</v>
      </c>
      <c r="P4">
        <v>0.112602254466181</v>
      </c>
      <c r="Q4">
        <v>4</v>
      </c>
      <c r="R4" s="3">
        <v>81</v>
      </c>
      <c r="S4" s="3">
        <v>32</v>
      </c>
      <c r="T4" s="3">
        <v>7</v>
      </c>
      <c r="U4" s="3">
        <v>29</v>
      </c>
      <c r="V4" s="3">
        <v>33</v>
      </c>
      <c r="W4" s="3">
        <v>68</v>
      </c>
      <c r="X4">
        <f t="shared" si="0"/>
        <v>9.5333034472397387</v>
      </c>
      <c r="Y4" s="3">
        <f t="shared" si="1"/>
        <v>41.666666666666664</v>
      </c>
      <c r="Z4" s="3">
        <v>100</v>
      </c>
    </row>
    <row r="5" spans="1:26" x14ac:dyDescent="0.35">
      <c r="A5" t="s">
        <v>11</v>
      </c>
      <c r="B5">
        <v>1004</v>
      </c>
      <c r="C5">
        <v>17</v>
      </c>
      <c r="D5">
        <v>1</v>
      </c>
      <c r="E5">
        <v>0</v>
      </c>
      <c r="F5">
        <v>3</v>
      </c>
      <c r="G5">
        <v>10.028829473958201</v>
      </c>
      <c r="H5">
        <v>100</v>
      </c>
      <c r="I5">
        <v>14</v>
      </c>
      <c r="J5">
        <v>0</v>
      </c>
      <c r="K5">
        <v>3</v>
      </c>
      <c r="L5">
        <v>1</v>
      </c>
      <c r="M5">
        <v>0</v>
      </c>
      <c r="N5">
        <v>0</v>
      </c>
      <c r="O5">
        <v>0</v>
      </c>
      <c r="P5">
        <v>2.05421813970294</v>
      </c>
      <c r="Q5">
        <v>3</v>
      </c>
      <c r="R5" s="3">
        <v>11</v>
      </c>
      <c r="S5" s="3">
        <v>19</v>
      </c>
      <c r="T5" s="3">
        <v>70</v>
      </c>
      <c r="U5" s="3">
        <v>91</v>
      </c>
      <c r="V5" s="3">
        <v>76</v>
      </c>
      <c r="W5" s="3">
        <v>60</v>
      </c>
      <c r="X5">
        <f t="shared" si="0"/>
        <v>9.6811571605293896</v>
      </c>
      <c r="Y5" s="3">
        <f t="shared" si="1"/>
        <v>54.5</v>
      </c>
      <c r="Z5" s="3">
        <v>100</v>
      </c>
    </row>
    <row r="6" spans="1:26" x14ac:dyDescent="0.35">
      <c r="A6" t="s">
        <v>12</v>
      </c>
      <c r="B6">
        <v>1005</v>
      </c>
      <c r="C6">
        <v>17</v>
      </c>
      <c r="D6">
        <v>1</v>
      </c>
      <c r="E6">
        <v>0</v>
      </c>
      <c r="F6">
        <v>2</v>
      </c>
      <c r="G6">
        <v>4.6724952729713296</v>
      </c>
      <c r="H6">
        <v>100</v>
      </c>
      <c r="I6">
        <v>17</v>
      </c>
      <c r="J6">
        <v>1</v>
      </c>
      <c r="K6">
        <v>3</v>
      </c>
      <c r="L6">
        <v>0</v>
      </c>
      <c r="M6">
        <v>0</v>
      </c>
      <c r="N6">
        <v>0</v>
      </c>
      <c r="O6">
        <v>0</v>
      </c>
      <c r="P6">
        <v>1.28806118179538</v>
      </c>
      <c r="Q6">
        <v>4</v>
      </c>
      <c r="R6" s="3">
        <v>18</v>
      </c>
      <c r="S6" s="3">
        <v>61</v>
      </c>
      <c r="T6" s="3">
        <v>73</v>
      </c>
      <c r="U6" s="3">
        <v>63</v>
      </c>
      <c r="V6" s="3">
        <v>20</v>
      </c>
      <c r="W6" s="3">
        <v>98</v>
      </c>
      <c r="X6">
        <f t="shared" si="0"/>
        <v>9.6712236658599959</v>
      </c>
      <c r="Y6" s="3">
        <f t="shared" si="1"/>
        <v>55.5</v>
      </c>
      <c r="Z6" s="3">
        <v>100</v>
      </c>
    </row>
    <row r="7" spans="1:26" x14ac:dyDescent="0.35">
      <c r="A7" t="s">
        <v>13</v>
      </c>
      <c r="B7">
        <v>1006</v>
      </c>
      <c r="C7">
        <v>18</v>
      </c>
      <c r="D7">
        <v>0</v>
      </c>
      <c r="E7">
        <v>0</v>
      </c>
      <c r="F7">
        <v>1</v>
      </c>
      <c r="G7">
        <v>8.1912185452501802</v>
      </c>
      <c r="H7">
        <v>100</v>
      </c>
      <c r="I7">
        <v>0</v>
      </c>
      <c r="J7">
        <v>0</v>
      </c>
      <c r="K7">
        <v>1</v>
      </c>
      <c r="L7">
        <v>1</v>
      </c>
      <c r="M7">
        <v>0</v>
      </c>
      <c r="N7">
        <v>0</v>
      </c>
      <c r="O7">
        <v>0</v>
      </c>
      <c r="P7">
        <v>3.0841836144863901</v>
      </c>
      <c r="Q7">
        <v>1</v>
      </c>
      <c r="R7" s="3">
        <v>55</v>
      </c>
      <c r="S7" s="3">
        <v>34</v>
      </c>
      <c r="T7" s="3">
        <v>59</v>
      </c>
      <c r="U7" s="3">
        <v>16</v>
      </c>
      <c r="V7" s="3">
        <v>10</v>
      </c>
      <c r="W7" s="3">
        <v>20</v>
      </c>
      <c r="X7">
        <f t="shared" si="0"/>
        <v>9.8182450891802517</v>
      </c>
      <c r="Y7" s="3">
        <f t="shared" si="1"/>
        <v>32.333333333333336</v>
      </c>
      <c r="Z7" s="3">
        <v>100</v>
      </c>
    </row>
    <row r="8" spans="1:26" x14ac:dyDescent="0.35">
      <c r="A8" t="s">
        <v>14</v>
      </c>
      <c r="B8">
        <v>1007</v>
      </c>
      <c r="C8">
        <v>15</v>
      </c>
      <c r="D8">
        <v>0</v>
      </c>
      <c r="E8">
        <v>1</v>
      </c>
      <c r="F8">
        <v>1</v>
      </c>
      <c r="G8">
        <v>15.601680474699201</v>
      </c>
      <c r="H8">
        <v>100</v>
      </c>
      <c r="I8">
        <v>10</v>
      </c>
      <c r="J8">
        <v>0</v>
      </c>
      <c r="K8">
        <v>3</v>
      </c>
      <c r="L8">
        <v>0</v>
      </c>
      <c r="M8">
        <v>1</v>
      </c>
      <c r="N8">
        <v>0</v>
      </c>
      <c r="O8">
        <v>0</v>
      </c>
      <c r="P8">
        <v>2.7482374148915798</v>
      </c>
      <c r="Q8">
        <v>2</v>
      </c>
      <c r="R8" s="3">
        <v>38</v>
      </c>
      <c r="S8" s="3">
        <v>9</v>
      </c>
      <c r="T8" s="3">
        <v>23</v>
      </c>
      <c r="U8" s="3">
        <v>10</v>
      </c>
      <c r="V8" s="3">
        <v>72</v>
      </c>
      <c r="W8" s="3">
        <v>32</v>
      </c>
      <c r="X8">
        <f t="shared" si="0"/>
        <v>9.8675489238447973</v>
      </c>
      <c r="Y8" s="3">
        <f t="shared" si="1"/>
        <v>30.666666666666668</v>
      </c>
      <c r="Z8" s="3">
        <v>100</v>
      </c>
    </row>
    <row r="9" spans="1:26" x14ac:dyDescent="0.35">
      <c r="A9" t="s">
        <v>15</v>
      </c>
      <c r="B9">
        <v>1008</v>
      </c>
      <c r="C9">
        <v>15</v>
      </c>
      <c r="D9">
        <v>1</v>
      </c>
      <c r="E9">
        <v>1</v>
      </c>
      <c r="F9">
        <v>4</v>
      </c>
      <c r="G9">
        <v>15.424496305808001</v>
      </c>
      <c r="H9">
        <v>100</v>
      </c>
      <c r="I9">
        <v>22</v>
      </c>
      <c r="J9">
        <v>1</v>
      </c>
      <c r="K9">
        <v>1</v>
      </c>
      <c r="L9">
        <v>1</v>
      </c>
      <c r="M9">
        <v>0</v>
      </c>
      <c r="N9">
        <v>0</v>
      </c>
      <c r="O9">
        <v>0</v>
      </c>
      <c r="P9">
        <v>1.36014271231646</v>
      </c>
      <c r="Q9">
        <v>4</v>
      </c>
      <c r="R9" s="3">
        <v>16</v>
      </c>
      <c r="S9" s="3">
        <v>22</v>
      </c>
      <c r="T9" s="3">
        <v>72</v>
      </c>
      <c r="U9" s="3">
        <v>23</v>
      </c>
      <c r="V9" s="3">
        <v>80</v>
      </c>
      <c r="W9" s="3">
        <v>40</v>
      </c>
      <c r="X9">
        <f t="shared" si="0"/>
        <v>9.6883573128805978</v>
      </c>
      <c r="Y9" s="3">
        <f t="shared" si="1"/>
        <v>42.166666666666664</v>
      </c>
      <c r="Z9" s="3">
        <v>100</v>
      </c>
    </row>
    <row r="10" spans="1:26" x14ac:dyDescent="0.35">
      <c r="A10" t="s">
        <v>16</v>
      </c>
      <c r="B10">
        <v>1009</v>
      </c>
      <c r="C10">
        <v>17</v>
      </c>
      <c r="D10">
        <v>0</v>
      </c>
      <c r="E10">
        <v>0</v>
      </c>
      <c r="F10">
        <v>0</v>
      </c>
      <c r="G10">
        <v>4.5620075580477</v>
      </c>
      <c r="H10">
        <v>100</v>
      </c>
      <c r="I10">
        <v>1</v>
      </c>
      <c r="J10">
        <v>0</v>
      </c>
      <c r="K10">
        <v>2</v>
      </c>
      <c r="L10">
        <v>0</v>
      </c>
      <c r="M10">
        <v>1</v>
      </c>
      <c r="N10">
        <v>0</v>
      </c>
      <c r="O10">
        <v>1</v>
      </c>
      <c r="P10">
        <v>2.8968191895135602</v>
      </c>
      <c r="Q10">
        <v>2</v>
      </c>
      <c r="R10" s="3">
        <v>73</v>
      </c>
      <c r="S10" s="3">
        <v>46</v>
      </c>
      <c r="T10" s="3">
        <v>31</v>
      </c>
      <c r="U10" s="3">
        <v>72</v>
      </c>
      <c r="V10" s="3">
        <v>22</v>
      </c>
      <c r="W10" s="3">
        <v>97</v>
      </c>
      <c r="X10">
        <f t="shared" si="0"/>
        <v>9.503320571173262</v>
      </c>
      <c r="Y10" s="3">
        <f t="shared" si="1"/>
        <v>56.833333333333336</v>
      </c>
      <c r="Z10" s="3">
        <v>100</v>
      </c>
    </row>
    <row r="11" spans="1:26" x14ac:dyDescent="0.35">
      <c r="A11" t="s">
        <v>17</v>
      </c>
      <c r="B11">
        <v>1010</v>
      </c>
      <c r="C11">
        <v>16</v>
      </c>
      <c r="D11">
        <v>1</v>
      </c>
      <c r="E11">
        <v>0</v>
      </c>
      <c r="F11">
        <v>1</v>
      </c>
      <c r="G11">
        <v>18.444466363097199</v>
      </c>
      <c r="H11">
        <v>100</v>
      </c>
      <c r="I11">
        <v>0</v>
      </c>
      <c r="J11">
        <v>0</v>
      </c>
      <c r="K11">
        <v>3</v>
      </c>
      <c r="L11">
        <v>1</v>
      </c>
      <c r="M11">
        <v>0</v>
      </c>
      <c r="N11">
        <v>0</v>
      </c>
      <c r="O11">
        <v>0</v>
      </c>
      <c r="P11">
        <v>3.5734742103297599</v>
      </c>
      <c r="Q11">
        <v>0</v>
      </c>
      <c r="R11" s="3">
        <v>16</v>
      </c>
      <c r="S11" s="3">
        <v>100</v>
      </c>
      <c r="T11" s="3">
        <v>74</v>
      </c>
      <c r="U11" s="3">
        <v>93</v>
      </c>
      <c r="V11" s="3">
        <v>8</v>
      </c>
      <c r="W11" s="3">
        <v>1</v>
      </c>
      <c r="X11">
        <f t="shared" si="0"/>
        <v>9.6680310049441136</v>
      </c>
      <c r="Y11" s="3">
        <f t="shared" si="1"/>
        <v>48.666666666666664</v>
      </c>
      <c r="Z11" s="3">
        <v>100</v>
      </c>
    </row>
    <row r="12" spans="1:26" x14ac:dyDescent="0.35">
      <c r="A12" t="s">
        <v>18</v>
      </c>
      <c r="B12">
        <v>1011</v>
      </c>
      <c r="C12">
        <v>17</v>
      </c>
      <c r="D12">
        <v>0</v>
      </c>
      <c r="E12">
        <v>0</v>
      </c>
      <c r="F12">
        <v>1</v>
      </c>
      <c r="G12">
        <v>11.851363655296501</v>
      </c>
      <c r="H12">
        <v>100</v>
      </c>
      <c r="I12">
        <v>11</v>
      </c>
      <c r="J12">
        <v>0</v>
      </c>
      <c r="K12">
        <v>1</v>
      </c>
      <c r="L12">
        <v>0</v>
      </c>
      <c r="M12">
        <v>0</v>
      </c>
      <c r="N12">
        <v>0</v>
      </c>
      <c r="O12">
        <v>0</v>
      </c>
      <c r="P12">
        <v>2.14717162501851</v>
      </c>
      <c r="Q12">
        <v>3</v>
      </c>
      <c r="R12" s="3">
        <v>23</v>
      </c>
      <c r="S12" s="3">
        <v>92</v>
      </c>
      <c r="T12" s="3">
        <v>91</v>
      </c>
      <c r="U12" s="3">
        <v>10</v>
      </c>
      <c r="V12" s="3">
        <v>100</v>
      </c>
      <c r="W12" s="3">
        <v>6</v>
      </c>
      <c r="X12">
        <f t="shared" si="0"/>
        <v>9.3653953029388362</v>
      </c>
      <c r="Y12" s="3">
        <f t="shared" si="1"/>
        <v>53.666666666666664</v>
      </c>
      <c r="Z12" s="3">
        <v>100</v>
      </c>
    </row>
    <row r="13" spans="1:26" x14ac:dyDescent="0.35">
      <c r="A13" t="s">
        <v>19</v>
      </c>
      <c r="B13">
        <v>1012</v>
      </c>
      <c r="C13">
        <v>17</v>
      </c>
      <c r="D13">
        <v>0</v>
      </c>
      <c r="E13">
        <v>0</v>
      </c>
      <c r="F13">
        <v>1</v>
      </c>
      <c r="G13">
        <v>7.59848581924029</v>
      </c>
      <c r="H13">
        <v>100</v>
      </c>
      <c r="I13">
        <v>15</v>
      </c>
      <c r="J13">
        <v>0</v>
      </c>
      <c r="K13">
        <v>2</v>
      </c>
      <c r="L13">
        <v>0</v>
      </c>
      <c r="M13">
        <v>0</v>
      </c>
      <c r="N13">
        <v>0</v>
      </c>
      <c r="O13">
        <v>1</v>
      </c>
      <c r="P13">
        <v>1.55959451904027</v>
      </c>
      <c r="Q13">
        <v>4</v>
      </c>
      <c r="R13" s="3">
        <v>55</v>
      </c>
      <c r="S13" s="3">
        <v>1</v>
      </c>
      <c r="T13" s="3">
        <v>53</v>
      </c>
      <c r="U13" s="3">
        <v>99</v>
      </c>
      <c r="V13" s="3">
        <v>49</v>
      </c>
      <c r="W13" s="3">
        <v>39</v>
      </c>
      <c r="X13">
        <f t="shared" si="0"/>
        <v>9.2766107189260634</v>
      </c>
      <c r="Y13" s="3">
        <f t="shared" si="1"/>
        <v>49.333333333333336</v>
      </c>
      <c r="Z13" s="3">
        <v>100</v>
      </c>
    </row>
    <row r="14" spans="1:26" x14ac:dyDescent="0.35">
      <c r="A14" t="s">
        <v>20</v>
      </c>
      <c r="B14">
        <v>1013</v>
      </c>
      <c r="C14">
        <v>17</v>
      </c>
      <c r="D14">
        <v>0</v>
      </c>
      <c r="E14">
        <v>1</v>
      </c>
      <c r="F14">
        <v>1</v>
      </c>
      <c r="G14">
        <v>10.038711615617199</v>
      </c>
      <c r="H14">
        <v>100</v>
      </c>
      <c r="I14">
        <v>21</v>
      </c>
      <c r="J14">
        <v>0</v>
      </c>
      <c r="K14">
        <v>3</v>
      </c>
      <c r="L14">
        <v>1</v>
      </c>
      <c r="M14">
        <v>0</v>
      </c>
      <c r="N14">
        <v>0</v>
      </c>
      <c r="O14">
        <v>0</v>
      </c>
      <c r="P14">
        <v>1.5200778148748</v>
      </c>
      <c r="Q14">
        <v>4</v>
      </c>
      <c r="R14" s="3">
        <v>71</v>
      </c>
      <c r="S14" s="3">
        <v>84</v>
      </c>
      <c r="T14" s="3">
        <v>56</v>
      </c>
      <c r="U14" s="3">
        <v>78</v>
      </c>
      <c r="V14" s="3">
        <v>70</v>
      </c>
      <c r="W14" s="3">
        <v>68</v>
      </c>
      <c r="X14">
        <f t="shared" si="0"/>
        <v>9.3387634929884982</v>
      </c>
      <c r="Y14" s="3">
        <f t="shared" si="1"/>
        <v>71.166666666666671</v>
      </c>
      <c r="Z14" s="3">
        <v>100</v>
      </c>
    </row>
    <row r="15" spans="1:26" x14ac:dyDescent="0.35">
      <c r="A15" t="s">
        <v>21</v>
      </c>
      <c r="B15">
        <v>1014</v>
      </c>
      <c r="C15">
        <v>17</v>
      </c>
      <c r="D15">
        <v>0</v>
      </c>
      <c r="E15">
        <v>1</v>
      </c>
      <c r="F15">
        <v>2</v>
      </c>
      <c r="G15">
        <v>12.1014250687548</v>
      </c>
      <c r="H15">
        <v>100</v>
      </c>
      <c r="I15">
        <v>21</v>
      </c>
      <c r="J15">
        <v>0</v>
      </c>
      <c r="K15">
        <v>4</v>
      </c>
      <c r="L15">
        <v>0</v>
      </c>
      <c r="M15">
        <v>1</v>
      </c>
      <c r="N15">
        <v>0</v>
      </c>
      <c r="O15">
        <v>0</v>
      </c>
      <c r="P15">
        <v>1.75158095833407</v>
      </c>
      <c r="Q15">
        <v>4</v>
      </c>
      <c r="R15" s="3">
        <v>12</v>
      </c>
      <c r="S15" s="3">
        <v>63</v>
      </c>
      <c r="T15" s="3">
        <v>53</v>
      </c>
      <c r="U15" s="3">
        <v>81</v>
      </c>
      <c r="V15" s="3">
        <v>86</v>
      </c>
      <c r="W15" s="3">
        <v>37</v>
      </c>
      <c r="X15">
        <f t="shared" si="0"/>
        <v>9.3118424113489322</v>
      </c>
      <c r="Y15" s="3">
        <f t="shared" si="1"/>
        <v>55.333333333333336</v>
      </c>
      <c r="Z15" s="3">
        <v>100</v>
      </c>
    </row>
    <row r="16" spans="1:26" x14ac:dyDescent="0.35">
      <c r="A16" t="s">
        <v>22</v>
      </c>
      <c r="B16">
        <v>1015</v>
      </c>
      <c r="C16">
        <v>18</v>
      </c>
      <c r="D16">
        <v>1</v>
      </c>
      <c r="E16">
        <v>0</v>
      </c>
      <c r="F16">
        <v>1</v>
      </c>
      <c r="G16">
        <v>11.197810636915699</v>
      </c>
      <c r="H16">
        <v>100</v>
      </c>
      <c r="I16">
        <v>9</v>
      </c>
      <c r="J16">
        <v>1</v>
      </c>
      <c r="K16">
        <v>2</v>
      </c>
      <c r="L16">
        <v>0</v>
      </c>
      <c r="M16">
        <v>0</v>
      </c>
      <c r="N16">
        <v>0</v>
      </c>
      <c r="O16">
        <v>0</v>
      </c>
      <c r="P16">
        <v>2.3967881171247898</v>
      </c>
      <c r="Q16">
        <v>3</v>
      </c>
      <c r="R16" s="3">
        <v>77</v>
      </c>
      <c r="S16" s="3">
        <v>59</v>
      </c>
      <c r="T16" s="3">
        <v>100</v>
      </c>
      <c r="U16" s="3">
        <v>40</v>
      </c>
      <c r="V16" s="3">
        <v>15</v>
      </c>
      <c r="W16" s="3">
        <v>37</v>
      </c>
      <c r="X16">
        <f t="shared" si="0"/>
        <v>9.2002591050526963</v>
      </c>
      <c r="Y16" s="3">
        <f t="shared" si="1"/>
        <v>54.666666666666664</v>
      </c>
      <c r="Z16" s="3">
        <v>100</v>
      </c>
    </row>
    <row r="17" spans="1:26" x14ac:dyDescent="0.35">
      <c r="A17" t="s">
        <v>23</v>
      </c>
      <c r="B17">
        <v>1016</v>
      </c>
      <c r="C17">
        <v>15</v>
      </c>
      <c r="D17">
        <v>0</v>
      </c>
      <c r="E17">
        <v>0</v>
      </c>
      <c r="F17">
        <v>2</v>
      </c>
      <c r="G17">
        <v>9.7281007107235595</v>
      </c>
      <c r="H17">
        <v>100</v>
      </c>
      <c r="I17">
        <v>17</v>
      </c>
      <c r="J17">
        <v>1</v>
      </c>
      <c r="K17">
        <v>0</v>
      </c>
      <c r="L17">
        <v>0</v>
      </c>
      <c r="M17">
        <v>1</v>
      </c>
      <c r="N17">
        <v>0</v>
      </c>
      <c r="O17">
        <v>0</v>
      </c>
      <c r="P17">
        <v>1.3415207165346601</v>
      </c>
      <c r="Q17">
        <v>4</v>
      </c>
      <c r="R17" s="3">
        <v>19</v>
      </c>
      <c r="S17" s="3">
        <v>61</v>
      </c>
      <c r="T17" s="3">
        <v>50</v>
      </c>
      <c r="U17" s="3">
        <v>23</v>
      </c>
      <c r="V17" s="3">
        <v>95</v>
      </c>
      <c r="W17" s="3">
        <v>90</v>
      </c>
      <c r="X17">
        <f t="shared" si="0"/>
        <v>9.1170277912250715</v>
      </c>
      <c r="Y17" s="3">
        <f t="shared" si="1"/>
        <v>56.333333333333336</v>
      </c>
      <c r="Z17" s="3">
        <v>100</v>
      </c>
    </row>
    <row r="18" spans="1:26" x14ac:dyDescent="0.35">
      <c r="A18" t="s">
        <v>24</v>
      </c>
      <c r="B18">
        <v>1017</v>
      </c>
      <c r="C18">
        <v>18</v>
      </c>
      <c r="D18">
        <v>0</v>
      </c>
      <c r="E18">
        <v>3</v>
      </c>
      <c r="F18">
        <v>1</v>
      </c>
      <c r="G18">
        <v>10.098656081788</v>
      </c>
      <c r="H18">
        <v>100</v>
      </c>
      <c r="I18">
        <v>14</v>
      </c>
      <c r="J18">
        <v>0</v>
      </c>
      <c r="K18">
        <v>2</v>
      </c>
      <c r="L18">
        <v>1</v>
      </c>
      <c r="M18">
        <v>1</v>
      </c>
      <c r="N18">
        <v>0</v>
      </c>
      <c r="O18">
        <v>0</v>
      </c>
      <c r="P18">
        <v>2.23217527771597</v>
      </c>
      <c r="Q18">
        <v>3</v>
      </c>
      <c r="R18" s="3">
        <v>57</v>
      </c>
      <c r="S18" s="3">
        <v>47</v>
      </c>
      <c r="T18" s="3">
        <v>60</v>
      </c>
      <c r="U18" s="3">
        <v>65</v>
      </c>
      <c r="V18" s="3">
        <v>77</v>
      </c>
      <c r="W18" s="3">
        <v>38</v>
      </c>
      <c r="X18">
        <f t="shared" si="0"/>
        <v>9.0904594034207911</v>
      </c>
      <c r="Y18" s="3">
        <f t="shared" si="1"/>
        <v>57.333333333333336</v>
      </c>
      <c r="Z18" s="3">
        <v>100</v>
      </c>
    </row>
    <row r="19" spans="1:26" x14ac:dyDescent="0.35">
      <c r="A19" t="s">
        <v>25</v>
      </c>
      <c r="B19">
        <v>1018</v>
      </c>
      <c r="C19">
        <v>18</v>
      </c>
      <c r="D19">
        <v>1</v>
      </c>
      <c r="E19">
        <v>0</v>
      </c>
      <c r="F19">
        <v>0</v>
      </c>
      <c r="G19">
        <v>3.52823820855772</v>
      </c>
      <c r="H19">
        <v>100</v>
      </c>
      <c r="I19">
        <v>16</v>
      </c>
      <c r="J19">
        <v>1</v>
      </c>
      <c r="K19">
        <v>2</v>
      </c>
      <c r="L19">
        <v>0</v>
      </c>
      <c r="M19">
        <v>0</v>
      </c>
      <c r="N19">
        <v>0</v>
      </c>
      <c r="O19">
        <v>0</v>
      </c>
      <c r="P19">
        <v>1.38440417569403</v>
      </c>
      <c r="Q19">
        <v>4</v>
      </c>
      <c r="R19" s="3">
        <v>78</v>
      </c>
      <c r="S19" s="3">
        <v>27</v>
      </c>
      <c r="T19" s="3">
        <v>38</v>
      </c>
      <c r="U19" s="3">
        <v>24</v>
      </c>
      <c r="V19" s="3">
        <v>20</v>
      </c>
      <c r="W19" s="3">
        <v>87</v>
      </c>
      <c r="X19">
        <f t="shared" si="0"/>
        <v>9.0446322816768259</v>
      </c>
      <c r="Y19" s="3">
        <f t="shared" si="1"/>
        <v>45.666666666666664</v>
      </c>
      <c r="Z19" s="3">
        <v>100</v>
      </c>
    </row>
    <row r="20" spans="1:26" x14ac:dyDescent="0.35">
      <c r="A20" t="s">
        <v>26</v>
      </c>
      <c r="B20">
        <v>1019</v>
      </c>
      <c r="C20">
        <v>18</v>
      </c>
      <c r="D20">
        <v>0</v>
      </c>
      <c r="E20">
        <v>1</v>
      </c>
      <c r="F20">
        <v>3</v>
      </c>
      <c r="G20">
        <v>16.254658086093499</v>
      </c>
      <c r="H20">
        <v>100</v>
      </c>
      <c r="I20">
        <v>29</v>
      </c>
      <c r="J20">
        <v>0</v>
      </c>
      <c r="K20">
        <v>2</v>
      </c>
      <c r="L20">
        <v>1</v>
      </c>
      <c r="M20">
        <v>0</v>
      </c>
      <c r="N20">
        <v>0</v>
      </c>
      <c r="O20">
        <v>1</v>
      </c>
      <c r="P20">
        <v>0.46955332337986999</v>
      </c>
      <c r="Q20">
        <v>4</v>
      </c>
      <c r="R20" s="3">
        <v>92</v>
      </c>
      <c r="S20" s="3">
        <v>99</v>
      </c>
      <c r="T20" s="3">
        <v>33</v>
      </c>
      <c r="U20" s="3">
        <v>62</v>
      </c>
      <c r="V20" s="3">
        <v>31</v>
      </c>
      <c r="W20" s="3">
        <v>45</v>
      </c>
      <c r="X20">
        <f t="shared" si="0"/>
        <v>9.307317713730118</v>
      </c>
      <c r="Y20" s="3">
        <f t="shared" si="1"/>
        <v>60.333333333333336</v>
      </c>
      <c r="Z20" s="3">
        <v>100</v>
      </c>
    </row>
    <row r="21" spans="1:26" x14ac:dyDescent="0.35">
      <c r="A21" t="s">
        <v>27</v>
      </c>
      <c r="B21">
        <v>1020</v>
      </c>
      <c r="C21">
        <v>17</v>
      </c>
      <c r="D21">
        <v>0</v>
      </c>
      <c r="E21">
        <v>0</v>
      </c>
      <c r="F21">
        <v>1</v>
      </c>
      <c r="G21">
        <v>10.835206398820301</v>
      </c>
      <c r="H21">
        <v>100</v>
      </c>
      <c r="I21">
        <v>9</v>
      </c>
      <c r="J21">
        <v>0</v>
      </c>
      <c r="K21">
        <v>2</v>
      </c>
      <c r="L21">
        <v>0</v>
      </c>
      <c r="M21">
        <v>0</v>
      </c>
      <c r="N21">
        <v>1</v>
      </c>
      <c r="O21">
        <v>0</v>
      </c>
      <c r="P21">
        <v>2.3957840945306899</v>
      </c>
      <c r="Q21">
        <v>3</v>
      </c>
      <c r="R21" s="3">
        <v>23</v>
      </c>
      <c r="S21" s="3">
        <v>84</v>
      </c>
      <c r="T21" s="3">
        <v>75</v>
      </c>
      <c r="U21" s="3">
        <v>41</v>
      </c>
      <c r="V21" s="3">
        <v>48</v>
      </c>
      <c r="W21" s="3">
        <v>73</v>
      </c>
      <c r="X21">
        <f t="shared" si="0"/>
        <v>8.9599506951119476</v>
      </c>
      <c r="Y21" s="3">
        <f t="shared" si="1"/>
        <v>57.333333333333336</v>
      </c>
      <c r="Z21" s="3">
        <v>100</v>
      </c>
    </row>
    <row r="22" spans="1:26" x14ac:dyDescent="0.35">
      <c r="A22" t="s">
        <v>28</v>
      </c>
      <c r="B22">
        <v>1021</v>
      </c>
      <c r="C22">
        <v>16</v>
      </c>
      <c r="D22">
        <v>1</v>
      </c>
      <c r="E22">
        <v>0</v>
      </c>
      <c r="F22">
        <v>3</v>
      </c>
      <c r="G22">
        <v>2.6215972340940601</v>
      </c>
      <c r="H22">
        <v>100</v>
      </c>
      <c r="I22">
        <v>2</v>
      </c>
      <c r="J22">
        <v>0</v>
      </c>
      <c r="K22">
        <v>3</v>
      </c>
      <c r="L22">
        <v>0</v>
      </c>
      <c r="M22">
        <v>0</v>
      </c>
      <c r="N22">
        <v>0</v>
      </c>
      <c r="O22">
        <v>1</v>
      </c>
      <c r="P22">
        <v>2.7784112999206498</v>
      </c>
      <c r="Q22">
        <v>2</v>
      </c>
      <c r="R22" s="3">
        <v>62</v>
      </c>
      <c r="S22" s="3">
        <v>95</v>
      </c>
      <c r="T22" s="3">
        <v>74</v>
      </c>
      <c r="U22" s="3">
        <v>42</v>
      </c>
      <c r="V22" s="3">
        <v>26</v>
      </c>
      <c r="W22" s="3">
        <v>36</v>
      </c>
      <c r="X22">
        <f t="shared" si="0"/>
        <v>8.8612530264957208</v>
      </c>
      <c r="Y22" s="3">
        <f t="shared" si="1"/>
        <v>55.833333333333336</v>
      </c>
      <c r="Z22" s="3">
        <v>100</v>
      </c>
    </row>
    <row r="23" spans="1:26" x14ac:dyDescent="0.35">
      <c r="A23" t="s">
        <v>29</v>
      </c>
      <c r="B23">
        <v>1022</v>
      </c>
      <c r="C23">
        <v>15</v>
      </c>
      <c r="D23">
        <v>0</v>
      </c>
      <c r="E23">
        <v>0</v>
      </c>
      <c r="F23">
        <v>2</v>
      </c>
      <c r="G23">
        <v>15.3231420316555</v>
      </c>
      <c r="H23">
        <v>100</v>
      </c>
      <c r="I23">
        <v>25</v>
      </c>
      <c r="J23">
        <v>0</v>
      </c>
      <c r="K23">
        <v>1</v>
      </c>
      <c r="L23">
        <v>1</v>
      </c>
      <c r="M23">
        <v>0</v>
      </c>
      <c r="N23">
        <v>0</v>
      </c>
      <c r="O23">
        <v>0</v>
      </c>
      <c r="P23">
        <v>0.34689403670501401</v>
      </c>
      <c r="Q23">
        <v>4</v>
      </c>
      <c r="R23" s="3">
        <v>1</v>
      </c>
      <c r="S23" s="3">
        <v>50</v>
      </c>
      <c r="T23" s="3">
        <v>7</v>
      </c>
      <c r="U23" s="3">
        <v>8</v>
      </c>
      <c r="V23">
        <v>63</v>
      </c>
      <c r="W23" s="3">
        <v>35</v>
      </c>
      <c r="X23">
        <f t="shared" si="0"/>
        <v>9.207900570518035</v>
      </c>
      <c r="Y23" s="3">
        <f t="shared" si="1"/>
        <v>27.333333333333332</v>
      </c>
      <c r="Z23" s="3">
        <v>100</v>
      </c>
    </row>
    <row r="24" spans="1:26" x14ac:dyDescent="0.35">
      <c r="A24" t="s">
        <v>30</v>
      </c>
      <c r="B24">
        <v>1023</v>
      </c>
      <c r="C24">
        <v>16</v>
      </c>
      <c r="D24">
        <v>1</v>
      </c>
      <c r="E24">
        <v>1</v>
      </c>
      <c r="F24">
        <v>0</v>
      </c>
      <c r="G24">
        <v>18.648879567546999</v>
      </c>
      <c r="H24">
        <v>100</v>
      </c>
      <c r="I24">
        <v>29</v>
      </c>
      <c r="J24">
        <v>1</v>
      </c>
      <c r="K24">
        <v>1</v>
      </c>
      <c r="L24">
        <v>0</v>
      </c>
      <c r="M24">
        <v>0</v>
      </c>
      <c r="N24">
        <v>0</v>
      </c>
      <c r="O24">
        <v>0</v>
      </c>
      <c r="P24">
        <v>0.31254623052535402</v>
      </c>
      <c r="Q24">
        <v>4</v>
      </c>
      <c r="R24" s="3">
        <v>100</v>
      </c>
      <c r="S24" s="3">
        <v>27</v>
      </c>
      <c r="T24" s="3">
        <v>6</v>
      </c>
      <c r="U24" s="3">
        <v>91</v>
      </c>
      <c r="V24">
        <v>80</v>
      </c>
      <c r="W24" s="3">
        <v>85</v>
      </c>
      <c r="X24">
        <f t="shared" si="0"/>
        <v>8.8481804845687702</v>
      </c>
      <c r="Y24" s="3">
        <f t="shared" si="1"/>
        <v>64.833333333333329</v>
      </c>
      <c r="Z24" s="3">
        <v>100</v>
      </c>
    </row>
    <row r="25" spans="1:26" x14ac:dyDescent="0.35">
      <c r="A25" t="s">
        <v>31</v>
      </c>
      <c r="B25">
        <v>1024</v>
      </c>
      <c r="C25">
        <v>18</v>
      </c>
      <c r="D25">
        <v>1</v>
      </c>
      <c r="E25">
        <v>3</v>
      </c>
      <c r="F25">
        <v>4</v>
      </c>
      <c r="G25">
        <v>18.946137984739199</v>
      </c>
      <c r="H25">
        <v>100</v>
      </c>
      <c r="I25">
        <v>20</v>
      </c>
      <c r="J25">
        <v>0</v>
      </c>
      <c r="K25">
        <v>2</v>
      </c>
      <c r="L25">
        <v>1</v>
      </c>
      <c r="M25">
        <v>0</v>
      </c>
      <c r="N25">
        <v>0</v>
      </c>
      <c r="O25">
        <v>0</v>
      </c>
      <c r="P25">
        <v>1.7701318767799701</v>
      </c>
      <c r="Q25">
        <v>4</v>
      </c>
      <c r="R25" s="3">
        <v>49</v>
      </c>
      <c r="S25" s="3">
        <v>39</v>
      </c>
      <c r="T25" s="3">
        <v>40</v>
      </c>
      <c r="U25" s="3">
        <v>69</v>
      </c>
      <c r="V25">
        <v>56</v>
      </c>
      <c r="W25" s="3">
        <v>7</v>
      </c>
      <c r="X25">
        <f t="shared" si="0"/>
        <v>8.2356367918826301</v>
      </c>
      <c r="Y25" s="3">
        <f t="shared" si="1"/>
        <v>43.333333333333336</v>
      </c>
      <c r="Z25" s="3">
        <v>100</v>
      </c>
    </row>
    <row r="26" spans="1:26" x14ac:dyDescent="0.35">
      <c r="A26" t="s">
        <v>32</v>
      </c>
      <c r="B26">
        <v>1025</v>
      </c>
      <c r="C26">
        <v>18</v>
      </c>
      <c r="D26">
        <v>1</v>
      </c>
      <c r="E26">
        <v>0</v>
      </c>
      <c r="F26">
        <v>1</v>
      </c>
      <c r="G26">
        <v>7.3803546482234497</v>
      </c>
      <c r="H26">
        <v>100</v>
      </c>
      <c r="I26">
        <v>15</v>
      </c>
      <c r="J26">
        <v>0</v>
      </c>
      <c r="K26">
        <v>2</v>
      </c>
      <c r="L26">
        <v>0</v>
      </c>
      <c r="M26">
        <v>0</v>
      </c>
      <c r="N26">
        <v>0</v>
      </c>
      <c r="O26">
        <v>0</v>
      </c>
      <c r="P26">
        <v>1.5051556220362801</v>
      </c>
      <c r="Q26">
        <v>4</v>
      </c>
      <c r="R26" s="3">
        <v>41</v>
      </c>
      <c r="S26" s="3">
        <v>71</v>
      </c>
      <c r="T26" s="3">
        <v>14</v>
      </c>
      <c r="U26" s="3">
        <v>47</v>
      </c>
      <c r="V26">
        <v>100</v>
      </c>
      <c r="W26" s="3">
        <v>67</v>
      </c>
      <c r="X26">
        <f t="shared" si="0"/>
        <v>7.5216033790255254</v>
      </c>
      <c r="Y26" s="3">
        <f t="shared" si="1"/>
        <v>56.666666666666664</v>
      </c>
      <c r="Z26" s="3">
        <v>100</v>
      </c>
    </row>
    <row r="27" spans="1:26" x14ac:dyDescent="0.35">
      <c r="A27" t="s">
        <v>33</v>
      </c>
      <c r="B27">
        <v>1026</v>
      </c>
      <c r="C27">
        <v>16</v>
      </c>
      <c r="D27">
        <v>1</v>
      </c>
      <c r="E27">
        <v>0</v>
      </c>
      <c r="F27">
        <v>3</v>
      </c>
      <c r="G27">
        <v>2.7103374712150798</v>
      </c>
      <c r="H27">
        <v>100</v>
      </c>
      <c r="I27">
        <v>5</v>
      </c>
      <c r="J27">
        <v>0</v>
      </c>
      <c r="K27">
        <v>4</v>
      </c>
      <c r="L27">
        <v>0</v>
      </c>
      <c r="M27">
        <v>0</v>
      </c>
      <c r="N27">
        <v>1</v>
      </c>
      <c r="O27">
        <v>0</v>
      </c>
      <c r="P27">
        <v>2.9778519183157401</v>
      </c>
      <c r="Q27">
        <v>2</v>
      </c>
      <c r="R27" s="3">
        <v>47</v>
      </c>
      <c r="S27" s="3">
        <v>83</v>
      </c>
      <c r="T27" s="3">
        <v>16</v>
      </c>
      <c r="U27" s="3">
        <v>0</v>
      </c>
      <c r="V27">
        <v>95</v>
      </c>
      <c r="W27" s="3">
        <v>80</v>
      </c>
      <c r="X27">
        <f t="shared" si="0"/>
        <v>7.5316925740828164</v>
      </c>
      <c r="Y27" s="3">
        <f t="shared" si="1"/>
        <v>53.5</v>
      </c>
      <c r="Z27" s="3">
        <v>100</v>
      </c>
    </row>
    <row r="28" spans="1:26" x14ac:dyDescent="0.35">
      <c r="A28" t="s">
        <v>34</v>
      </c>
      <c r="B28">
        <v>1027</v>
      </c>
      <c r="C28">
        <v>16</v>
      </c>
      <c r="D28">
        <v>0</v>
      </c>
      <c r="E28">
        <v>0</v>
      </c>
      <c r="F28">
        <v>1</v>
      </c>
      <c r="G28">
        <v>10.367992532661299</v>
      </c>
      <c r="H28">
        <v>100</v>
      </c>
      <c r="I28">
        <v>2</v>
      </c>
      <c r="J28">
        <v>0</v>
      </c>
      <c r="K28">
        <v>2</v>
      </c>
      <c r="L28">
        <v>0</v>
      </c>
      <c r="M28">
        <v>1</v>
      </c>
      <c r="N28">
        <v>0</v>
      </c>
      <c r="O28">
        <v>0</v>
      </c>
      <c r="P28">
        <v>2.9487176719119201</v>
      </c>
      <c r="Q28">
        <v>2</v>
      </c>
      <c r="R28" s="3">
        <v>24</v>
      </c>
      <c r="S28" s="3">
        <v>38</v>
      </c>
      <c r="T28" s="3">
        <v>31</v>
      </c>
      <c r="U28" s="3">
        <v>42</v>
      </c>
      <c r="V28">
        <v>100</v>
      </c>
      <c r="W28" s="3">
        <v>55</v>
      </c>
      <c r="X28">
        <f t="shared" si="0"/>
        <v>7.9025660435341809</v>
      </c>
      <c r="Y28" s="3">
        <f t="shared" si="1"/>
        <v>48.333333333333336</v>
      </c>
      <c r="Z28" s="3">
        <v>100</v>
      </c>
    </row>
    <row r="29" spans="1:26" x14ac:dyDescent="0.35">
      <c r="A29" t="s">
        <v>35</v>
      </c>
      <c r="B29">
        <v>1028</v>
      </c>
      <c r="C29">
        <v>16</v>
      </c>
      <c r="D29">
        <v>1</v>
      </c>
      <c r="E29">
        <v>0</v>
      </c>
      <c r="F29">
        <v>3</v>
      </c>
      <c r="G29">
        <v>2.2521845869844102</v>
      </c>
      <c r="H29">
        <v>100</v>
      </c>
      <c r="I29">
        <v>8</v>
      </c>
      <c r="J29">
        <v>0</v>
      </c>
      <c r="K29">
        <v>3</v>
      </c>
      <c r="L29">
        <v>0</v>
      </c>
      <c r="M29">
        <v>0</v>
      </c>
      <c r="N29">
        <v>1</v>
      </c>
      <c r="O29">
        <v>0</v>
      </c>
      <c r="P29">
        <v>2.14520472046719</v>
      </c>
      <c r="Q29">
        <v>3</v>
      </c>
      <c r="R29" s="3">
        <v>33</v>
      </c>
      <c r="S29">
        <v>86</v>
      </c>
      <c r="T29" s="3">
        <v>72</v>
      </c>
      <c r="U29" s="3">
        <v>65</v>
      </c>
      <c r="V29">
        <v>55</v>
      </c>
      <c r="W29" s="3">
        <v>83</v>
      </c>
      <c r="X29">
        <f t="shared" si="0"/>
        <v>7.6971138361069213</v>
      </c>
      <c r="Y29" s="3">
        <f t="shared" si="1"/>
        <v>65.666666666666671</v>
      </c>
      <c r="Z29" s="3">
        <v>100</v>
      </c>
    </row>
    <row r="30" spans="1:26" x14ac:dyDescent="0.35">
      <c r="A30" t="s">
        <v>36</v>
      </c>
      <c r="B30">
        <v>1029</v>
      </c>
      <c r="C30">
        <v>18</v>
      </c>
      <c r="D30">
        <v>0</v>
      </c>
      <c r="E30">
        <v>0</v>
      </c>
      <c r="F30">
        <v>0</v>
      </c>
      <c r="G30">
        <v>18.679748370252302</v>
      </c>
      <c r="H30">
        <v>100</v>
      </c>
      <c r="I30">
        <v>10</v>
      </c>
      <c r="J30">
        <v>0</v>
      </c>
      <c r="K30">
        <v>3</v>
      </c>
      <c r="L30">
        <v>1</v>
      </c>
      <c r="M30">
        <v>0</v>
      </c>
      <c r="N30">
        <v>0</v>
      </c>
      <c r="O30">
        <v>0</v>
      </c>
      <c r="P30">
        <v>2.8548039289813101</v>
      </c>
      <c r="Q30">
        <v>2</v>
      </c>
      <c r="R30" s="3">
        <v>45</v>
      </c>
      <c r="S30">
        <v>72</v>
      </c>
      <c r="T30" s="3">
        <v>48</v>
      </c>
      <c r="U30" s="3">
        <v>42</v>
      </c>
      <c r="V30">
        <v>77</v>
      </c>
      <c r="W30" s="3">
        <v>67</v>
      </c>
      <c r="X30">
        <f t="shared" si="0"/>
        <v>8.1921074042089668</v>
      </c>
      <c r="Y30" s="3">
        <f t="shared" si="1"/>
        <v>58.5</v>
      </c>
      <c r="Z30" s="3">
        <v>100</v>
      </c>
    </row>
    <row r="31" spans="1:26" x14ac:dyDescent="0.35">
      <c r="A31" t="s">
        <v>37</v>
      </c>
      <c r="B31">
        <v>1030</v>
      </c>
      <c r="C31">
        <v>18</v>
      </c>
      <c r="D31">
        <v>0</v>
      </c>
      <c r="E31">
        <v>0</v>
      </c>
      <c r="F31">
        <v>2</v>
      </c>
      <c r="G31">
        <v>3.6715925471029198</v>
      </c>
      <c r="H31">
        <v>100</v>
      </c>
      <c r="I31">
        <v>20</v>
      </c>
      <c r="J31">
        <v>0</v>
      </c>
      <c r="K31">
        <v>3</v>
      </c>
      <c r="L31">
        <v>1</v>
      </c>
      <c r="M31">
        <v>0</v>
      </c>
      <c r="N31">
        <v>0</v>
      </c>
      <c r="O31">
        <v>0</v>
      </c>
      <c r="P31">
        <v>1.51944172581513</v>
      </c>
      <c r="Q31">
        <v>4</v>
      </c>
      <c r="R31" s="3">
        <v>41</v>
      </c>
      <c r="S31">
        <v>51</v>
      </c>
      <c r="T31" s="3">
        <v>53</v>
      </c>
      <c r="U31" s="3">
        <v>32</v>
      </c>
      <c r="V31">
        <v>76</v>
      </c>
      <c r="W31" s="3">
        <v>27</v>
      </c>
      <c r="X31">
        <f t="shared" si="0"/>
        <v>7.1433433076046358</v>
      </c>
      <c r="Y31" s="3">
        <f t="shared" si="1"/>
        <v>46.666666666666664</v>
      </c>
      <c r="Z31" s="3">
        <v>100</v>
      </c>
    </row>
    <row r="32" spans="1:26" x14ac:dyDescent="0.35">
      <c r="A32" t="s">
        <v>38</v>
      </c>
      <c r="B32">
        <v>1031</v>
      </c>
      <c r="C32">
        <v>15</v>
      </c>
      <c r="D32">
        <v>0</v>
      </c>
      <c r="E32">
        <v>2</v>
      </c>
      <c r="F32">
        <v>2</v>
      </c>
      <c r="G32">
        <v>5.0553171990232801</v>
      </c>
      <c r="H32">
        <v>100</v>
      </c>
      <c r="I32">
        <v>12</v>
      </c>
      <c r="J32">
        <v>1</v>
      </c>
      <c r="K32">
        <v>0</v>
      </c>
      <c r="L32">
        <v>0</v>
      </c>
      <c r="M32">
        <v>1</v>
      </c>
      <c r="N32">
        <v>0</v>
      </c>
      <c r="O32">
        <v>0</v>
      </c>
      <c r="P32">
        <v>1.7271203095223999</v>
      </c>
      <c r="Q32">
        <v>4</v>
      </c>
      <c r="R32" s="3">
        <v>78</v>
      </c>
      <c r="S32">
        <v>85</v>
      </c>
      <c r="T32" s="3">
        <v>67</v>
      </c>
      <c r="U32" s="3">
        <v>33</v>
      </c>
      <c r="V32">
        <v>89</v>
      </c>
      <c r="W32" s="3">
        <v>94</v>
      </c>
      <c r="X32">
        <f t="shared" si="0"/>
        <v>7.5290933921048264</v>
      </c>
      <c r="Y32" s="3">
        <f t="shared" si="1"/>
        <v>74.333333333333329</v>
      </c>
      <c r="Z32" s="3">
        <v>100</v>
      </c>
    </row>
    <row r="33" spans="1:26" x14ac:dyDescent="0.35">
      <c r="A33" t="s">
        <v>39</v>
      </c>
      <c r="B33">
        <v>1032</v>
      </c>
      <c r="C33">
        <v>15</v>
      </c>
      <c r="D33">
        <v>0</v>
      </c>
      <c r="E33">
        <v>0</v>
      </c>
      <c r="F33">
        <v>3</v>
      </c>
      <c r="G33">
        <v>8.1327305376994001</v>
      </c>
      <c r="H33">
        <v>100</v>
      </c>
      <c r="I33">
        <v>17</v>
      </c>
      <c r="J33">
        <v>0</v>
      </c>
      <c r="K33">
        <v>4</v>
      </c>
      <c r="L33">
        <v>0</v>
      </c>
      <c r="M33">
        <v>0</v>
      </c>
      <c r="N33">
        <v>0</v>
      </c>
      <c r="O33">
        <v>1</v>
      </c>
      <c r="P33">
        <v>1.8475354711387899</v>
      </c>
      <c r="Q33">
        <v>4</v>
      </c>
      <c r="R33" s="3">
        <v>25</v>
      </c>
      <c r="S33">
        <v>88</v>
      </c>
      <c r="T33" s="3">
        <v>23</v>
      </c>
      <c r="U33" s="3">
        <v>4</v>
      </c>
      <c r="V33">
        <v>71</v>
      </c>
      <c r="W33" s="3">
        <v>96</v>
      </c>
      <c r="X33">
        <f t="shared" si="0"/>
        <v>7.8383154162400182</v>
      </c>
      <c r="Y33" s="3">
        <f t="shared" si="1"/>
        <v>51.166666666666664</v>
      </c>
      <c r="Z33" s="3">
        <v>100</v>
      </c>
    </row>
    <row r="34" spans="1:26" x14ac:dyDescent="0.35">
      <c r="A34" t="s">
        <v>40</v>
      </c>
      <c r="B34">
        <v>1033</v>
      </c>
      <c r="C34">
        <v>18</v>
      </c>
      <c r="D34">
        <v>0</v>
      </c>
      <c r="E34">
        <v>0</v>
      </c>
      <c r="F34">
        <v>3</v>
      </c>
      <c r="G34">
        <v>7.6632893711825103</v>
      </c>
      <c r="H34">
        <v>100</v>
      </c>
      <c r="I34">
        <v>25</v>
      </c>
      <c r="J34">
        <v>0</v>
      </c>
      <c r="K34">
        <v>1</v>
      </c>
      <c r="L34">
        <v>0</v>
      </c>
      <c r="M34">
        <v>1</v>
      </c>
      <c r="N34">
        <v>0</v>
      </c>
      <c r="O34">
        <v>0</v>
      </c>
      <c r="P34">
        <v>0.38461697285648699</v>
      </c>
      <c r="Q34">
        <v>4</v>
      </c>
      <c r="R34" s="3">
        <v>44</v>
      </c>
      <c r="S34">
        <v>96</v>
      </c>
      <c r="T34" s="3">
        <v>90</v>
      </c>
      <c r="U34" s="3">
        <v>27</v>
      </c>
      <c r="V34">
        <v>90</v>
      </c>
      <c r="W34" s="3">
        <v>99</v>
      </c>
      <c r="X34">
        <f t="shared" si="0"/>
        <v>7.796256113174393</v>
      </c>
      <c r="Y34" s="3">
        <f t="shared" si="1"/>
        <v>74.333333333333329</v>
      </c>
      <c r="Z34" s="3">
        <v>100</v>
      </c>
    </row>
    <row r="35" spans="1:26" x14ac:dyDescent="0.35">
      <c r="A35" t="s">
        <v>41</v>
      </c>
      <c r="B35">
        <v>1034</v>
      </c>
      <c r="C35">
        <v>16</v>
      </c>
      <c r="D35">
        <v>0</v>
      </c>
      <c r="E35">
        <v>3</v>
      </c>
      <c r="F35">
        <v>3</v>
      </c>
      <c r="G35">
        <v>15.893257847957701</v>
      </c>
      <c r="H35">
        <v>100</v>
      </c>
      <c r="I35">
        <v>21</v>
      </c>
      <c r="J35">
        <v>0</v>
      </c>
      <c r="K35">
        <v>0</v>
      </c>
      <c r="L35">
        <v>1</v>
      </c>
      <c r="M35">
        <v>1</v>
      </c>
      <c r="N35">
        <v>0</v>
      </c>
      <c r="O35">
        <v>0</v>
      </c>
      <c r="P35">
        <v>0.94940609779728002</v>
      </c>
      <c r="Q35">
        <v>4</v>
      </c>
      <c r="R35" s="3">
        <v>86</v>
      </c>
      <c r="S35">
        <v>51</v>
      </c>
      <c r="T35" s="3">
        <v>87</v>
      </c>
      <c r="U35" s="3">
        <v>56</v>
      </c>
      <c r="V35">
        <v>56</v>
      </c>
      <c r="W35" s="3">
        <v>64</v>
      </c>
      <c r="X35">
        <f t="shared" si="0"/>
        <v>7.8184172368397071</v>
      </c>
      <c r="Y35" s="3">
        <f t="shared" si="1"/>
        <v>66.666666666666671</v>
      </c>
      <c r="Z35" s="3">
        <v>100</v>
      </c>
    </row>
    <row r="36" spans="1:26" x14ac:dyDescent="0.35">
      <c r="A36" t="s">
        <v>42</v>
      </c>
      <c r="B36">
        <v>1035</v>
      </c>
      <c r="C36">
        <v>16</v>
      </c>
      <c r="D36">
        <v>0</v>
      </c>
      <c r="E36">
        <v>0</v>
      </c>
      <c r="F36">
        <v>3</v>
      </c>
      <c r="G36">
        <v>9.1263364110192402</v>
      </c>
      <c r="H36">
        <v>100</v>
      </c>
      <c r="I36">
        <v>27</v>
      </c>
      <c r="J36">
        <v>1</v>
      </c>
      <c r="K36">
        <v>2</v>
      </c>
      <c r="L36">
        <v>1</v>
      </c>
      <c r="M36">
        <v>1</v>
      </c>
      <c r="N36">
        <v>0</v>
      </c>
      <c r="O36">
        <v>0</v>
      </c>
      <c r="P36">
        <v>1.14095941842033</v>
      </c>
      <c r="Q36">
        <v>4</v>
      </c>
      <c r="R36" s="3">
        <v>97</v>
      </c>
      <c r="S36">
        <v>67</v>
      </c>
      <c r="T36" s="3">
        <v>40</v>
      </c>
      <c r="U36" s="3">
        <v>36</v>
      </c>
      <c r="V36">
        <v>84</v>
      </c>
      <c r="W36" s="3">
        <v>52</v>
      </c>
      <c r="X36">
        <f t="shared" si="0"/>
        <v>6.2034491146161077</v>
      </c>
      <c r="Y36" s="3">
        <f t="shared" si="1"/>
        <v>62.666666666666664</v>
      </c>
      <c r="Z36" s="3">
        <v>100</v>
      </c>
    </row>
    <row r="37" spans="1:26" x14ac:dyDescent="0.35">
      <c r="A37" t="s">
        <v>43</v>
      </c>
      <c r="B37">
        <v>1036</v>
      </c>
      <c r="C37">
        <v>15</v>
      </c>
      <c r="D37">
        <v>0</v>
      </c>
      <c r="E37">
        <v>3</v>
      </c>
      <c r="F37">
        <v>1</v>
      </c>
      <c r="G37">
        <v>3.4153652000667298</v>
      </c>
      <c r="H37">
        <v>100</v>
      </c>
      <c r="I37">
        <v>23</v>
      </c>
      <c r="J37">
        <v>0</v>
      </c>
      <c r="K37">
        <v>1</v>
      </c>
      <c r="L37">
        <v>0</v>
      </c>
      <c r="M37">
        <v>0</v>
      </c>
      <c r="N37">
        <v>0</v>
      </c>
      <c r="O37">
        <v>0</v>
      </c>
      <c r="P37">
        <v>0.26147226005075203</v>
      </c>
      <c r="Q37">
        <v>4</v>
      </c>
      <c r="R37" s="3">
        <v>35</v>
      </c>
      <c r="S37">
        <v>86</v>
      </c>
      <c r="T37" s="3">
        <v>26</v>
      </c>
      <c r="U37" s="3">
        <v>51</v>
      </c>
      <c r="V37">
        <v>74</v>
      </c>
      <c r="W37" s="3">
        <v>16</v>
      </c>
      <c r="X37">
        <f t="shared" si="0"/>
        <v>5.4727272905153246</v>
      </c>
      <c r="Y37" s="3">
        <f t="shared" si="1"/>
        <v>48</v>
      </c>
      <c r="Z37" s="3">
        <v>100</v>
      </c>
    </row>
    <row r="38" spans="1:26" x14ac:dyDescent="0.35">
      <c r="A38" t="s">
        <v>44</v>
      </c>
      <c r="B38">
        <v>1037</v>
      </c>
      <c r="C38">
        <v>18</v>
      </c>
      <c r="D38">
        <v>0</v>
      </c>
      <c r="E38">
        <v>0</v>
      </c>
      <c r="F38">
        <v>1</v>
      </c>
      <c r="G38">
        <v>5.3441979097214798</v>
      </c>
      <c r="H38">
        <v>100</v>
      </c>
      <c r="I38">
        <v>26</v>
      </c>
      <c r="J38">
        <v>1</v>
      </c>
      <c r="K38">
        <v>1</v>
      </c>
      <c r="L38">
        <v>0</v>
      </c>
      <c r="M38">
        <v>0</v>
      </c>
      <c r="N38">
        <v>0</v>
      </c>
      <c r="O38">
        <v>0</v>
      </c>
      <c r="P38">
        <v>0.21828485682103099</v>
      </c>
      <c r="Q38">
        <v>4</v>
      </c>
      <c r="R38" s="3">
        <v>75</v>
      </c>
      <c r="S38">
        <v>69</v>
      </c>
      <c r="T38" s="3">
        <v>51</v>
      </c>
      <c r="U38" s="3">
        <v>71</v>
      </c>
      <c r="V38">
        <v>100</v>
      </c>
      <c r="W38" s="3">
        <v>34</v>
      </c>
      <c r="X38">
        <f t="shared" si="0"/>
        <v>6.1585146539981892</v>
      </c>
      <c r="Y38" s="3">
        <f t="shared" si="1"/>
        <v>66.666666666666671</v>
      </c>
      <c r="Z38" s="3">
        <v>100</v>
      </c>
    </row>
    <row r="39" spans="1:26" x14ac:dyDescent="0.35">
      <c r="A39" t="s">
        <v>45</v>
      </c>
      <c r="B39">
        <v>1038</v>
      </c>
      <c r="C39">
        <v>15</v>
      </c>
      <c r="D39">
        <v>0</v>
      </c>
      <c r="E39">
        <v>2</v>
      </c>
      <c r="F39">
        <v>1</v>
      </c>
      <c r="G39">
        <v>10.1822677037504</v>
      </c>
      <c r="H39">
        <v>100</v>
      </c>
      <c r="I39">
        <v>21</v>
      </c>
      <c r="J39">
        <v>1</v>
      </c>
      <c r="K39">
        <v>1</v>
      </c>
      <c r="L39">
        <v>0</v>
      </c>
      <c r="M39">
        <v>1</v>
      </c>
      <c r="N39">
        <v>0</v>
      </c>
      <c r="O39">
        <v>0</v>
      </c>
      <c r="P39">
        <v>1.0677635510419701</v>
      </c>
      <c r="Q39">
        <v>4</v>
      </c>
      <c r="R39" s="3">
        <v>48</v>
      </c>
      <c r="S39">
        <v>96</v>
      </c>
      <c r="T39">
        <v>83</v>
      </c>
      <c r="U39" s="3">
        <v>52</v>
      </c>
      <c r="V39">
        <v>51</v>
      </c>
      <c r="W39" s="3">
        <v>76</v>
      </c>
      <c r="X39">
        <f t="shared" si="0"/>
        <v>6.5656730261365448</v>
      </c>
      <c r="Y39" s="3">
        <f t="shared" si="1"/>
        <v>67.666666666666671</v>
      </c>
      <c r="Z39" s="3">
        <v>100</v>
      </c>
    </row>
    <row r="40" spans="1:26" x14ac:dyDescent="0.35">
      <c r="A40" t="s">
        <v>56</v>
      </c>
      <c r="B40">
        <v>1039</v>
      </c>
      <c r="C40">
        <v>15</v>
      </c>
      <c r="D40">
        <v>1</v>
      </c>
      <c r="E40">
        <v>1</v>
      </c>
      <c r="F40">
        <v>1</v>
      </c>
      <c r="G40">
        <v>2.9490783485226899</v>
      </c>
      <c r="H40">
        <v>100</v>
      </c>
      <c r="I40">
        <v>3</v>
      </c>
      <c r="J40">
        <v>1</v>
      </c>
      <c r="K40">
        <v>1</v>
      </c>
      <c r="L40">
        <v>1</v>
      </c>
      <c r="M40">
        <v>1</v>
      </c>
      <c r="N40">
        <v>0</v>
      </c>
      <c r="O40">
        <v>0</v>
      </c>
      <c r="P40">
        <v>3.01890585842796</v>
      </c>
      <c r="Q40">
        <v>1</v>
      </c>
      <c r="R40">
        <v>64</v>
      </c>
      <c r="S40">
        <v>81</v>
      </c>
      <c r="T40">
        <v>55</v>
      </c>
      <c r="U40">
        <v>83</v>
      </c>
      <c r="V40">
        <v>62</v>
      </c>
      <c r="W40" s="3">
        <v>96</v>
      </c>
      <c r="X40">
        <f t="shared" si="0"/>
        <v>2.9490783485226899</v>
      </c>
      <c r="Y40" s="3">
        <f t="shared" si="1"/>
        <v>73.5</v>
      </c>
      <c r="Z40" s="3">
        <v>100</v>
      </c>
    </row>
    <row r="42" spans="1:26" x14ac:dyDescent="0.35">
      <c r="R42" s="3"/>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1021B-C32F-443E-81F4-5DED65424388}">
  <dimension ref="A3:R5"/>
  <sheetViews>
    <sheetView topLeftCell="J1" zoomScale="72" workbookViewId="0">
      <selection activeCell="R11" sqref="R11"/>
    </sheetView>
  </sheetViews>
  <sheetFormatPr defaultRowHeight="14.5" x14ac:dyDescent="0.35"/>
  <cols>
    <col min="1" max="1" width="13.6328125" bestFit="1" customWidth="1"/>
    <col min="2" max="2" width="14" bestFit="1" customWidth="1"/>
    <col min="3" max="3" width="16.08984375" bestFit="1" customWidth="1"/>
    <col min="4" max="4" width="18.90625" bestFit="1" customWidth="1"/>
    <col min="5" max="5" width="17.26953125" bestFit="1" customWidth="1"/>
    <col min="6" max="6" width="13.7265625" bestFit="1" customWidth="1"/>
    <col min="7" max="7" width="15.90625" bestFit="1" customWidth="1"/>
    <col min="8" max="9" width="2.81640625" bestFit="1" customWidth="1"/>
    <col min="10" max="10" width="13.6328125" bestFit="1" customWidth="1"/>
    <col min="11" max="11" width="23.453125" bestFit="1" customWidth="1"/>
    <col min="12" max="12" width="21.1796875" bestFit="1" customWidth="1"/>
    <col min="13" max="13" width="12" bestFit="1" customWidth="1"/>
    <col min="14" max="14" width="13.6328125" bestFit="1" customWidth="1"/>
    <col min="15" max="15" width="15.453125" bestFit="1" customWidth="1"/>
    <col min="16" max="16" width="12" bestFit="1" customWidth="1"/>
    <col min="17" max="17" width="13.6328125" bestFit="1" customWidth="1"/>
    <col min="18" max="18" width="20.54296875" bestFit="1" customWidth="1"/>
    <col min="19" max="20" width="12" bestFit="1" customWidth="1"/>
    <col min="21" max="21" width="14.90625" bestFit="1" customWidth="1"/>
    <col min="22" max="22" width="20.54296875" bestFit="1" customWidth="1"/>
    <col min="23" max="50" width="12" bestFit="1" customWidth="1"/>
    <col min="51" max="51" width="7.54296875" bestFit="1" customWidth="1"/>
    <col min="52" max="52" width="4.6328125" bestFit="1" customWidth="1"/>
    <col min="53" max="53" width="7.54296875" bestFit="1" customWidth="1"/>
    <col min="54" max="54" width="4.6328125" bestFit="1" customWidth="1"/>
    <col min="55" max="55" width="7.54296875" bestFit="1" customWidth="1"/>
    <col min="56" max="56" width="4.6328125" bestFit="1" customWidth="1"/>
    <col min="57" max="57" width="7.54296875" bestFit="1" customWidth="1"/>
    <col min="58" max="58" width="4.6328125" bestFit="1" customWidth="1"/>
    <col min="59" max="59" width="7.54296875" bestFit="1" customWidth="1"/>
    <col min="60" max="60" width="4.6328125" bestFit="1" customWidth="1"/>
    <col min="61" max="61" width="7.54296875" bestFit="1" customWidth="1"/>
    <col min="62" max="62" width="4.6328125" bestFit="1" customWidth="1"/>
    <col min="63" max="63" width="2.81640625" bestFit="1" customWidth="1"/>
    <col min="64" max="64" width="7.54296875" bestFit="1" customWidth="1"/>
    <col min="65" max="65" width="4.6328125" bestFit="1" customWidth="1"/>
    <col min="66" max="66" width="7.54296875" bestFit="1" customWidth="1"/>
    <col min="67" max="67" width="4.6328125" bestFit="1" customWidth="1"/>
    <col min="68" max="68" width="7.54296875" bestFit="1" customWidth="1"/>
    <col min="69" max="69" width="4.6328125" bestFit="1" customWidth="1"/>
    <col min="70" max="70" width="7.54296875" bestFit="1" customWidth="1"/>
    <col min="71" max="71" width="4.6328125" bestFit="1" customWidth="1"/>
    <col min="72" max="72" width="7.54296875" bestFit="1" customWidth="1"/>
    <col min="73" max="73" width="5.6328125" bestFit="1" customWidth="1"/>
    <col min="74" max="74" width="8.54296875" bestFit="1" customWidth="1"/>
    <col min="75" max="75" width="10.7265625" bestFit="1" customWidth="1"/>
  </cols>
  <sheetData>
    <row r="3" spans="1:18" x14ac:dyDescent="0.35">
      <c r="A3" s="5" t="s">
        <v>72</v>
      </c>
      <c r="B3" t="s">
        <v>75</v>
      </c>
      <c r="C3" t="s">
        <v>76</v>
      </c>
      <c r="D3" t="s">
        <v>77</v>
      </c>
      <c r="E3" t="s">
        <v>78</v>
      </c>
      <c r="F3" t="s">
        <v>79</v>
      </c>
      <c r="G3" t="s">
        <v>80</v>
      </c>
      <c r="J3" s="5" t="s">
        <v>72</v>
      </c>
      <c r="K3" t="s">
        <v>81</v>
      </c>
      <c r="L3" t="s">
        <v>82</v>
      </c>
      <c r="N3" s="5" t="s">
        <v>72</v>
      </c>
      <c r="O3" t="s">
        <v>85</v>
      </c>
      <c r="Q3" s="5" t="s">
        <v>72</v>
      </c>
      <c r="R3" t="s">
        <v>84</v>
      </c>
    </row>
    <row r="4" spans="1:18" x14ac:dyDescent="0.35">
      <c r="A4" s="6" t="s">
        <v>56</v>
      </c>
      <c r="B4" s="8">
        <v>64</v>
      </c>
      <c r="C4" s="8">
        <v>81</v>
      </c>
      <c r="D4" s="8">
        <v>55</v>
      </c>
      <c r="E4" s="8">
        <v>83</v>
      </c>
      <c r="F4" s="8">
        <v>62</v>
      </c>
      <c r="G4" s="3">
        <v>96</v>
      </c>
      <c r="J4" s="6" t="s">
        <v>56</v>
      </c>
      <c r="K4" s="8">
        <v>2.9490783485226899</v>
      </c>
      <c r="L4" s="8">
        <v>2.9490783485226899</v>
      </c>
      <c r="N4" s="6" t="s">
        <v>56</v>
      </c>
      <c r="O4" s="8">
        <v>3</v>
      </c>
      <c r="Q4" s="6" t="s">
        <v>56</v>
      </c>
      <c r="R4" s="3">
        <v>73.5</v>
      </c>
    </row>
    <row r="5" spans="1:18" x14ac:dyDescent="0.35">
      <c r="A5" s="6" t="s">
        <v>71</v>
      </c>
      <c r="B5" s="8">
        <v>64</v>
      </c>
      <c r="C5" s="8">
        <v>81</v>
      </c>
      <c r="D5" s="8">
        <v>55</v>
      </c>
      <c r="E5" s="8">
        <v>83</v>
      </c>
      <c r="F5" s="8">
        <v>62</v>
      </c>
      <c r="G5" s="3">
        <v>96</v>
      </c>
      <c r="J5" s="6" t="s">
        <v>71</v>
      </c>
      <c r="K5" s="8">
        <v>2.9490783485226899</v>
      </c>
      <c r="L5" s="8">
        <v>2.9490783485226899</v>
      </c>
      <c r="N5" s="6" t="s">
        <v>71</v>
      </c>
      <c r="O5" s="8">
        <v>3</v>
      </c>
      <c r="Q5" s="6" t="s">
        <v>71</v>
      </c>
      <c r="R5" s="3">
        <v>73.5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69C89-5167-4F36-9D91-F15C0F69D5BB}">
  <dimension ref="A1"/>
  <sheetViews>
    <sheetView tabSelected="1" topLeftCell="D7" zoomScale="47" workbookViewId="0">
      <selection activeCell="AH16" sqref="AH1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Chemistry</vt:lpstr>
      <vt:lpstr>Biology</vt:lpstr>
      <vt:lpstr>Mathematics</vt:lpstr>
      <vt:lpstr>Philosophy</vt:lpstr>
      <vt:lpstr>Physics</vt:lpstr>
      <vt:lpstr>Sociology</vt:lpstr>
      <vt:lpstr>Additional Details</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 Kumari</dc:creator>
  <cp:lastModifiedBy>Admin</cp:lastModifiedBy>
  <dcterms:created xsi:type="dcterms:W3CDTF">2024-11-18T04:47:18Z</dcterms:created>
  <dcterms:modified xsi:type="dcterms:W3CDTF">2025-10-28T09:07:13Z</dcterms:modified>
</cp:coreProperties>
</file>