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0F3D9976-2074-5241-A7A8-3CCBDF031772}" xr6:coauthVersionLast="47" xr6:coauthVersionMax="47" xr10:uidLastSave="{00000000-0000-0000-0000-000000000000}"/>
  <bookViews>
    <workbookView xWindow="0" yWindow="500" windowWidth="25600" windowHeight="1438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7" l="1"/>
  <c r="B21" i="7"/>
  <c r="B29" i="7"/>
  <c r="B28" i="7"/>
  <c r="B27" i="7"/>
  <c r="B26" i="7"/>
  <c r="B25" i="7"/>
  <c r="B24" i="7"/>
  <c r="B23" i="7"/>
  <c r="B22" i="7"/>
  <c r="B6"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2" authorId="0"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6"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6"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2"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<sst xmlns="http://schemas.openxmlformats.org/spreadsheetml/2006/main" count="66" uniqueCount="58">
  <si>
    <t>CLI</t>
  </si>
  <si>
    <t>Description</t>
  </si>
  <si>
    <t>Clone App from GitHub</t>
  </si>
  <si>
    <t>App Repo</t>
  </si>
  <si>
    <t>Apply configmap for env variables</t>
  </si>
  <si>
    <t>Apply deployment to create pods</t>
  </si>
  <si>
    <t>Apply service to expose pods</t>
  </si>
  <si>
    <t>Apply persistent volume claim</t>
  </si>
  <si>
    <t>Create an Ingress resource</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</si>
  <si>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</si>
  <si>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</si>
  <si>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</si>
  <si>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</si>
  <si>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</si>
  <si>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</si>
  <si>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</si>
  <si>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</si>
  <si>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</si>
  <si>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</si>
  <si>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</si>
  <si>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</si>
  <si>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</si>
  <si>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</si>
  <si>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</si>
  <si>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</si>
  <si>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</si>
  <si>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</si>
  <si>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Confirm how many services already using a loadbalancer IP</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</si>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</sst>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6" t="s">
        <v>24</v>
      </c>
      <c r="B1" s="6" t="s">
        <v>12</v>
      </c>
      <c r="C1" s="6" t="s">
        <v>13</v>
      </c>
      <c r="D1" s="6" t="s">
        <v>23</v>
      </c>
      <c r="E1" s="6" t="s">
        <v>14</v>
      </c>
      <c r="F1" s="6" t="s">
        <v>15</v>
      </c>
      <c r="G1" s="6" t="s">
        <v>16</v>
      </c>
      <c r="H1" s="6" t="s">
        <v>17</v>
      </c>
    </row>
    <row r="2" spans="1:8" x14ac:dyDescent="0.2">
      <c r="A2" s="5" t="s">
        <v>10</v>
      </c>
      <c r="B2" s="5" t="s">
        <v>22</v>
      </c>
      <c r="C2" s="5" t="s">
        <v>11</v>
      </c>
      <c r="D2" s="4" t="str">
        <f>A2&amp;"/"&amp;B2&amp;":"&amp;C2</f>
        <v>mmodi/backend-prd:latest</v>
      </c>
      <c r="E2" s="7"/>
      <c r="F2" s="8" t="str">
        <f>"docker build -t "&amp;B2&amp;" ."</f>
        <v>docker build -t backend-prd .</v>
      </c>
      <c r="G2" s="8" t="str">
        <f>"docker tag "&amp;B2&amp;":"&amp;C2&amp;" "&amp;D2</f>
        <v>docker tag backend-prd:latest mmodi/backend-prd:latest</v>
      </c>
      <c r="H2" s="8" t="str">
        <f>"docker push "&amp;D2</f>
        <v>docker push mmodi/backend-prd:latest</v>
      </c>
    </row>
    <row r="3" spans="1:8" x14ac:dyDescent="0.2">
      <c r="A3" s="5" t="s">
        <v>10</v>
      </c>
      <c r="B3" s="5" t="s">
        <v>18</v>
      </c>
      <c r="C3" s="5" t="s">
        <v>11</v>
      </c>
      <c r="D3" s="4" t="str">
        <f>A3&amp;"/"&amp;B3&amp;":"&amp;C3</f>
        <v>mmodi/frontend-prd:latest</v>
      </c>
      <c r="E3" s="7" t="s">
        <v>21</v>
      </c>
      <c r="F3" s="8" t="str">
        <f>"docker build -t "&amp;B3&amp;" ."</f>
        <v>docker build -t frontend-prd .</v>
      </c>
      <c r="G3" s="8" t="str">
        <f>"docker tag "&amp;B3&amp;":"&amp;C3&amp;" "&amp;D3</f>
        <v>docker tag frontend-prd:latest mmodi/frontend-prd:latest</v>
      </c>
      <c r="H3" s="8" t="str">
        <f>"docker push "&amp;D3</f>
        <v>docker push mmodi/frontend-prd:latest</v>
      </c>
    </row>
    <row r="4" spans="1:8" x14ac:dyDescent="0.2">
      <c r="A4" s="5" t="s">
        <v>10</v>
      </c>
      <c r="B4" s="5" t="s">
        <v>19</v>
      </c>
      <c r="C4" s="5" t="s">
        <v>11</v>
      </c>
      <c r="D4" s="4" t="str">
        <f>A4&amp;"/"&amp;B4&amp;":"&amp;C4</f>
        <v>mmodi/frontend-dev:latest</v>
      </c>
      <c r="E4" s="7" t="s">
        <v>20</v>
      </c>
      <c r="F4" s="8" t="str">
        <f>"docker build -t "&amp;B4&amp;" ."</f>
        <v>docker build -t frontend-dev .</v>
      </c>
      <c r="G4" s="8" t="str">
        <f>"docker tag "&amp;B4&amp;":"&amp;C4&amp;" "&amp;D4</f>
        <v>docker tag frontend-dev:latest mmodi/frontend-dev:latest</v>
      </c>
      <c r="H4" s="8"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5"/>
  <sheetViews>
    <sheetView tabSelected="1" topLeftCell="A7" zoomScale="90" zoomScaleNormal="90" workbookViewId="0">
      <selection activeCell="B33" sqref="B33"/>
    </sheetView>
  </sheetViews>
  <sheetFormatPr baseColWidth="10" defaultRowHeight="16" x14ac:dyDescent="0.2"/>
  <cols>
    <col min="1" max="1" width="78.5" bestFit="1" customWidth="1"/>
    <col min="2" max="2" width="121.5" bestFit="1" customWidth="1"/>
  </cols>
  <sheetData>
    <row r="1" spans="1:2" x14ac:dyDescent="0.2">
      <c r="A1" s="2" t="s">
        <v>3</v>
      </c>
      <c r="B1" s="3" t="s">
        <v>9</v>
      </c>
    </row>
    <row r="3" spans="1:2" x14ac:dyDescent="0.2">
      <c r="A3" s="1" t="s">
        <v>1</v>
      </c>
      <c r="B3" s="1" t="s">
        <v>0</v>
      </c>
    </row>
    <row r="4" spans="1:2" x14ac:dyDescent="0.2">
      <c r="A4" s="2" t="s">
        <v>2</v>
      </c>
      <c r="B4" s="8" t="str">
        <f>"git clone "&amp;B1</f>
        <v>git clone https://github.com/mrunal-modi/mern-app</v>
      </c>
    </row>
    <row r="6" spans="1:2" x14ac:dyDescent="0.2">
      <c r="A6" s="10" t="s">
        <v>28</v>
      </c>
      <c r="B6" s="11" t="str">
        <f>"kubectl apply -f metallb-config.yaml"</f>
        <v>kubectl apply -f metallb-config.yaml</v>
      </c>
    </row>
    <row r="7" spans="1:2" x14ac:dyDescent="0.2">
      <c r="A7" s="2" t="s">
        <v>32</v>
      </c>
      <c r="B7" s="9" t="s">
        <v>31</v>
      </c>
    </row>
    <row r="8" spans="1:2" x14ac:dyDescent="0.2">
      <c r="A8" s="2" t="s">
        <v>29</v>
      </c>
      <c r="B8" s="9" t="s">
        <v>30</v>
      </c>
    </row>
    <row r="9" spans="1:2" x14ac:dyDescent="0.2">
      <c r="A9" s="2" t="s">
        <v>34</v>
      </c>
      <c r="B9" s="9" t="s">
        <v>33</v>
      </c>
    </row>
    <row r="11" spans="1:2" x14ac:dyDescent="0.2">
      <c r="A11" s="2" t="s">
        <v>45</v>
      </c>
      <c r="B11" s="9" t="s">
        <v>40</v>
      </c>
    </row>
    <row r="12" spans="1:2" x14ac:dyDescent="0.2">
      <c r="A12" s="2" t="s">
        <v>44</v>
      </c>
      <c r="B12" s="9" t="s">
        <v>41</v>
      </c>
    </row>
    <row r="13" spans="1:2" x14ac:dyDescent="0.2">
      <c r="A13" s="2" t="s">
        <v>43</v>
      </c>
      <c r="B13" s="9" t="s">
        <v>42</v>
      </c>
    </row>
    <row r="14" spans="1:2" x14ac:dyDescent="0.2">
      <c r="A14" s="2" t="s">
        <v>47</v>
      </c>
      <c r="B14" s="9" t="s">
        <v>46</v>
      </c>
    </row>
    <row r="15" spans="1:2" x14ac:dyDescent="0.2">
      <c r="A15" s="2" t="s">
        <v>50</v>
      </c>
      <c r="B15" s="9" t="s">
        <v>48</v>
      </c>
    </row>
    <row r="16" spans="1:2" x14ac:dyDescent="0.2">
      <c r="A16" s="2" t="s">
        <v>51</v>
      </c>
      <c r="B16" s="9" t="s">
        <v>49</v>
      </c>
    </row>
    <row r="17" spans="1:2" x14ac:dyDescent="0.2">
      <c r="A17" s="2" t="s">
        <v>52</v>
      </c>
      <c r="B17" s="9" t="s">
        <v>54</v>
      </c>
    </row>
    <row r="18" spans="1:2" x14ac:dyDescent="0.2">
      <c r="A18" s="2" t="s">
        <v>53</v>
      </c>
      <c r="B18" s="9" t="s">
        <v>55</v>
      </c>
    </row>
    <row r="19" spans="1:2" x14ac:dyDescent="0.2">
      <c r="A19" s="2" t="s">
        <v>57</v>
      </c>
      <c r="B19" s="9" t="s">
        <v>56</v>
      </c>
    </row>
    <row r="21" spans="1:2" x14ac:dyDescent="0.2">
      <c r="A21" s="2" t="s">
        <v>25</v>
      </c>
      <c r="B21" s="9" t="str">
        <f>"kubectl create ns mern-app-prd"</f>
        <v>kubectl create ns mern-app-prd</v>
      </c>
    </row>
    <row r="22" spans="1:2" x14ac:dyDescent="0.2">
      <c r="A22" s="2" t="s">
        <v>7</v>
      </c>
      <c r="B22" s="9" t="str">
        <f>"kubectl apply -f database-pvc.yaml"</f>
        <v>kubectl apply -f database-pvc.yaml</v>
      </c>
    </row>
    <row r="23" spans="1:2" x14ac:dyDescent="0.2">
      <c r="A23" s="2" t="s">
        <v>5</v>
      </c>
      <c r="B23" s="9" t="str">
        <f>"kubectl apply -f database-deployment.yaml"</f>
        <v>kubectl apply -f database-deployment.yaml</v>
      </c>
    </row>
    <row r="24" spans="1:2" x14ac:dyDescent="0.2">
      <c r="A24" s="2" t="s">
        <v>6</v>
      </c>
      <c r="B24" s="9" t="str">
        <f>"kubectl apply -f database-service.yaml"</f>
        <v>kubectl apply -f database-service.yaml</v>
      </c>
    </row>
    <row r="25" spans="1:2" x14ac:dyDescent="0.2">
      <c r="A25" s="2" t="s">
        <v>4</v>
      </c>
      <c r="B25" s="9" t="str">
        <f>"kubectl apply -f backend-env-configmap.yaml"</f>
        <v>kubectl apply -f backend-env-configmap.yaml</v>
      </c>
    </row>
    <row r="26" spans="1:2" x14ac:dyDescent="0.2">
      <c r="A26" s="2" t="s">
        <v>5</v>
      </c>
      <c r="B26" s="9" t="str">
        <f>"kubectl apply -f backend-deployment.yaml"</f>
        <v>kubectl apply -f backend-deployment.yaml</v>
      </c>
    </row>
    <row r="27" spans="1:2" x14ac:dyDescent="0.2">
      <c r="A27" s="2" t="s">
        <v>6</v>
      </c>
      <c r="B27" s="9" t="str">
        <f>"kubectl apply -f backend-service.yaml"</f>
        <v>kubectl apply -f backend-service.yaml</v>
      </c>
    </row>
    <row r="28" spans="1:2" x14ac:dyDescent="0.2">
      <c r="A28" s="2" t="s">
        <v>5</v>
      </c>
      <c r="B28" s="9" t="str">
        <f>"kubectl apply -f frontend-deployment.yaml"</f>
        <v>kubectl apply -f frontend-deployment.yaml</v>
      </c>
    </row>
    <row r="29" spans="1:2" x14ac:dyDescent="0.2">
      <c r="A29" s="2" t="s">
        <v>6</v>
      </c>
      <c r="B29" s="9" t="str">
        <f>"kubectl apply -f frontend-service.yaml"</f>
        <v>kubectl apply -f frontend-service.yaml</v>
      </c>
    </row>
    <row r="30" spans="1:2" x14ac:dyDescent="0.2">
      <c r="A30" s="2" t="s">
        <v>8</v>
      </c>
      <c r="B30" s="9" t="str">
        <f>"kubectl apply -f ngix-ingress-resource.yaml"</f>
        <v>kubectl apply -f ngix-ingress-resource.yaml</v>
      </c>
    </row>
    <row r="32" spans="1:2" x14ac:dyDescent="0.2">
      <c r="A32" s="2" t="s">
        <v>36</v>
      </c>
      <c r="B32" s="9" t="s">
        <v>35</v>
      </c>
    </row>
    <row r="33" spans="1:2" x14ac:dyDescent="0.2">
      <c r="A33" s="2" t="s">
        <v>27</v>
      </c>
      <c r="B33" s="9" t="s">
        <v>38</v>
      </c>
    </row>
    <row r="35" spans="1:2" x14ac:dyDescent="0.2">
      <c r="A35" s="2" t="s">
        <v>26</v>
      </c>
      <c r="B35" s="9" t="s">
        <v>37</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2023-11-17T11:22:41Z</dcterms:modified>
</cp:coreProperties>
</file>