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AAA29F35-CFD4-FC42-A2C5-CFBFC900F090}" xr6:coauthVersionLast="47" xr6:coauthVersionMax="47" xr10:uidLastSave="{00000000-0000-0000-0000-000000000000}"/>
  <bookViews>
    <workbookView xWindow="0" yWindow="500" windowWidth="22640" windowHeight="14420" activeTab="2" xr2:uid="{2ECFAC80-5ECE-2645-9D11-250C06DCBDA0}"/>
  </bookViews>
  <sheets>
    <sheet name="DockerHub-Images" sheetId="5" r:id="rId1"/>
    <sheet name="K8s-Script" sheetId="9" r:id="rId2"/>
    <sheet name="Automation" sheetId="10" r:id="rId3"/>
    <sheet name="K8s-Detail" sheetId="7" r:id="rId4"/>
    <sheet name="Notes" sheetId="8" r:id="rId5"/>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0" l="1"/>
  <c r="F5" i="5"/>
  <c r="D5" i="5"/>
  <c r="H5" i="5" s="1"/>
  <c r="B36" i="7"/>
  <c r="B35" i="7"/>
  <c r="B37" i="7"/>
  <c r="B29" i="7"/>
  <c r="B20" i="7"/>
  <c r="B28" i="7"/>
  <c r="B27" i="7"/>
  <c r="B26" i="7"/>
  <c r="B25" i="7"/>
  <c r="B24" i="7"/>
  <c r="B23" i="7"/>
  <c r="B22" i="7"/>
  <c r="B21" i="7"/>
  <c r="B4" i="7"/>
  <c r="F4" i="5"/>
  <c r="F3" i="5"/>
  <c r="F2" i="5"/>
  <c r="D3" i="5"/>
  <c r="G3" i="5" s="1"/>
  <c r="D4" i="5"/>
  <c r="G4" i="5" s="1"/>
  <c r="G5" i="5" l="1"/>
  <c r="H3" i="5"/>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<sst xmlns="http://schemas.openxmlformats.org/spreadsheetml/2006/main" count="122" uniqueCount="100">
  <si>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</si>
  <si>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</si>
  <si>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</si>
  <si>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</si>
  <si>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</si>
  <si>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</si>
  <si>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</si>
  <si>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</si>
  <si>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</si>
  <si>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</si>
  <si>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</si>
  <si>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</si>
  <si>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</si>
  <si>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</si>
  <si>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</si>
  <si>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</si>
  <si>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</si>
  <si>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</si>
  <si>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</si>
  <si>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</si>
  <si>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</si>
  <si>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</si>
  <si>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</si>
  <si>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</si>
  <si>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</si>
  <si>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</si>
  <si>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</si>
  <si>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</si>
  <si>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</si>
  <si>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</si>
  <si>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</si>
  <si>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</si>
  <si>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</si>
  <si>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</si>
  <si>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</si>
  <si>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</si>
  <si>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</si>
  <si>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</si>
  <si>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</si>
  <si>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</si>
  <si>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</si>
  <si>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</si>
  <si>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</si>
  <si>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</si>
  <si>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</si>
  <si>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</si>
  <si>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</si>
  <si>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</si>
  <si>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</si>
  <si>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</si>
  <si>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</si>
  <si>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</si>
  <si>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</si>
  <si>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</si>
  <si>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</si>
  <si>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</si>
  <si>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</si>
  <si>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</si>
  <si>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</si>
  <si>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</si>
  <si>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Deploy PRD Env</t>
  </si>
  <si>
    <t>Make Scripts Executable</t>
  </si>
  <si>
    <t>cd mern-app/k8s/; chmod 755 deploy*</t>
  </si>
  <si>
    <t>Get Code</t>
  </si>
  <si>
    <t>Deploy DEV Env</t>
  </si>
  <si>
    <t>"./deploy-env-prd.sh"</t>
  </si>
  <si>
    <t>"./deploy-env-dev.sh"</t>
  </si>
  <si>
    <t>frontend-dr</t>
  </si>
  <si>
    <t>http://myexampleapp.com/api</t>
  </si>
  <si>
    <t>http://dev.myexampleapp.com/api</t>
  </si>
  <si>
    <t>kubectl get svc --all-namespaces | grep LoadBalancer</t>
  </si>
  <si>
    <t>Confirm how many services already using a loadbalancer ip address</t>
  </si>
  <si>
    <t>echo "192.168.0.231 dr.myexampleapp.com" &gt;&gt; /etc/hosts</t>
  </si>
  <si>
    <t>Deploy DR Env</t>
  </si>
  <si>
    <t>"./deploy-env-dr.sh"</t>
  </si>
  <si>
    <t>kubectl get all -n mern-app-dr</t>
  </si>
  <si>
    <t>PRD DNS</t>
  </si>
  <si>
    <t>DEV DNS</t>
  </si>
  <si>
    <t>DR DNS</t>
  </si>
  <si>
    <t>Validate PRD Env</t>
  </si>
  <si>
    <t>Validate DEV Env</t>
  </si>
  <si>
    <t>Validate DR Env</t>
  </si>
  <si>
    <t xml:space="preserve"> &gt; Clone from "mern-app-prd" to "mern-app-dev" namespace</t>
  </si>
  <si>
    <t>NetApp Astra</t>
  </si>
  <si>
    <t>Failover from "mern-app-prd" to "mern-app-dr" namespace</t>
  </si>
  <si>
    <t>Install Astra Toolkit</t>
  </si>
  <si>
    <t>python3 -m pip install actoolkit</t>
  </si>
  <si>
    <t>/home/user/.local/bin/actoolkit list clusters</t>
  </si>
  <si>
    <t>Verify Astra Toolkit</t>
  </si>
  <si>
    <t>Astra Authentication</t>
  </si>
  <si>
    <t>headers:
  Authorization: Bearer Zdalgoul3piC2kwW1OErMG4Nlb00whTOR0Uz_oiJWrk=
uid: feb2b2c9-f3a7-4dec-a351-8ed73c0a44e0
astra_project: astra.demo.netapp.com
verifySSL: False</t>
  </si>
  <si>
    <t>Update repo</t>
  </si>
  <si>
    <t>/home/user/.local/bin/actoolkit clone --cloneAppName mern-app-dev --clusterID 601ff60e-1fcb-4f69-be89-2a2c4ca5a715 --cloneNamespace mern-app-dev --sourceAppID 0a6de1ad-afe8-4a60-9de3-385adcdae34d</t>
  </si>
  <si>
    <t>/home/user/.local/bin/actoolkit unmanage app f72d2e7a-cc29-4d1c-88b2-8fd7d39a4b4d</t>
  </si>
  <si>
    <t>/home/user/.local/bin/actoolkit -o table list clusters | awk '$2=="rke1"{print $4}'</t>
  </si>
  <si>
    <t>/home/user/.local/bin/actoolkit -o table list apps | awk '$2=="mern-app-prd"{print $4}'</t>
  </si>
  <si>
    <t xml:space="preserve">mern-app-dev </t>
  </si>
  <si>
    <t>sudo apt-get update -y</t>
  </si>
  <si>
    <t>sudo apt-get install pip</t>
  </si>
  <si>
    <t>Install pip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</si>
</sst>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
      <sz val="12"/>
      <color rgb="FF0061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C6EFCE"/>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xf numFmtId="0" fontId="14" fillId="6" borderId="0" applyNumberFormat="0" applyBorder="0" applyAlignment="0" applyProtection="0"/>
  </cellStyleXfs>
  <cellXfs count="17">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xf numFmtId="0" fontId="2" fillId="2" borderId="3" xfId="1" applyBorder="1" applyAlignment="1">
      <alignment horizontal="left" vertical="top"/>
    </xf>
    <xf numFmtId="0" fontId="14" fillId="6" borderId="3" xfId="6" applyBorder="1" applyAlignment="1"/>
    <xf numFmtId="0" fontId="7" fillId="3" borderId="3" xfId="5" applyFont="1" applyBorder="1" applyAlignment="1">
      <alignment vertical="top"/>
    </xf>
    <xf numFmtId="0" fontId="7" fillId="3" borderId="3" xfId="5" applyFont="1" applyBorder="1" applyAlignment="1">
      <alignment vertical="top" wrapText="1"/>
    </xf>
    <xf numFmtId="0" fontId="0" fillId="0" borderId="0" xfId="0" applyAlignment="1">
      <alignment wrapText="1"/>
    </xf>
  </cellXfs>
  <cellStyles count="7">
    <cellStyle name="Calculation" xfId="2" builtinId="22"/>
    <cellStyle name="Good" xfId="6" builtinId="26"/>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5"/>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20</v>
      </c>
      <c r="B1" s="5" t="s">
        <v>10</v>
      </c>
      <c r="C1" s="5" t="s">
        <v>11</v>
      </c>
      <c r="D1" s="5" t="s">
        <v>19</v>
      </c>
      <c r="E1" s="5" t="s">
        <v>12</v>
      </c>
      <c r="F1" s="5" t="s">
        <v>13</v>
      </c>
      <c r="G1" s="5" t="s">
        <v>14</v>
      </c>
      <c r="H1" s="5" t="s">
        <v>15</v>
      </c>
    </row>
    <row r="2" spans="1:8" x14ac:dyDescent="0.2">
      <c r="A2" s="4" t="s">
        <v>8</v>
      </c>
      <c r="B2" s="4" t="s">
        <v>18</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68</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69</v>
      </c>
      <c r="F4" s="7" t="str">
        <f>"docker build -t "&amp;B4&amp;" ."</f>
        <v>docker build -t frontend-dev .</v>
      </c>
      <c r="G4" s="7" t="str">
        <f>"docker tag "&amp;B4&amp;":"&amp;C4&amp;" "&amp;D4</f>
        <v>docker tag frontend-dev:latest mmodi/frontend-dev:latest</v>
      </c>
      <c r="H4" s="7" t="str">
        <f>"docker push "&amp;D4</f>
        <v>docker push mmodi/frontend-dev:latest</v>
      </c>
    </row>
    <row r="5" spans="1:8" x14ac:dyDescent="0.2">
      <c r="A5" s="4" t="s">
        <v>8</v>
      </c>
      <c r="B5" s="4" t="s">
        <v>67</v>
      </c>
      <c r="C5" s="4" t="s">
        <v>9</v>
      </c>
      <c r="D5" s="3" t="str">
        <f>A5&amp;"/"&amp;B5&amp;":"&amp;C5</f>
        <v>mmodi/frontend-dr:latest</v>
      </c>
      <c r="E5" s="6" t="s">
        <v>69</v>
      </c>
      <c r="F5" s="7" t="str">
        <f>"docker build -t "&amp;B5&amp;" ."</f>
        <v>docker build -t frontend-dr .</v>
      </c>
      <c r="G5" s="7" t="str">
        <f>"docker tag "&amp;B5&amp;":"&amp;C5&amp;" "&amp;D5</f>
        <v>docker tag frontend-dr:latest mmodi/frontend-dr:latest</v>
      </c>
      <c r="H5" s="7" t="str">
        <f>"docker push "&amp;D5</f>
        <v>docker push mmodi/frontend-dr:latest</v>
      </c>
    </row>
  </sheetData>
  <hyperlinks>
    <hyperlink ref="E5" r:id="rId1" xr:uid="{7BA921C7-6C9A-924B-A439-39B442359644}"/>
    <hyperlink ref="E4" r:id="rId2" xr:uid="{5C6B4A28-BAD7-1B48-A35C-17906EA74B22}"/>
    <hyperlink ref="E3" r:id="rId3" xr:uid="{D35602A9-9810-964A-AA07-EE1E519C98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19"/>
  <sheetViews>
    <sheetView zoomScale="130" zoomScaleNormal="130" workbookViewId="0">
      <selection activeCell="B1" sqref="B1:B3"/>
    </sheetView>
  </sheetViews>
  <sheetFormatPr baseColWidth="10" defaultRowHeight="16" x14ac:dyDescent="0.2"/>
  <cols>
    <col min="1" max="1" width="21.5" bestFit="1" customWidth="1"/>
    <col min="2" max="2" width="53" bestFit="1" customWidth="1"/>
  </cols>
  <sheetData>
    <row r="1" spans="1:2" x14ac:dyDescent="0.2">
      <c r="A1" s="12" t="s">
        <v>76</v>
      </c>
      <c r="B1" s="8" t="s">
        <v>32</v>
      </c>
    </row>
    <row r="2" spans="1:2" x14ac:dyDescent="0.2">
      <c r="A2" s="12" t="s">
        <v>77</v>
      </c>
      <c r="B2" s="8" t="s">
        <v>52</v>
      </c>
    </row>
    <row r="3" spans="1:2" x14ac:dyDescent="0.2">
      <c r="A3" s="12" t="s">
        <v>78</v>
      </c>
      <c r="B3" s="8" t="s">
        <v>72</v>
      </c>
    </row>
    <row r="5" spans="1:2" x14ac:dyDescent="0.2">
      <c r="A5" s="12" t="s">
        <v>63</v>
      </c>
      <c r="B5" s="8" t="s">
        <v>53</v>
      </c>
    </row>
    <row r="6" spans="1:2" x14ac:dyDescent="0.2">
      <c r="A6" s="12" t="s">
        <v>61</v>
      </c>
      <c r="B6" s="8" t="s">
        <v>62</v>
      </c>
    </row>
    <row r="8" spans="1:2" x14ac:dyDescent="0.2">
      <c r="A8" s="12" t="s">
        <v>60</v>
      </c>
      <c r="B8" s="8" t="s">
        <v>65</v>
      </c>
    </row>
    <row r="9" spans="1:2" x14ac:dyDescent="0.2">
      <c r="A9" s="12" t="s">
        <v>79</v>
      </c>
      <c r="B9" s="8" t="s">
        <v>30</v>
      </c>
    </row>
    <row r="11" spans="1:2" x14ac:dyDescent="0.2">
      <c r="A11" s="12" t="s">
        <v>83</v>
      </c>
      <c r="B11" s="13" t="s">
        <v>82</v>
      </c>
    </row>
    <row r="13" spans="1:2" x14ac:dyDescent="0.2">
      <c r="A13" s="12" t="s">
        <v>64</v>
      </c>
      <c r="B13" s="8" t="s">
        <v>66</v>
      </c>
    </row>
    <row r="14" spans="1:2" x14ac:dyDescent="0.2">
      <c r="A14" s="12" t="s">
        <v>80</v>
      </c>
      <c r="B14" s="8" t="s">
        <v>54</v>
      </c>
    </row>
    <row r="16" spans="1:2" x14ac:dyDescent="0.2">
      <c r="A16" s="12" t="s">
        <v>83</v>
      </c>
      <c r="B16" s="13" t="s">
        <v>84</v>
      </c>
    </row>
    <row r="18" spans="1:2" x14ac:dyDescent="0.2">
      <c r="A18" s="12" t="s">
        <v>73</v>
      </c>
      <c r="B18" s="8" t="s">
        <v>74</v>
      </c>
    </row>
    <row r="19" spans="1:2" x14ac:dyDescent="0.2">
      <c r="A19" s="12" t="s">
        <v>81</v>
      </c>
      <c r="B19" s="8" t="s">
        <v>75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BDE4-1E58-AD4A-9EC2-02E90B071B4B}">
  <dimension ref="A1:B19"/>
  <sheetViews>
    <sheetView tabSelected="1" workbookViewId="0">
      <selection activeCell="A3" sqref="A3"/>
    </sheetView>
  </sheetViews>
  <sheetFormatPr baseColWidth="10" defaultRowHeight="16" x14ac:dyDescent="0.2"/>
  <cols>
    <col min="1" max="1" width="18.1640625" bestFit="1" customWidth="1"/>
    <col min="2" max="2" width="83.5" customWidth="1"/>
  </cols>
  <sheetData>
    <row r="1" spans="1:2" x14ac:dyDescent="0.2">
      <c r="A1" s="12" t="s">
        <v>91</v>
      </c>
      <c r="B1" s="14" t="s">
        <v>97</v>
      </c>
    </row>
    <row r="2" spans="1:2" x14ac:dyDescent="0.2">
      <c r="A2" s="12" t="s">
        <v>99</v>
      </c>
      <c r="B2" s="14" t="s">
        <v>98</v>
      </c>
    </row>
    <row r="3" spans="1:2" x14ac:dyDescent="0.2">
      <c r="A3" s="12" t="s">
        <v>85</v>
      </c>
      <c r="B3" s="14" t="s">
        <v>86</v>
      </c>
    </row>
    <row r="4" spans="1:2" ht="85" x14ac:dyDescent="0.2">
      <c r="A4" s="12" t="s">
        <v>89</v>
      </c>
      <c r="B4" s="15" t="s">
        <v>90</v>
      </c>
    </row>
    <row r="5" spans="1:2" x14ac:dyDescent="0.2">
      <c r="A5" s="12" t="s">
        <v>88</v>
      </c>
      <c r="B5" s="14" t="s">
        <v>87</v>
      </c>
    </row>
    <row r="9" spans="1:2" ht="51" x14ac:dyDescent="0.2">
      <c r="B9" s="16" t="s">
        <v>92</v>
      </c>
    </row>
    <row r="12" spans="1:2" x14ac:dyDescent="0.2">
      <c r="B12" t="s">
        <v>93</v>
      </c>
    </row>
    <row r="15" spans="1:2" ht="17" x14ac:dyDescent="0.2">
      <c r="B15" s="16" t="s">
        <v>94</v>
      </c>
    </row>
    <row r="16" spans="1:2" x14ac:dyDescent="0.2">
      <c r="B16" t="s">
        <v>95</v>
      </c>
    </row>
    <row r="19" spans="1:2" x14ac:dyDescent="0.2">
      <c r="A19" t="str">
        <f>"--cloneAppName"</f>
        <v>--cloneAppName</v>
      </c>
      <c r="B19"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13" sqref="B13"/>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53</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39</v>
      </c>
      <c r="B9" s="8" t="s">
        <v>34</v>
      </c>
    </row>
    <row r="10" spans="1:2" x14ac:dyDescent="0.2">
      <c r="A10" s="2" t="s">
        <v>38</v>
      </c>
      <c r="B10" s="8" t="s">
        <v>35</v>
      </c>
    </row>
    <row r="11" spans="1:2" x14ac:dyDescent="0.2">
      <c r="A11" s="2" t="s">
        <v>37</v>
      </c>
      <c r="B11" s="8" t="s">
        <v>36</v>
      </c>
    </row>
    <row r="12" spans="1:2" x14ac:dyDescent="0.2">
      <c r="A12" s="2" t="s">
        <v>41</v>
      </c>
      <c r="B12" s="8" t="s">
        <v>40</v>
      </c>
    </row>
    <row r="13" spans="1:2" x14ac:dyDescent="0.2">
      <c r="A13" s="2" t="s">
        <v>71</v>
      </c>
      <c r="B13" s="8" t="s">
        <v>70</v>
      </c>
    </row>
    <row r="14" spans="1:2" x14ac:dyDescent="0.2">
      <c r="A14" s="2" t="s">
        <v>44</v>
      </c>
      <c r="B14" s="8" t="s">
        <v>42</v>
      </c>
    </row>
    <row r="15" spans="1:2" x14ac:dyDescent="0.2">
      <c r="A15" s="2" t="s">
        <v>45</v>
      </c>
      <c r="B15" s="8" t="s">
        <v>43</v>
      </c>
    </row>
    <row r="16" spans="1:2" x14ac:dyDescent="0.2">
      <c r="A16" s="2" t="s">
        <v>46</v>
      </c>
      <c r="B16" s="8" t="s">
        <v>48</v>
      </c>
    </row>
    <row r="17" spans="1:2" x14ac:dyDescent="0.2">
      <c r="A17" s="2" t="s">
        <v>47</v>
      </c>
      <c r="B17" s="8" t="s">
        <v>49</v>
      </c>
    </row>
    <row r="18" spans="1:2" x14ac:dyDescent="0.2">
      <c r="A18" s="2" t="s">
        <v>51</v>
      </c>
      <c r="B18" s="8" t="s">
        <v>50</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59</v>
      </c>
    </row>
    <row r="33" spans="1:2" x14ac:dyDescent="0.2">
      <c r="A33" s="2" t="s">
        <v>57</v>
      </c>
      <c r="B33" s="8" t="s">
        <v>55</v>
      </c>
    </row>
    <row r="34" spans="1:2" x14ac:dyDescent="0.2">
      <c r="A34" s="2" t="s">
        <v>58</v>
      </c>
      <c r="B34" s="8" t="s">
        <v>56</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52</v>
      </c>
    </row>
    <row r="39" spans="1:2" x14ac:dyDescent="0.2">
      <c r="A39" s="2" t="s">
        <v>31</v>
      </c>
      <c r="B39" s="8" t="s">
        <v>54</v>
      </c>
    </row>
  </sheetData>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DockerHub-Images</vt:lpstr>
      <vt:lpstr>K8s-Script</vt:lpstr>
      <vt:lpstr>Automation</vt:lpstr>
      <vt:lpstr>K8s-Detail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2023-11-22T03:58:25Z</dcterms:modified>
</cp:coreProperties>
</file>