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Excel Assignment\"/>
    </mc:Choice>
  </mc:AlternateContent>
  <bookViews>
    <workbookView xWindow="0" yWindow="0" windowWidth="23040" windowHeight="9012"/>
  </bookViews>
  <sheets>
    <sheet name="Product" sheetId="1" r:id="rId1"/>
    <sheet name="Customers" sheetId="2" r:id="rId2"/>
    <sheet name="Tax invoice" sheetId="4" r:id="rId3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4" l="1"/>
  <c r="E9" i="4" s="1"/>
  <c r="D10" i="4"/>
  <c r="E10" i="4" s="1"/>
  <c r="D11" i="4"/>
  <c r="D12" i="4"/>
  <c r="E12" i="4" s="1"/>
  <c r="D13" i="4"/>
  <c r="D14" i="4"/>
  <c r="D15" i="4"/>
  <c r="D16" i="4"/>
  <c r="E16" i="4" s="1"/>
  <c r="D17" i="4"/>
  <c r="D18" i="4"/>
  <c r="E11" i="4"/>
  <c r="E13" i="4"/>
  <c r="E14" i="4"/>
  <c r="E15" i="4"/>
  <c r="E17" i="4"/>
  <c r="E18" i="4"/>
  <c r="D8" i="4"/>
  <c r="E8" i="4" s="1"/>
  <c r="A9" i="4"/>
  <c r="A14" i="4"/>
  <c r="A15" i="4"/>
  <c r="A16" i="4"/>
  <c r="A17" i="4"/>
  <c r="A18" i="4"/>
  <c r="A10" i="4"/>
  <c r="A11" i="4" s="1"/>
  <c r="A12" i="4" s="1"/>
  <c r="A13" i="4" s="1"/>
  <c r="D4" i="4"/>
  <c r="E19" i="4" l="1"/>
  <c r="E21" i="4" l="1"/>
  <c r="E20" i="4"/>
  <c r="E22" i="4" l="1"/>
  <c r="B5" i="4"/>
</calcChain>
</file>

<file path=xl/sharedStrings.xml><?xml version="1.0" encoding="utf-8"?>
<sst xmlns="http://schemas.openxmlformats.org/spreadsheetml/2006/main" count="75" uniqueCount="58">
  <si>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</si>
  <si>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</si>
  <si>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</si>
  <si>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</si>
  <si>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</si>
  <si>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</si>
  <si>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</si>
  <si>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</si>
  <si>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</si>
  <si>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</si>
  <si>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</si>
  <si>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</si>
  <si>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</si>
  <si>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</si>
  <si>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</si>
  <si>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</si>
  <si>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</si>
  <si>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</si>
  <si>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</si>
  <si>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</si>
  <si>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</si>
  <si>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</si>
  <si>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</si>
  <si>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</si>
  <si>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</si>
  <si>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</si>
  <si>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</si>
  <si>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</si>
  <si>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</si>
  <si>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</si>
  <si>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</si>
  <si>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</si>
  <si>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</si>
  <si>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</si>
  <si>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</si>
  <si>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</si>
  <si>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</si>
  <si>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</si>
  <si>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</si>
  <si>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</si>
  <si>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</si>
  <si>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</si>
  <si>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</si>
  <si>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</si>
  <si>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</si>
  <si>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</si>
  <si>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</si>
  <si>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</si>
  <si>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</si>
  <si>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</si>
  <si>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</si>
  <si>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</si>
  <si>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</si>
  <si>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</si>
  <si>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</si>
  <si>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</si>
  <si>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</si>
  <si>
    <t>SEL00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</si>
</sst>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SE&quot;000"/>
  </numFmts>
  <fonts count="9" x14ac:knownFonts="1"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/>
    <xf numFmtId="0" fontId="2" fillId="3" borderId="4" xfId="0" applyFont="1" applyFill="1" applyBorder="1"/>
    <xf numFmtId="0" fontId="6" fillId="4" borderId="7" xfId="0" applyFont="1" applyFill="1" applyBorder="1"/>
    <xf numFmtId="0" fontId="7" fillId="4" borderId="4" xfId="0" applyFont="1" applyFill="1" applyBorder="1" applyAlignment="1">
      <alignment horizontal="left"/>
    </xf>
    <xf numFmtId="14" fontId="7" fillId="4" borderId="4" xfId="0" applyNumberFormat="1" applyFont="1" applyFill="1" applyBorder="1" applyAlignment="1">
      <alignment horizontal="left"/>
    </xf>
    <xf numFmtId="0" fontId="6" fillId="4" borderId="6" xfId="0" applyFont="1" applyFill="1" applyBorder="1"/>
    <xf numFmtId="0" fontId="7" fillId="4" borderId="12" xfId="0" applyFont="1" applyFill="1" applyBorder="1"/>
    <xf numFmtId="0" fontId="7" fillId="4" borderId="5" xfId="0" applyFont="1" applyFill="1" applyBorder="1"/>
    <xf numFmtId="0" fontId="6" fillId="4" borderId="4" xfId="0" applyFont="1" applyFill="1" applyBorder="1"/>
    <xf numFmtId="0" fontId="6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164" fontId="7" fillId="4" borderId="4" xfId="0" applyNumberFormat="1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3" fillId="7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4" borderId="8" xfId="0" applyFont="1" applyFill="1" applyBorder="1" applyAlignment="1">
      <alignment horizontal="left" vertical="top"/>
    </xf>
    <xf numFmtId="0" fontId="7" fillId="4" borderId="9" xfId="0" applyFont="1" applyFill="1" applyBorder="1" applyAlignment="1">
      <alignment horizontal="left" vertical="top"/>
    </xf>
    <xf numFmtId="0" fontId="7" fillId="4" borderId="2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7" fillId="4" borderId="10" xfId="0" applyFont="1" applyFill="1" applyBorder="1" applyAlignment="1">
      <alignment horizontal="left" vertical="top"/>
    </xf>
    <xf numFmtId="0" fontId="7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GridLines="0" tabSelected="1" zoomScale="175" zoomScaleNormal="175" workbookViewId="0">
      <selection activeCell="B7" sqref="B7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8" t="s">
        <v>0</v>
      </c>
      <c r="B1" s="8" t="s">
        <v>23</v>
      </c>
    </row>
    <row r="2" spans="1:2" ht="13.8" x14ac:dyDescent="0.3">
      <c r="A2" s="7" t="s">
        <v>18</v>
      </c>
      <c r="B2" s="7">
        <v>100</v>
      </c>
    </row>
    <row r="3" spans="1:2" ht="13.8" x14ac:dyDescent="0.3">
      <c r="A3" s="7" t="s">
        <v>19</v>
      </c>
      <c r="B3" s="7">
        <v>150</v>
      </c>
    </row>
    <row r="4" spans="1:2" ht="13.8" x14ac:dyDescent="0.3">
      <c r="A4" s="7" t="s">
        <v>20</v>
      </c>
      <c r="B4" s="7">
        <v>200</v>
      </c>
    </row>
    <row r="5" spans="1:2" ht="13.8" x14ac:dyDescent="0.3">
      <c r="A5" s="7" t="s">
        <v>21</v>
      </c>
      <c r="B5" s="7">
        <v>225</v>
      </c>
    </row>
    <row r="6" spans="1:2" ht="13.8" x14ac:dyDescent="0.3">
      <c r="A6" s="7" t="s">
        <v>22</v>
      </c>
      <c r="B6" s="7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showGridLines="0" zoomScale="160" zoomScaleNormal="160" workbookViewId="0">
      <selection activeCell="B18" sqref="B18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8" t="s">
        <v>2</v>
      </c>
      <c r="B1" s="8" t="s">
        <v>3</v>
      </c>
      <c r="C1" s="8" t="s">
        <v>4</v>
      </c>
    </row>
    <row r="2" spans="1:3" ht="13.8" x14ac:dyDescent="0.3">
      <c r="A2" s="7" t="s">
        <v>33</v>
      </c>
      <c r="B2" s="7" t="s">
        <v>5</v>
      </c>
      <c r="C2" s="7" t="s">
        <v>24</v>
      </c>
    </row>
    <row r="3" spans="1:3" ht="13.8" x14ac:dyDescent="0.3">
      <c r="A3" s="7" t="s">
        <v>7</v>
      </c>
      <c r="B3" s="7" t="s">
        <v>6</v>
      </c>
      <c r="C3" s="7" t="s">
        <v>25</v>
      </c>
    </row>
    <row r="4" spans="1:3" ht="13.8" x14ac:dyDescent="0.3">
      <c r="A4" s="7" t="s">
        <v>34</v>
      </c>
      <c r="B4" s="7" t="s">
        <v>5</v>
      </c>
      <c r="C4" s="7" t="s">
        <v>31</v>
      </c>
    </row>
    <row r="5" spans="1:3" ht="13.8" x14ac:dyDescent="0.3">
      <c r="A5" s="7" t="s">
        <v>35</v>
      </c>
      <c r="B5" s="7" t="s">
        <v>6</v>
      </c>
      <c r="C5" s="7" t="s">
        <v>32</v>
      </c>
    </row>
    <row r="6" spans="1:3" ht="13.8" x14ac:dyDescent="0.3">
      <c r="A6" s="7" t="s">
        <v>36</v>
      </c>
      <c r="B6" s="7" t="s">
        <v>5</v>
      </c>
      <c r="C6" s="7" t="s">
        <v>28</v>
      </c>
    </row>
    <row r="7" spans="1:3" ht="13.8" x14ac:dyDescent="0.3">
      <c r="A7" s="7" t="s">
        <v>37</v>
      </c>
      <c r="B7" s="7" t="s">
        <v>6</v>
      </c>
      <c r="C7" s="7" t="s">
        <v>29</v>
      </c>
    </row>
    <row r="8" spans="1:3" ht="13.8" x14ac:dyDescent="0.3">
      <c r="A8" s="7" t="s">
        <v>38</v>
      </c>
      <c r="B8" s="7" t="s">
        <v>5</v>
      </c>
      <c r="C8" s="7" t="s">
        <v>30</v>
      </c>
    </row>
    <row r="9" spans="1:3" ht="13.8" x14ac:dyDescent="0.3">
      <c r="A9" s="7" t="s">
        <v>39</v>
      </c>
      <c r="B9" s="7" t="s">
        <v>6</v>
      </c>
      <c r="C9" s="7" t="s">
        <v>31</v>
      </c>
    </row>
    <row r="10" spans="1:3" ht="13.8" x14ac:dyDescent="0.3">
      <c r="A10" s="7" t="s">
        <v>40</v>
      </c>
      <c r="B10" s="7" t="s">
        <v>5</v>
      </c>
      <c r="C10" s="7" t="s">
        <v>32</v>
      </c>
    </row>
    <row r="11" spans="1:3" ht="13.8" x14ac:dyDescent="0.3">
      <c r="A11" s="7" t="s">
        <v>41</v>
      </c>
      <c r="B11" s="7" t="s">
        <v>5</v>
      </c>
      <c r="C11" s="7" t="s">
        <v>26</v>
      </c>
    </row>
    <row r="12" spans="1:3" ht="13.8" x14ac:dyDescent="0.3">
      <c r="A12" s="7" t="s">
        <v>42</v>
      </c>
      <c r="B12" s="7" t="s">
        <v>6</v>
      </c>
      <c r="C12" s="7" t="s">
        <v>27</v>
      </c>
    </row>
    <row r="13" spans="1:3" ht="13.8" x14ac:dyDescent="0.3">
      <c r="A13" s="7" t="s">
        <v>43</v>
      </c>
      <c r="B13" s="7" t="s">
        <v>8</v>
      </c>
      <c r="C13" s="7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D23"/>
  <sheetViews>
    <sheetView showGridLines="0" zoomScale="115" zoomScaleNormal="115" workbookViewId="0">
      <selection activeCell="A8" sqref="A8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4" width="8.88671875" customWidth="1"/>
    <col min="5" max="5" width="11.109375" customWidth="1"/>
    <col min="6" max="6" width="8.88671875" customWidth="1"/>
    <col min="7" max="7" width="2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46" t="s">
        <v>10</v>
      </c>
      <c r="B1" s="46"/>
      <c r="C1" s="46"/>
      <c r="D1" s="46"/>
      <c r="E1" s="46"/>
    </row>
    <row r="2" spans="1:263" ht="20.399999999999999" x14ac:dyDescent="0.35">
      <c r="A2" s="47" t="s">
        <v>44</v>
      </c>
      <c r="B2" s="47"/>
      <c r="C2" s="47"/>
      <c r="D2" s="47"/>
      <c r="E2" s="47"/>
      <c r="H2" t="s">
        <v>57</v>
      </c>
    </row>
    <row r="3" spans="1:263" x14ac:dyDescent="0.25">
      <c r="A3" s="48" t="s">
        <v>45</v>
      </c>
      <c r="B3" s="48"/>
      <c r="C3" s="48"/>
      <c r="D3" s="48"/>
      <c r="E3" s="48"/>
    </row>
    <row r="4" spans="1:263" x14ac:dyDescent="0.25">
      <c r="A4" s="15" t="s">
        <v>11</v>
      </c>
      <c r="B4" s="34">
        <v>1</v>
      </c>
      <c r="C4" s="12" t="s">
        <v>4</v>
      </c>
      <c r="D4" s="49" t="str">
        <f>VLOOKUP(B6,Customers!$A$2:$C$13,3,FALSE)</f>
        <v>Bangalore, India</v>
      </c>
      <c r="E4" s="50"/>
      <c r="H4" s="40" t="s">
        <v>51</v>
      </c>
      <c r="I4" s="41"/>
      <c r="J4" s="41"/>
      <c r="K4" s="41"/>
      <c r="L4" s="41"/>
      <c r="M4" s="41"/>
      <c r="N4" s="41"/>
      <c r="O4" s="41"/>
      <c r="P4" s="41"/>
      <c r="Q4" s="42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  <c r="IW4" s="27"/>
      <c r="IX4" s="27"/>
      <c r="IY4" s="27"/>
      <c r="IZ4" s="27"/>
      <c r="JA4" s="27"/>
      <c r="JB4" s="27"/>
      <c r="JC4" s="27"/>
    </row>
    <row r="5" spans="1:263" ht="13.2" customHeight="1" x14ac:dyDescent="0.25">
      <c r="A5" s="9" t="s">
        <v>12</v>
      </c>
      <c r="B5" s="11" t="e">
        <f ca="1">IF(B4&lt;&gt;"",IF(AND(B5&lt;&gt;"",CELL("address")=ADDRESS(ROW(B4),COLUMN(B4))),TODAY(),IF(CELL("address")&lt;&gt;ADDRESS(ROW(B4),COLUMN(B4)),B5,TODAY())),"")</f>
        <v>#N/A</v>
      </c>
      <c r="C5" s="13"/>
      <c r="D5" s="51"/>
      <c r="E5" s="52"/>
      <c r="H5" s="43"/>
      <c r="I5" s="44"/>
      <c r="J5" s="44"/>
      <c r="K5" s="44"/>
      <c r="L5" s="44"/>
      <c r="M5" s="44"/>
      <c r="N5" s="44"/>
      <c r="O5" s="44"/>
      <c r="P5" s="44"/>
      <c r="Q5" s="45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  <c r="IW5" s="27"/>
      <c r="IX5" s="27"/>
      <c r="IY5" s="27"/>
      <c r="IZ5" s="27"/>
      <c r="JA5" s="27"/>
      <c r="JB5" s="27"/>
      <c r="JC5" s="27"/>
    </row>
    <row r="6" spans="1:263" x14ac:dyDescent="0.25">
      <c r="A6" s="9" t="s">
        <v>2</v>
      </c>
      <c r="B6" s="10" t="s">
        <v>39</v>
      </c>
      <c r="C6" s="14"/>
      <c r="D6" s="53"/>
      <c r="E6" s="54"/>
      <c r="H6" t="s">
        <v>46</v>
      </c>
    </row>
    <row r="7" spans="1:263" x14ac:dyDescent="0.25">
      <c r="A7" s="16" t="s">
        <v>47</v>
      </c>
      <c r="B7" s="16" t="s">
        <v>0</v>
      </c>
      <c r="C7" s="16" t="s">
        <v>13</v>
      </c>
      <c r="D7" s="16" t="s">
        <v>1</v>
      </c>
      <c r="E7" s="16" t="s">
        <v>14</v>
      </c>
    </row>
    <row r="8" spans="1:263" x14ac:dyDescent="0.25">
      <c r="A8" s="2">
        <v>1</v>
      </c>
      <c r="B8" s="3" t="s">
        <v>19</v>
      </c>
      <c r="C8" s="2">
        <v>10</v>
      </c>
      <c r="D8" s="2">
        <f>IFERROR(VLOOKUP(B8,Product!$A$2:$B$6,2,FALSE),"")</f>
        <v>150</v>
      </c>
      <c r="E8" s="4">
        <f>IFERROR(C8*D8,"")</f>
        <v>1500</v>
      </c>
      <c r="G8" s="24">
        <v>1</v>
      </c>
      <c r="H8" s="28" t="s">
        <v>52</v>
      </c>
      <c r="I8" s="17"/>
      <c r="J8" s="17"/>
      <c r="K8" s="17"/>
      <c r="L8" s="17"/>
      <c r="M8" s="17"/>
      <c r="N8" s="17"/>
      <c r="O8" s="17"/>
      <c r="P8" s="17"/>
      <c r="Q8" s="18"/>
    </row>
    <row r="9" spans="1:263" x14ac:dyDescent="0.25">
      <c r="A9" s="2">
        <f>IF(B9="","",A8+1)</f>
        <v>2</v>
      </c>
      <c r="B9" s="3" t="s">
        <v>18</v>
      </c>
      <c r="C9" s="5">
        <v>5</v>
      </c>
      <c r="D9" s="2">
        <f>IFERROR(VLOOKUP(B9,Product!$A$2:$B$6,2,FALSE),"")</f>
        <v>100</v>
      </c>
      <c r="E9" s="4">
        <f>IFERROR(C9*D9,"")</f>
        <v>500</v>
      </c>
      <c r="G9" s="25">
        <v>2</v>
      </c>
      <c r="H9" s="19" t="s">
        <v>53</v>
      </c>
      <c r="Q9" s="20"/>
    </row>
    <row r="10" spans="1:263" ht="13.2" customHeight="1" x14ac:dyDescent="0.25">
      <c r="A10" s="2" t="str">
        <f t="shared" ref="A10:A18" si="0">IF(B10="","",A9+1)</f>
        <v/>
      </c>
      <c r="B10" s="3"/>
      <c r="C10" s="5"/>
      <c r="D10" s="2" t="str">
        <f>IFERROR(VLOOKUP(B10,Product!$A$2:$B$6,2,FALSE),"")</f>
        <v/>
      </c>
      <c r="E10" s="4" t="str">
        <f t="shared" ref="E10:E18" si="1">IFERROR(C10*D10,"")</f>
        <v/>
      </c>
      <c r="G10" s="25">
        <v>3</v>
      </c>
      <c r="H10" s="37" t="s">
        <v>54</v>
      </c>
      <c r="I10" s="38"/>
      <c r="J10" s="38"/>
      <c r="K10" s="38"/>
      <c r="L10" s="38"/>
      <c r="M10" s="38"/>
      <c r="N10" s="38"/>
      <c r="O10" s="38"/>
      <c r="P10" s="38"/>
      <c r="Q10" s="39"/>
    </row>
    <row r="11" spans="1:263" ht="13.2" customHeight="1" x14ac:dyDescent="0.25">
      <c r="A11" s="2" t="str">
        <f t="shared" si="0"/>
        <v/>
      </c>
      <c r="B11" s="3"/>
      <c r="C11" s="5"/>
      <c r="D11" s="2" t="str">
        <f>IFERROR(VLOOKUP(B11,Product!$A$2:$B$6,2,FALSE),"")</f>
        <v/>
      </c>
      <c r="E11" s="4" t="str">
        <f t="shared" si="1"/>
        <v/>
      </c>
      <c r="G11" s="25">
        <v>4</v>
      </c>
      <c r="H11" s="37"/>
      <c r="I11" s="38"/>
      <c r="J11" s="38"/>
      <c r="K11" s="38"/>
      <c r="L11" s="38"/>
      <c r="M11" s="38"/>
      <c r="N11" s="38"/>
      <c r="O11" s="38"/>
      <c r="P11" s="38"/>
      <c r="Q11" s="39"/>
    </row>
    <row r="12" spans="1:263" x14ac:dyDescent="0.25">
      <c r="A12" s="2" t="str">
        <f t="shared" si="0"/>
        <v/>
      </c>
      <c r="B12" s="3"/>
      <c r="C12" s="5"/>
      <c r="D12" s="2" t="str">
        <f>IFERROR(VLOOKUP(B12,Product!$A$2:$B$6,2,FALSE),"")</f>
        <v/>
      </c>
      <c r="E12" s="4" t="str">
        <f t="shared" si="1"/>
        <v/>
      </c>
      <c r="G12" s="25">
        <v>5</v>
      </c>
      <c r="H12" s="19" t="s">
        <v>48</v>
      </c>
      <c r="Q12" s="20"/>
    </row>
    <row r="13" spans="1:263" x14ac:dyDescent="0.25">
      <c r="A13" s="2" t="str">
        <f t="shared" si="0"/>
        <v/>
      </c>
      <c r="B13" s="3"/>
      <c r="C13" s="5"/>
      <c r="D13" s="2" t="str">
        <f>IFERROR(VLOOKUP(B13,Product!$A$2:$B$6,2,FALSE),"")</f>
        <v/>
      </c>
      <c r="E13" s="4" t="str">
        <f t="shared" si="1"/>
        <v/>
      </c>
      <c r="G13" s="25">
        <v>6</v>
      </c>
      <c r="H13" s="19" t="s">
        <v>49</v>
      </c>
      <c r="Q13" s="20"/>
    </row>
    <row r="14" spans="1:263" x14ac:dyDescent="0.25">
      <c r="A14" s="2" t="str">
        <f t="shared" si="0"/>
        <v/>
      </c>
      <c r="B14" s="3"/>
      <c r="C14" s="5"/>
      <c r="D14" s="2" t="str">
        <f>IFERROR(VLOOKUP(B14,Product!$A$2:$B$6,2,FALSE),"")</f>
        <v/>
      </c>
      <c r="E14" s="4" t="str">
        <f t="shared" si="1"/>
        <v/>
      </c>
      <c r="G14" s="26">
        <v>7</v>
      </c>
      <c r="H14" s="21" t="s">
        <v>50</v>
      </c>
      <c r="I14" s="22"/>
      <c r="J14" s="22"/>
      <c r="K14" s="22"/>
      <c r="L14" s="22"/>
      <c r="M14" s="22"/>
      <c r="N14" s="22"/>
      <c r="O14" s="22"/>
      <c r="P14" s="22"/>
      <c r="Q14" s="23"/>
    </row>
    <row r="15" spans="1:263" x14ac:dyDescent="0.25">
      <c r="A15" s="2" t="str">
        <f t="shared" si="0"/>
        <v/>
      </c>
      <c r="B15" s="3"/>
      <c r="C15" s="5"/>
      <c r="D15" s="2" t="str">
        <f>IFERROR(VLOOKUP(B15,Product!$A$2:$B$6,2,FALSE),"")</f>
        <v/>
      </c>
      <c r="E15" s="4" t="str">
        <f t="shared" si="1"/>
        <v/>
      </c>
      <c r="G15" s="30">
        <v>8</v>
      </c>
      <c r="H15" s="31" t="s">
        <v>56</v>
      </c>
      <c r="I15" s="32"/>
      <c r="J15" s="32"/>
      <c r="K15" s="32"/>
      <c r="L15" s="32"/>
      <c r="M15" s="32"/>
      <c r="N15" s="32"/>
      <c r="O15" s="32"/>
      <c r="P15" s="32"/>
      <c r="Q15" s="33"/>
    </row>
    <row r="16" spans="1:263" x14ac:dyDescent="0.25">
      <c r="A16" s="2" t="str">
        <f t="shared" si="0"/>
        <v/>
      </c>
      <c r="B16" s="3"/>
      <c r="C16" s="5"/>
      <c r="D16" s="2" t="str">
        <f>IFERROR(VLOOKUP(B16,Product!$A$2:$B$6,2,FALSE),"")</f>
        <v/>
      </c>
      <c r="E16" s="4" t="str">
        <f t="shared" si="1"/>
        <v/>
      </c>
    </row>
    <row r="17" spans="1:17" x14ac:dyDescent="0.25">
      <c r="A17" s="2" t="str">
        <f t="shared" si="0"/>
        <v/>
      </c>
      <c r="B17" s="3"/>
      <c r="C17" s="5"/>
      <c r="D17" s="2" t="str">
        <f>IFERROR(VLOOKUP(B17,Product!$A$2:$B$6,2,FALSE),"")</f>
        <v/>
      </c>
      <c r="E17" s="4" t="str">
        <f t="shared" si="1"/>
        <v/>
      </c>
    </row>
    <row r="18" spans="1:17" x14ac:dyDescent="0.25">
      <c r="A18" s="2" t="str">
        <f t="shared" si="0"/>
        <v/>
      </c>
      <c r="B18" s="3"/>
      <c r="C18" s="6"/>
      <c r="D18" s="2" t="str">
        <f>IFERROR(VLOOKUP(B18,Product!$A$2:$B$6,2,FALSE),"")</f>
        <v/>
      </c>
      <c r="E18" s="4" t="str">
        <f t="shared" si="1"/>
        <v/>
      </c>
    </row>
    <row r="19" spans="1:17" x14ac:dyDescent="0.25">
      <c r="A19" s="1"/>
      <c r="B19" s="1"/>
      <c r="C19" s="35" t="s">
        <v>15</v>
      </c>
      <c r="D19" s="35"/>
      <c r="E19" s="4">
        <f>SUM(E8:E18)</f>
        <v>2000</v>
      </c>
    </row>
    <row r="20" spans="1:17" x14ac:dyDescent="0.25">
      <c r="A20" s="1"/>
      <c r="B20" s="1"/>
      <c r="C20" s="35" t="s">
        <v>55</v>
      </c>
      <c r="D20" s="35"/>
      <c r="E20" s="4">
        <f>E19*9%</f>
        <v>180</v>
      </c>
    </row>
    <row r="21" spans="1:17" x14ac:dyDescent="0.25">
      <c r="A21" s="1"/>
      <c r="B21" s="1"/>
      <c r="C21" s="35" t="s">
        <v>16</v>
      </c>
      <c r="D21" s="35"/>
      <c r="E21" s="4">
        <f>E19*_xlfn.IFS(E19&lt;2500,0%,E19&gt;=2500,2%)</f>
        <v>0</v>
      </c>
    </row>
    <row r="22" spans="1:17" x14ac:dyDescent="0.25">
      <c r="A22" s="1"/>
      <c r="B22" s="1"/>
      <c r="C22" s="36" t="s">
        <v>17</v>
      </c>
      <c r="D22" s="36"/>
      <c r="E22" s="4">
        <f>E19+E20+E21</f>
        <v>2180</v>
      </c>
    </row>
    <row r="23" spans="1:17" s="29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Product!$A$2:$A$6</xm:f>
          </x14:formula1>
          <xm:sqref>B8:B18</xm:sqref>
        </x14:dataValidation>
        <x14:dataValidation type="list" allowBlank="1" showInputMessage="1" showErrorMessage="1">
          <x14:formula1>
            <xm:f>Customers!$A$2:$A$13</xm:f>
          </x14:formula1>
          <xm:sqref>B6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Customers</vt:lpstr>
      <vt:lpstr>Tax invoice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Dell</cp:lastModifiedBy>
  <dcterms:created xsi:type="dcterms:W3CDTF">2022-07-25T10:35:04Z</dcterms:created>
  <dcterms:modified xsi:type="dcterms:W3CDTF">2023-01-19T09:07:52Z</dcterms:modified>
</cp:coreProperties>
</file>