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582dd2a04e2c11/Документы/"/>
    </mc:Choice>
  </mc:AlternateContent>
  <xr:revisionPtr revIDLastSave="222" documentId="8_{E48FB2F2-C2F8-4BD5-9682-F871A427400A}" xr6:coauthVersionLast="47" xr6:coauthVersionMax="47" xr10:uidLastSave="{7503B012-D2FC-4AD7-9546-BAF355B68F19}"/>
  <bookViews>
    <workbookView xWindow="-108" yWindow="-108" windowWidth="23256" windowHeight="12456" xr2:uid="{578A35D2-5563-41DE-A7A7-A33D852A1B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" i="1" l="1"/>
  <c r="R6" i="1"/>
  <c r="P5" i="1"/>
  <c r="N2" i="1"/>
  <c r="L2" i="1"/>
  <c r="K2" i="1"/>
  <c r="J2" i="1"/>
  <c r="I2" i="1"/>
</calcChain>
</file>

<file path=xl/sharedStrings.xml><?xml version="1.0" encoding="utf-8"?>
<sst xmlns="http://schemas.openxmlformats.org/spreadsheetml/2006/main" count="31" uniqueCount="25">
  <si>
    <t>ProductID</t>
  </si>
  <si>
    <t>Product</t>
  </si>
  <si>
    <t>PRODA</t>
  </si>
  <si>
    <t>PRODB</t>
  </si>
  <si>
    <t>PRODC</t>
  </si>
  <si>
    <t>PRODE</t>
  </si>
  <si>
    <t>PRODD</t>
  </si>
  <si>
    <t>PRODF</t>
  </si>
  <si>
    <t>Category</t>
  </si>
  <si>
    <t>Electronics</t>
  </si>
  <si>
    <t>Furniture</t>
  </si>
  <si>
    <t>Clothing</t>
  </si>
  <si>
    <t>Jan sales</t>
  </si>
  <si>
    <t xml:space="preserve">Feb sales </t>
  </si>
  <si>
    <t>Mar sales</t>
  </si>
  <si>
    <t>Apr sales</t>
  </si>
  <si>
    <t>May sales</t>
  </si>
  <si>
    <t>sales for PRODC in Mar</t>
  </si>
  <si>
    <t>category for PRODE</t>
  </si>
  <si>
    <t>Max sales for PRODB across all months</t>
  </si>
  <si>
    <t>Max sales forPRODA</t>
  </si>
  <si>
    <t>sum the sales forall products in the "Electronics" category for April.</t>
  </si>
  <si>
    <t>Average sales for Product D across all months</t>
  </si>
  <si>
    <t>sales for ProducttID 105 in may</t>
  </si>
  <si>
    <t>Feb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</si>
</sst>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00B050"/>
        <bgColor indexed="64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6" borderId="3" applyNumberFormat="0" applyAlignment="0" applyProtection="0"/>
    <xf numFmtId="0" fontId="4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14">
    <xf numFmtId="0" fontId="0" fillId="0" borderId="0" xfId="0"/>
    <xf numFmtId="0" fontId="0" fillId="5" borderId="0" xfId="0" applyFill="1"/>
    <xf numFmtId="0" fontId="2" fillId="0" borderId="0" xfId="0" applyFont="1" applyAlignment="1">
      <alignment horizontal="center" wrapText="1"/>
    </xf>
    <xf numFmtId="0" fontId="3" fillId="3" borderId="0" xfId="2"/>
    <xf numFmtId="0" fontId="3" fillId="4" borderId="0" xfId="3"/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1" fillId="2" borderId="1" xfId="1"/>
    <xf numFmtId="0" fontId="2" fillId="0" borderId="0" xfId="0" applyFont="1" applyFill="1" applyBorder="1" applyAlignment="1">
      <alignment horizontal="center" wrapText="1"/>
    </xf>
    <xf numFmtId="0" fontId="3" fillId="9" borderId="0" xfId="7"/>
    <xf numFmtId="0" fontId="4" fillId="7" borderId="0" xfId="5"/>
    <xf numFmtId="0" fontId="3" fillId="8" borderId="0" xfId="6"/>
    <xf numFmtId="0" fontId="5" fillId="6" borderId="3" xfId="4" applyAlignment="1">
      <alignment wrapText="1"/>
    </xf>
    <xf numFmtId="0" fontId="5" fillId="6" borderId="3" xfId="4"/>
  </cellXfs>
  <cellStyles count="8">
    <cellStyle name="40% - Accent1" xfId="5" builtinId="31"/>
    <cellStyle name="Accent2" xfId="2" builtinId="33"/>
    <cellStyle name="Accent3" xfId="6" builtinId="37"/>
    <cellStyle name="Accent5" xfId="3" builtinId="45"/>
    <cellStyle name="Accent6" xfId="7" builtinId="49"/>
    <cellStyle name="Calculation" xfId="4" builtinId="22"/>
    <cellStyle name="Check Cell" xfId="1" builtinId="23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49B8FC-F12B-4838-A76E-93D75F3EA383}" name="Table1" displayName="Table1" ref="A1:H7" totalsRowShown="0" headerRowDxfId="0">
  <autoFilter ref="A1:H7" xr:uid="{7149B8FC-F12B-4838-A76E-93D75F3EA383}"/>
  <tableColumns count="8">
    <tableColumn id="1" xr3:uid="{6A8F8596-CE5F-4076-ACD6-13CDE176A3CF}" name="ProductID"/>
    <tableColumn id="2" xr3:uid="{CA3172BF-24F3-4730-B054-F34A7847E2AF}" name="Product"/>
    <tableColumn id="3" xr3:uid="{CFE517F4-AC2E-4105-AF37-37E7B6E4E6D2}" name="Category"/>
    <tableColumn id="4" xr3:uid="{3A59AA18-2FD5-4AD6-ACB2-DC6AA49EA274}" name="Jan sales"/>
    <tableColumn id="5" xr3:uid="{01590501-4B60-4E6F-A7B7-8D0F719A3E71}" name="Feb sales "/>
    <tableColumn id="6" xr3:uid="{6C9A7331-0782-4D75-A8EF-8F508F86D1A4}" name="Mar sales"/>
    <tableColumn id="7" xr3:uid="{0499CEE6-A8FE-40BB-AB57-50EAD32DE3A7}" name="Apr sales"/>
    <tableColumn id="8" xr3:uid="{8EFDD509-4B91-4BF7-B14E-A0FB8AF06720}" name="May sale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9274-4D27-4F7E-AE00-FF4203470B2B}">
  <dimension ref="A1:X7"/>
  <sheetViews>
    <sheetView tabSelected="1" zoomScale="77" zoomScaleNormal="77" workbookViewId="0">
      <selection activeCell="U1" sqref="U1"/>
    </sheetView>
  </sheetViews>
  <sheetFormatPr defaultRowHeight="14.4" x14ac:dyDescent="0.3"/>
  <cols>
    <col min="1" max="1" width="11" customWidth="1"/>
    <col min="2" max="2" width="9.21875" customWidth="1"/>
    <col min="3" max="3" width="10.33203125" customWidth="1"/>
    <col min="4" max="4" width="10" customWidth="1"/>
    <col min="5" max="6" width="10.6640625" customWidth="1"/>
    <col min="7" max="7" width="10.109375" customWidth="1"/>
    <col min="8" max="8" width="10.88671875" customWidth="1"/>
    <col min="9" max="9" width="8.88671875" customWidth="1"/>
  </cols>
  <sheetData>
    <row r="1" spans="1:24" ht="130.19999999999999" thickBot="1" x14ac:dyDescent="0.35">
      <c r="A1" s="1" t="s">
        <v>0</v>
      </c>
      <c r="B1" s="1" t="s">
        <v>1</v>
      </c>
      <c r="C1" s="1" t="s">
        <v>8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2" t="s">
        <v>17</v>
      </c>
      <c r="J1" s="5" t="s">
        <v>18</v>
      </c>
      <c r="K1" s="6" t="s">
        <v>19</v>
      </c>
      <c r="L1" s="5" t="s">
        <v>20</v>
      </c>
      <c r="N1" s="8" t="s">
        <v>21</v>
      </c>
      <c r="P1" s="6" t="s">
        <v>22</v>
      </c>
      <c r="R1" s="6" t="s">
        <v>23</v>
      </c>
      <c r="T1" s="12" t="s">
        <v>2</v>
      </c>
      <c r="U1" s="13">
        <f>INDEX(Table1[[Jan sales]:[May sales]],MATCH(T1,Table1[Product],0),MATCH(T2,Table1[[#Headers],[Jan sales]:[May sales]],0))</f>
        <v>160</v>
      </c>
      <c r="W1" s="13" t="s">
        <v>5</v>
      </c>
      <c r="X1" s="13">
        <v>160</v>
      </c>
    </row>
    <row r="2" spans="1:24" ht="30" thickTop="1" thickBot="1" x14ac:dyDescent="0.35">
      <c r="A2">
        <v>101</v>
      </c>
      <c r="B2" t="s">
        <v>2</v>
      </c>
      <c r="C2" t="s">
        <v>9</v>
      </c>
      <c r="D2">
        <v>120</v>
      </c>
      <c r="E2">
        <v>130</v>
      </c>
      <c r="F2">
        <v>140</v>
      </c>
      <c r="G2">
        <v>150</v>
      </c>
      <c r="H2">
        <v>160</v>
      </c>
      <c r="I2" s="3">
        <f>INDEX(Table1[[Jan sales]:[May sales]],MATCH("PRODC",Table1[Product],0),3)</f>
        <v>220</v>
      </c>
      <c r="J2" s="4" t="str">
        <f>INDEX(Table1[Category],MATCH(B6,Table1[Product],0))</f>
        <v>Furniture</v>
      </c>
      <c r="K2" s="7">
        <f>MAX(INDEX(Table1[[Jan sales]:[May sales]],MATCH(B3,Table1[Product],0),0))</f>
        <v>190</v>
      </c>
      <c r="L2">
        <f>MAX(INDEX(Table1[[Jan sales]:[May sales]],MATCH(Table1[[#This Row],[Product]],Table1[Product],0),0))</f>
        <v>160</v>
      </c>
      <c r="N2" s="9">
        <f>SUMIF(Table1[Category],Table1[[#This Row],[Category]],INDEX(Table1[[Jan sales]:[May sales]],0,MATCH(Table1[[#Headers],[Apr sales]],Table1[[#Headers],[Jan sales]:[May sales]],0)))</f>
        <v>540</v>
      </c>
      <c r="T2" s="12" t="s">
        <v>16</v>
      </c>
      <c r="W2" s="13" t="s">
        <v>24</v>
      </c>
    </row>
    <row r="3" spans="1:24" ht="15" thickTop="1" x14ac:dyDescent="0.3">
      <c r="A3">
        <v>102</v>
      </c>
      <c r="B3" t="s">
        <v>3</v>
      </c>
      <c r="C3" t="s">
        <v>10</v>
      </c>
      <c r="D3">
        <v>150</v>
      </c>
      <c r="E3">
        <v>160</v>
      </c>
      <c r="F3">
        <v>170</v>
      </c>
      <c r="G3">
        <v>180</v>
      </c>
      <c r="H3">
        <v>190</v>
      </c>
    </row>
    <row r="4" spans="1:24" x14ac:dyDescent="0.3">
      <c r="A4">
        <v>103</v>
      </c>
      <c r="B4" t="s">
        <v>4</v>
      </c>
      <c r="C4" t="s">
        <v>9</v>
      </c>
      <c r="D4">
        <v>200</v>
      </c>
      <c r="E4">
        <v>210</v>
      </c>
      <c r="F4">
        <v>220</v>
      </c>
      <c r="G4">
        <v>230</v>
      </c>
      <c r="H4">
        <v>240</v>
      </c>
    </row>
    <row r="5" spans="1:24" x14ac:dyDescent="0.3">
      <c r="A5" s="10">
        <v>104</v>
      </c>
      <c r="B5" s="10" t="s">
        <v>6</v>
      </c>
      <c r="C5" s="10" t="s">
        <v>11</v>
      </c>
      <c r="D5" s="10">
        <v>90</v>
      </c>
      <c r="E5" s="10">
        <v>100</v>
      </c>
      <c r="F5" s="10">
        <v>110</v>
      </c>
      <c r="G5" s="10">
        <v>120</v>
      </c>
      <c r="H5" s="10">
        <v>130</v>
      </c>
      <c r="I5" s="10"/>
      <c r="J5" s="10"/>
      <c r="K5" s="10"/>
      <c r="L5" s="10"/>
      <c r="M5" s="10"/>
      <c r="N5" s="10"/>
      <c r="O5" s="10"/>
      <c r="P5" s="10">
        <f>AVERAGE(INDEX(Table1[[Jan sales]:[May sales]],MATCH(Table1[[#This Row],[Product]],Table1[Product],0),0))</f>
        <v>110</v>
      </c>
    </row>
    <row r="6" spans="1:24" x14ac:dyDescent="0.3">
      <c r="A6" s="11">
        <v>105</v>
      </c>
      <c r="B6" s="11" t="s">
        <v>5</v>
      </c>
      <c r="C6" s="11" t="s">
        <v>10</v>
      </c>
      <c r="D6" s="11">
        <v>220</v>
      </c>
      <c r="E6" s="11">
        <v>230</v>
      </c>
      <c r="F6" s="11">
        <v>240</v>
      </c>
      <c r="G6" s="11">
        <v>250</v>
      </c>
      <c r="H6" s="11">
        <v>260</v>
      </c>
      <c r="I6" s="11"/>
      <c r="J6" s="11"/>
      <c r="K6" s="11"/>
      <c r="L6" s="11"/>
      <c r="M6" s="11"/>
      <c r="N6" s="11"/>
      <c r="O6" s="11"/>
      <c r="P6" s="11"/>
      <c r="Q6" s="11"/>
      <c r="R6" s="11">
        <f>INDEX(Table1[[Jan sales]:[May sales]],MATCH(Table1[[#This Row],[ProductID]],Table1[ProductID],0),MATCH(Table1[[#Headers],[May sales]],Table1[[#Headers],[Jan sales]:[May sales]],0))</f>
        <v>260</v>
      </c>
    </row>
    <row r="7" spans="1:24" x14ac:dyDescent="0.3">
      <c r="A7">
        <v>106</v>
      </c>
      <c r="B7" t="s">
        <v>7</v>
      </c>
      <c r="C7" t="s">
        <v>9</v>
      </c>
      <c r="D7">
        <v>130</v>
      </c>
      <c r="E7">
        <v>140</v>
      </c>
      <c r="F7">
        <v>150</v>
      </c>
      <c r="G7">
        <v>160</v>
      </c>
      <c r="H7">
        <v>170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Mrunali</dc:creator>
  <cp:lastModifiedBy>mrunali1725@outlook.com</cp:lastModifiedBy>
  <dcterms:created xsi:type="dcterms:W3CDTF">2024-09-19T16:01:28Z</dcterms:created>
  <dcterms:modified xsi:type="dcterms:W3CDTF">2024-09-20T18:11:44Z</dcterms:modified>
</cp:coreProperties>
</file>