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582dd2a04e2c11/Документы/"/>
    </mc:Choice>
  </mc:AlternateContent>
  <xr:revisionPtr revIDLastSave="253" documentId="8_{B457BB3D-D9BF-42A4-B2D1-5F88619ADF59}" xr6:coauthVersionLast="47" xr6:coauthVersionMax="47" xr10:uidLastSave="{A4953A1A-BAE4-43CA-86B0-0FECE5916FAE}"/>
  <bookViews>
    <workbookView xWindow="-108" yWindow="-108" windowWidth="23256" windowHeight="12456" activeTab="1" xr2:uid="{26B6C7CA-0041-448A-B769-54348214B4E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9" i="1" l="1" a="1"/>
  <c r="N9" i="1" s="1"/>
  <c r="N9" i="2"/>
  <c r="T9" i="2"/>
  <c r="Q9" i="2"/>
  <c r="J9" i="2"/>
  <c r="J10" i="2"/>
  <c r="J11" i="2"/>
  <c r="J12" i="2"/>
  <c r="J13" i="2"/>
  <c r="J14" i="2"/>
  <c r="P3" i="2"/>
  <c r="M3" i="2"/>
  <c r="J3" i="2"/>
  <c r="T9" i="1"/>
  <c r="Q9" i="1"/>
  <c r="J11" i="1"/>
  <c r="J12" i="1"/>
  <c r="J13" i="1"/>
  <c r="J14" i="1"/>
  <c r="J10" i="1"/>
  <c r="J9" i="1"/>
  <c r="P3" i="1"/>
  <c r="M3" i="1"/>
  <c r="J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<sst xmlns="http://schemas.openxmlformats.org/spreadsheetml/2006/main" count="76" uniqueCount="17">
  <si>
    <t xml:space="preserve">Product </t>
  </si>
  <si>
    <t>Product A</t>
  </si>
  <si>
    <t>Product B</t>
  </si>
  <si>
    <t>Product C</t>
  </si>
  <si>
    <t>Product D</t>
  </si>
  <si>
    <t>Product E</t>
  </si>
  <si>
    <t>Jan</t>
  </si>
  <si>
    <t>Feb</t>
  </si>
  <si>
    <t>Mar</t>
  </si>
  <si>
    <t>Apr</t>
  </si>
  <si>
    <t>May</t>
  </si>
  <si>
    <t>Product F</t>
  </si>
  <si>
    <t>Product</t>
  </si>
  <si>
    <t>Total sales for product all months</t>
  </si>
  <si>
    <t>Maximum value across all months</t>
  </si>
  <si>
    <t>Minimum sales value across all months</t>
  </si>
  <si>
    <t>Average sales value across all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</si>
</sst>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7">
    <xf numFmtId="0" fontId="0" fillId="0" borderId="0" xfId="0"/>
    <xf numFmtId="0" fontId="1" fillId="2" borderId="1" xfId="1"/>
    <xf numFmtId="0" fontId="1" fillId="3" borderId="1" xfId="1" applyFill="1"/>
    <xf numFmtId="0" fontId="3" fillId="4" borderId="2" xfId="0" applyFont="1" applyFill="1" applyBorder="1"/>
    <xf numFmtId="0" fontId="2" fillId="5" borderId="2" xfId="0" applyFont="1" applyFill="1" applyBorder="1"/>
    <xf numFmtId="0" fontId="2" fillId="6" borderId="2" xfId="0" applyFont="1" applyFill="1" applyBorder="1"/>
    <xf numFmtId="0" fontId="2" fillId="7" borderId="2" xfId="0" applyFont="1" applyFill="1" applyBorder="1" applyAlignment="1">
      <alignment vertical="center" wrapText="1"/>
    </xf>
    <xf numFmtId="0" fontId="2" fillId="7" borderId="2" xfId="0" applyFont="1" applyFill="1" applyBorder="1" applyAlignment="1">
      <alignment wrapText="1"/>
    </xf>
    <xf numFmtId="0" fontId="2" fillId="7" borderId="2" xfId="0" applyFont="1" applyFill="1" applyBorder="1"/>
    <xf numFmtId="0" fontId="2" fillId="3" borderId="2" xfId="0" applyFont="1" applyFill="1" applyBorder="1"/>
    <xf numFmtId="0" fontId="4" fillId="3" borderId="2" xfId="0" applyFont="1" applyFill="1" applyBorder="1" applyAlignment="1">
      <alignment wrapText="1"/>
    </xf>
    <xf numFmtId="0" fontId="3" fillId="8" borderId="2" xfId="0" applyFont="1" applyFill="1" applyBorder="1" applyAlignment="1">
      <alignment vertical="center"/>
    </xf>
    <xf numFmtId="0" fontId="3" fillId="8" borderId="2" xfId="0" applyFont="1" applyFill="1" applyBorder="1" applyAlignment="1">
      <alignment wrapText="1"/>
    </xf>
    <xf numFmtId="0" fontId="3" fillId="8" borderId="2" xfId="0" applyFont="1" applyFill="1" applyBorder="1"/>
    <xf numFmtId="0" fontId="5" fillId="9" borderId="2" xfId="0" applyFont="1" applyFill="1" applyBorder="1" applyAlignment="1">
      <alignment vertical="center"/>
    </xf>
    <xf numFmtId="0" fontId="5" fillId="9" borderId="2" xfId="0" applyFont="1" applyFill="1" applyBorder="1" applyAlignment="1">
      <alignment wrapText="1"/>
    </xf>
    <xf numFmtId="0" fontId="5" fillId="9" borderId="2" xfId="0" applyFont="1" applyFill="1" applyBorder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FC2EB-10CF-448B-B680-C689ABAAD9B1}">
  <dimension ref="A1:T14"/>
  <sheetViews>
    <sheetView workbookViewId="0">
      <selection activeCell="N19" sqref="N19"/>
    </sheetView>
  </sheetViews>
  <sheetFormatPr defaultRowHeight="14.4" x14ac:dyDescent="0.3"/>
  <cols>
    <col min="9" max="9" width="9.88671875" customWidth="1"/>
    <col min="10" max="10" width="11.77734375" customWidth="1"/>
  </cols>
  <sheetData>
    <row r="1" spans="1:20" ht="15.6" thickTop="1" thickBot="1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</row>
    <row r="2" spans="1:20" ht="15.6" thickTop="1" thickBot="1" x14ac:dyDescent="0.35">
      <c r="A2" s="2" t="s">
        <v>6</v>
      </c>
      <c r="B2" s="1">
        <v>120</v>
      </c>
      <c r="C2" s="1">
        <v>150</v>
      </c>
      <c r="D2" s="1">
        <v>200</v>
      </c>
      <c r="E2" s="1">
        <v>90</v>
      </c>
      <c r="F2" s="1">
        <v>220</v>
      </c>
      <c r="G2" s="1">
        <v>130</v>
      </c>
      <c r="I2" s="3" t="s">
        <v>0</v>
      </c>
      <c r="J2" s="3" t="s">
        <v>1</v>
      </c>
      <c r="L2" s="4" t="s">
        <v>12</v>
      </c>
      <c r="M2" s="4" t="s">
        <v>4</v>
      </c>
      <c r="O2" s="5" t="s">
        <v>12</v>
      </c>
      <c r="P2" s="5" t="s">
        <v>3</v>
      </c>
    </row>
    <row r="3" spans="1:20" ht="15.6" thickTop="1" thickBot="1" x14ac:dyDescent="0.35">
      <c r="A3" s="2" t="s">
        <v>7</v>
      </c>
      <c r="B3" s="1">
        <v>130</v>
      </c>
      <c r="C3" s="1">
        <v>160</v>
      </c>
      <c r="D3" s="1">
        <v>210</v>
      </c>
      <c r="E3" s="1">
        <v>100</v>
      </c>
      <c r="F3" s="1">
        <v>230</v>
      </c>
      <c r="G3" s="1">
        <v>140</v>
      </c>
      <c r="I3" s="3" t="s">
        <v>8</v>
      </c>
      <c r="J3" s="3">
        <f>HLOOKUP(B1,B1:G6,4,FALSE)</f>
        <v>140</v>
      </c>
      <c r="L3" s="4" t="s">
        <v>10</v>
      </c>
      <c r="M3" s="4">
        <f>HLOOKUP(E1,B1:G6,6,FALSE)</f>
        <v>130</v>
      </c>
      <c r="O3" s="5" t="s">
        <v>7</v>
      </c>
      <c r="P3" s="5">
        <f>HLOOKUP(D1,B1:G6,3,FALSE)</f>
        <v>210</v>
      </c>
    </row>
    <row r="4" spans="1:20" ht="15.6" thickTop="1" thickBot="1" x14ac:dyDescent="0.35">
      <c r="A4" s="2" t="s">
        <v>8</v>
      </c>
      <c r="B4" s="1">
        <v>140</v>
      </c>
      <c r="C4" s="1">
        <v>170</v>
      </c>
      <c r="D4" s="1">
        <v>220</v>
      </c>
      <c r="E4" s="1">
        <v>110</v>
      </c>
      <c r="F4" s="1">
        <v>240</v>
      </c>
      <c r="G4" s="1">
        <v>150</v>
      </c>
    </row>
    <row r="5" spans="1:20" ht="15.6" thickTop="1" thickBot="1" x14ac:dyDescent="0.35">
      <c r="A5" s="2" t="s">
        <v>9</v>
      </c>
      <c r="B5" s="1">
        <v>150</v>
      </c>
      <c r="C5" s="1">
        <v>180</v>
      </c>
      <c r="D5" s="1">
        <v>230</v>
      </c>
      <c r="E5" s="1">
        <v>120</v>
      </c>
      <c r="F5" s="1">
        <v>250</v>
      </c>
      <c r="G5" s="1">
        <v>160</v>
      </c>
    </row>
    <row r="6" spans="1:20" ht="15.6" thickTop="1" thickBot="1" x14ac:dyDescent="0.35">
      <c r="A6" s="2" t="s">
        <v>10</v>
      </c>
      <c r="B6" s="1">
        <v>160</v>
      </c>
      <c r="C6" s="1">
        <v>190</v>
      </c>
      <c r="D6" s="1">
        <v>240</v>
      </c>
      <c r="E6" s="1">
        <v>130</v>
      </c>
      <c r="F6" s="1">
        <v>260</v>
      </c>
      <c r="G6" s="1">
        <v>170</v>
      </c>
    </row>
    <row r="7" spans="1:20" ht="15" thickTop="1" x14ac:dyDescent="0.3"/>
    <row r="8" spans="1:20" ht="72" x14ac:dyDescent="0.3">
      <c r="I8" s="6" t="s">
        <v>12</v>
      </c>
      <c r="J8" s="7" t="s">
        <v>13</v>
      </c>
      <c r="M8" s="9" t="s">
        <v>12</v>
      </c>
      <c r="N8" s="10" t="s">
        <v>14</v>
      </c>
      <c r="P8" s="11" t="s">
        <v>12</v>
      </c>
      <c r="Q8" s="12" t="s">
        <v>15</v>
      </c>
      <c r="S8" s="14" t="s">
        <v>12</v>
      </c>
      <c r="T8" s="15" t="s">
        <v>16</v>
      </c>
    </row>
    <row r="9" spans="1:20" x14ac:dyDescent="0.3">
      <c r="I9" s="8" t="s">
        <v>1</v>
      </c>
      <c r="J9" s="8">
        <f>SUM(B2:B6)</f>
        <v>700</v>
      </c>
      <c r="M9" s="9" t="s">
        <v>2</v>
      </c>
      <c r="N9" s="9" t="e" cm="1">
        <f t="array" aca="1" ref="N9" ca="1">E8MAX(C2:C6)</f>
        <v>#NAME?</v>
      </c>
      <c r="P9" s="13" t="s">
        <v>11</v>
      </c>
      <c r="Q9" s="13">
        <f>MIN(G2:G6)</f>
        <v>130</v>
      </c>
      <c r="S9" s="16" t="s">
        <v>5</v>
      </c>
      <c r="T9" s="16">
        <f>AVERAGE(F2:F6)</f>
        <v>240</v>
      </c>
    </row>
    <row r="10" spans="1:20" x14ac:dyDescent="0.3">
      <c r="I10" s="8" t="s">
        <v>2</v>
      </c>
      <c r="J10" s="8">
        <f>SUM(C2:C6)</f>
        <v>850</v>
      </c>
    </row>
    <row r="11" spans="1:20" x14ac:dyDescent="0.3">
      <c r="I11" s="8" t="s">
        <v>3</v>
      </c>
      <c r="J11" s="8">
        <f>SUM(D2:D6)</f>
        <v>1100</v>
      </c>
    </row>
    <row r="12" spans="1:20" x14ac:dyDescent="0.3">
      <c r="I12" s="8" t="s">
        <v>4</v>
      </c>
      <c r="J12" s="8">
        <f>SUM(E2:E6)</f>
        <v>550</v>
      </c>
    </row>
    <row r="13" spans="1:20" x14ac:dyDescent="0.3">
      <c r="I13" s="8" t="s">
        <v>5</v>
      </c>
      <c r="J13" s="8">
        <f>SUM(F2:F6)</f>
        <v>1200</v>
      </c>
    </row>
    <row r="14" spans="1:20" x14ac:dyDescent="0.3">
      <c r="I14" s="8" t="s">
        <v>11</v>
      </c>
      <c r="J14" s="8">
        <f>SUM(G2:G6)</f>
        <v>750</v>
      </c>
    </row>
  </sheetData>
  <dataValidations count="2">
    <dataValidation type="list" allowBlank="1" showInputMessage="1" showErrorMessage="1" sqref="I3 L3 O3" xr:uid="{051A6D01-0B76-47DF-ABA8-9638E34546A2}">
      <formula1>$A$2:$A$6</formula1>
    </dataValidation>
    <dataValidation type="list" allowBlank="1" showInputMessage="1" showErrorMessage="1" sqref="I9:I14 M9 P9 S9" xr:uid="{2413FA02-6DD7-420D-8218-D844EB237394}">
      <formula1>$B$1:$G$1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6BE9B-E590-48D2-82EF-9D716A3F6E06}">
  <dimension ref="A1:T14"/>
  <sheetViews>
    <sheetView tabSelected="1" workbookViewId="0">
      <selection activeCell="H23" sqref="H23"/>
    </sheetView>
  </sheetViews>
  <sheetFormatPr defaultRowHeight="14.4" x14ac:dyDescent="0.3"/>
  <cols>
    <col min="9" max="9" width="9.88671875" customWidth="1"/>
    <col min="10" max="10" width="11.77734375" customWidth="1"/>
  </cols>
  <sheetData>
    <row r="1" spans="1:20" ht="15.6" thickTop="1" thickBot="1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</row>
    <row r="2" spans="1:20" ht="15.6" thickTop="1" thickBot="1" x14ac:dyDescent="0.35">
      <c r="A2" s="2" t="s">
        <v>6</v>
      </c>
      <c r="B2" s="1">
        <v>120</v>
      </c>
      <c r="C2" s="1">
        <v>150</v>
      </c>
      <c r="D2" s="1">
        <v>200</v>
      </c>
      <c r="E2" s="1">
        <v>90</v>
      </c>
      <c r="F2" s="1">
        <v>220</v>
      </c>
      <c r="G2" s="1">
        <v>130</v>
      </c>
      <c r="I2" s="3" t="s">
        <v>0</v>
      </c>
      <c r="J2" s="3" t="s">
        <v>1</v>
      </c>
      <c r="L2" s="4" t="s">
        <v>12</v>
      </c>
      <c r="M2" s="4" t="s">
        <v>4</v>
      </c>
      <c r="O2" s="5" t="s">
        <v>12</v>
      </c>
      <c r="P2" s="5" t="s">
        <v>3</v>
      </c>
    </row>
    <row r="3" spans="1:20" ht="15.6" thickTop="1" thickBot="1" x14ac:dyDescent="0.35">
      <c r="A3" s="2" t="s">
        <v>7</v>
      </c>
      <c r="B3" s="1">
        <v>130</v>
      </c>
      <c r="C3" s="1">
        <v>160</v>
      </c>
      <c r="D3" s="1">
        <v>210</v>
      </c>
      <c r="E3" s="1">
        <v>100</v>
      </c>
      <c r="F3" s="1">
        <v>230</v>
      </c>
      <c r="G3" s="1">
        <v>140</v>
      </c>
      <c r="I3" s="3" t="s">
        <v>8</v>
      </c>
      <c r="J3" s="3">
        <f>HLOOKUP(B1,B1:G6,4,FALSE)</f>
        <v>140</v>
      </c>
      <c r="L3" s="4" t="s">
        <v>10</v>
      </c>
      <c r="M3" s="4">
        <f>HLOOKUP(E1,B1:G6,6,FALSE)</f>
        <v>130</v>
      </c>
      <c r="O3" s="5" t="s">
        <v>7</v>
      </c>
      <c r="P3" s="5">
        <f>HLOOKUP(D1,B1:G6,3,FALSE)</f>
        <v>210</v>
      </c>
    </row>
    <row r="4" spans="1:20" ht="15.6" thickTop="1" thickBot="1" x14ac:dyDescent="0.35">
      <c r="A4" s="2" t="s">
        <v>8</v>
      </c>
      <c r="B4" s="1">
        <v>140</v>
      </c>
      <c r="C4" s="1">
        <v>170</v>
      </c>
      <c r="D4" s="1">
        <v>220</v>
      </c>
      <c r="E4" s="1">
        <v>110</v>
      </c>
      <c r="F4" s="1">
        <v>240</v>
      </c>
      <c r="G4" s="1">
        <v>150</v>
      </c>
    </row>
    <row r="5" spans="1:20" ht="15.6" thickTop="1" thickBot="1" x14ac:dyDescent="0.35">
      <c r="A5" s="2" t="s">
        <v>9</v>
      </c>
      <c r="B5" s="1">
        <v>150</v>
      </c>
      <c r="C5" s="1">
        <v>180</v>
      </c>
      <c r="D5" s="1">
        <v>230</v>
      </c>
      <c r="E5" s="1">
        <v>120</v>
      </c>
      <c r="F5" s="1">
        <v>250</v>
      </c>
      <c r="G5" s="1">
        <v>160</v>
      </c>
    </row>
    <row r="6" spans="1:20" ht="15.6" thickTop="1" thickBot="1" x14ac:dyDescent="0.35">
      <c r="A6" s="2" t="s">
        <v>10</v>
      </c>
      <c r="B6" s="1">
        <v>160</v>
      </c>
      <c r="C6" s="1">
        <v>190</v>
      </c>
      <c r="D6" s="1">
        <v>240</v>
      </c>
      <c r="E6" s="1">
        <v>130</v>
      </c>
      <c r="F6" s="1">
        <v>260</v>
      </c>
      <c r="G6" s="1">
        <v>170</v>
      </c>
    </row>
    <row r="7" spans="1:20" ht="15" thickTop="1" x14ac:dyDescent="0.3"/>
    <row r="8" spans="1:20" ht="72" x14ac:dyDescent="0.3">
      <c r="I8" s="6" t="s">
        <v>12</v>
      </c>
      <c r="J8" s="7" t="s">
        <v>13</v>
      </c>
      <c r="M8" s="9" t="s">
        <v>12</v>
      </c>
      <c r="N8" s="10" t="s">
        <v>14</v>
      </c>
      <c r="P8" s="11" t="s">
        <v>12</v>
      </c>
      <c r="Q8" s="12" t="s">
        <v>15</v>
      </c>
      <c r="S8" s="14" t="s">
        <v>12</v>
      </c>
      <c r="T8" s="15" t="s">
        <v>16</v>
      </c>
    </row>
    <row r="9" spans="1:20" x14ac:dyDescent="0.3">
      <c r="I9" s="8" t="s">
        <v>1</v>
      </c>
      <c r="J9" s="8">
        <f>SUM(B2:B6)</f>
        <v>700</v>
      </c>
      <c r="M9" s="9" t="s">
        <v>2</v>
      </c>
      <c r="N9" s="9" t="e">
        <f>MAX(HLOOKUP(C1,C2:C6,1,FALSE))</f>
        <v>#N/A</v>
      </c>
      <c r="P9" s="13" t="s">
        <v>11</v>
      </c>
      <c r="Q9" s="13" t="e">
        <f>MIN(HLOOKUP("Product F",A1:G6,7,FALSE))</f>
        <v>#REF!</v>
      </c>
      <c r="S9" s="16" t="s">
        <v>5</v>
      </c>
      <c r="T9" s="9">
        <f>AVERAGE(HLOOKUP("Product E",A1:G6,6,FALSE))</f>
        <v>260</v>
      </c>
    </row>
    <row r="10" spans="1:20" x14ac:dyDescent="0.3">
      <c r="I10" s="8" t="s">
        <v>2</v>
      </c>
      <c r="J10" s="8">
        <f>SUM(C2:C6)</f>
        <v>850</v>
      </c>
    </row>
    <row r="11" spans="1:20" x14ac:dyDescent="0.3">
      <c r="I11" s="8" t="s">
        <v>3</v>
      </c>
      <c r="J11" s="8">
        <f>SUM(D2:D6)</f>
        <v>1100</v>
      </c>
    </row>
    <row r="12" spans="1:20" x14ac:dyDescent="0.3">
      <c r="I12" s="8" t="s">
        <v>4</v>
      </c>
      <c r="J12" s="8">
        <f>SUM(E2:E6)</f>
        <v>550</v>
      </c>
    </row>
    <row r="13" spans="1:20" x14ac:dyDescent="0.3">
      <c r="I13" s="8" t="s">
        <v>5</v>
      </c>
      <c r="J13" s="8">
        <f>SUM(F2:F6)</f>
        <v>1200</v>
      </c>
    </row>
    <row r="14" spans="1:20" x14ac:dyDescent="0.3">
      <c r="I14" s="8" t="s">
        <v>11</v>
      </c>
      <c r="J14" s="8">
        <f>SUM(G2:G6)</f>
        <v>750</v>
      </c>
    </row>
  </sheetData>
  <dataValidations disablePrompts="1" count="2">
    <dataValidation type="list" allowBlank="1" showInputMessage="1" showErrorMessage="1" sqref="I9:I14 M9 P9 S9" xr:uid="{FC0A09D7-9121-4BD6-83C0-520D24D63DCB}">
      <formula1>$B$1:$G$1</formula1>
    </dataValidation>
    <dataValidation type="list" allowBlank="1" showInputMessage="1" showErrorMessage="1" sqref="I3 L3 O3" xr:uid="{0C197DCC-B05D-47A8-AA41-97EE69E460E5}">
      <formula1>$A$2:$A$6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Mrunali</dc:creator>
  <cp:lastModifiedBy>mrunali jadhav</cp:lastModifiedBy>
  <dcterms:created xsi:type="dcterms:W3CDTF">2024-09-21T14:38:57Z</dcterms:created>
  <dcterms:modified xsi:type="dcterms:W3CDTF">2024-10-08T07:04:24Z</dcterms:modified>
</cp:coreProperties>
</file>