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https://rechtratores365-my.sharepoint.com/personal/fernando_schmitz_agrocompetence_com/Documents/Compras Indiretos/"/>
    </mc:Choice>
  </mc:AlternateContent>
  <xr:revisionPtr revIDLastSave="883" documentId="13_ncr:1_{313DC317-67DB-4C63-9730-9326D4D0CC0E}" xr6:coauthVersionLast="47" xr6:coauthVersionMax="47" xr10:uidLastSave="{61980512-31F3-42DA-B323-AF9A865CFD03}"/>
  <bookViews>
    <workbookView xWindow="390" yWindow="390" windowWidth="15375" windowHeight="7875" xr2:uid="{00000000-000D-0000-FFFF-FFFF00000000}"/>
  </bookViews>
  <sheets>
    <sheet name="Pag 1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F2" i="2"/>
  <c r="E2" i="2"/>
  <c r="D3" i="2"/>
  <c r="D2" i="2"/>
  <c r="C3" i="2"/>
  <c r="C2" i="2"/>
</calcChain>
</file>

<file path=xl/sharedStrings.xml><?xml version="1.0" encoding="utf-8"?>
<sst xmlns="http://schemas.openxmlformats.org/spreadsheetml/2006/main" count="391" uniqueCount="307">
  <si>
    <t>Tratores - RECH IMPORTADORA E DISTRIBUIDORA S.A.</t>
  </si>
  <si>
    <t>Cod.</t>
  </si>
  <si>
    <t xml:space="preserve">Filial </t>
  </si>
  <si>
    <t xml:space="preserve">Unidade </t>
  </si>
  <si>
    <t>UF</t>
  </si>
  <si>
    <t>Fuso</t>
  </si>
  <si>
    <t>CNPJ</t>
  </si>
  <si>
    <t>IE</t>
  </si>
  <si>
    <t>Endereço</t>
  </si>
  <si>
    <t>Nova unidade:</t>
  </si>
  <si>
    <t xml:space="preserve">Email </t>
  </si>
  <si>
    <t>Contato p/ Recebimento</t>
  </si>
  <si>
    <t>Email</t>
  </si>
  <si>
    <t>Varzea Grande</t>
  </si>
  <si>
    <t>MT</t>
  </si>
  <si>
    <t>05.901.771/0001-73</t>
  </si>
  <si>
    <t>13.231.276-0</t>
  </si>
  <si>
    <t>Av. Julio Domingos de Campos (Lot e Dalva), 4439A - Marajoara - Várzea Grande - MT - 78138-198</t>
  </si>
  <si>
    <t>Fabiano Zimmer</t>
  </si>
  <si>
    <t>expedicaocba1@rech.com</t>
  </si>
  <si>
    <t>Sinop</t>
  </si>
  <si>
    <t xml:space="preserve">05.901.771/0002-54 </t>
  </si>
  <si>
    <t>13.368.412-1</t>
  </si>
  <si>
    <t>Rua João Pedro Moreira de Carvalho, 135, Distrito Industrial - Sinop - MT - 78550-000</t>
  </si>
  <si>
    <t>Rogerio de Almeida</t>
  </si>
  <si>
    <t>rogerio.aldeira@rech.com]</t>
  </si>
  <si>
    <t>Santarem</t>
  </si>
  <si>
    <t>PA</t>
  </si>
  <si>
    <t>05.901.771/0004-16</t>
  </si>
  <si>
    <t xml:space="preserve">15.286.177-7 </t>
  </si>
  <si>
    <t>Av. Cuiabá, 3346, Sala B - Esperança - Santarem - PA - 68040400</t>
  </si>
  <si>
    <t>Irlan Lima Rocha</t>
  </si>
  <si>
    <t>irlan.rocha@rech.com</t>
  </si>
  <si>
    <t>Ananindeua</t>
  </si>
  <si>
    <t>05.901.771/0003-35</t>
  </si>
  <si>
    <t xml:space="preserve">15.286.178-5 </t>
  </si>
  <si>
    <t>Rod. BR 316 KM5, 366, Sala A - Águas Lindas - Ananindeua - PA - 67020000</t>
  </si>
  <si>
    <t>Jean Carlos Fonseca Pereira</t>
  </si>
  <si>
    <t>jean.pereira@rech.com</t>
  </si>
  <si>
    <t>Fortaleza</t>
  </si>
  <si>
    <t>CE</t>
  </si>
  <si>
    <t>05.901.771/0005-05</t>
  </si>
  <si>
    <t>06.967973-8</t>
  </si>
  <si>
    <t>Rod. BR 116, Lado Par, 03120 - E, Parque Santa Maria, Fortaleza - CE - 60850012</t>
  </si>
  <si>
    <t>Cesar Figueira Silva Rocha</t>
  </si>
  <si>
    <t>cesar.rocha@rech.com</t>
  </si>
  <si>
    <t>Lorena</t>
  </si>
  <si>
    <t>SP</t>
  </si>
  <si>
    <t>05.901.771/0006-88</t>
  </si>
  <si>
    <t>420176836116</t>
  </si>
  <si>
    <t>Av. Carrolton, SN, Sala 2, Cidade Industrial - Lorena - SP - 12609170</t>
  </si>
  <si>
    <t>DESABILITADO</t>
  </si>
  <si>
    <t>Corporativo / SC</t>
  </si>
  <si>
    <t>SC</t>
  </si>
  <si>
    <t>05.901.771/0007-69</t>
  </si>
  <si>
    <t>Rua Dr. Pedro Ferreira, 333 - 11° andar - Centro, Itajaí - SC, 88301-030</t>
  </si>
  <si>
    <t>Goiania</t>
  </si>
  <si>
    <t>GO</t>
  </si>
  <si>
    <t>05.901.771/0008-40</t>
  </si>
  <si>
    <t>10.503.966-7</t>
  </si>
  <si>
    <t>Av. São Francisco, 1500, Quadra 39, Lote 02E, Santa Genoveva, Goiania - GO - 74670010</t>
  </si>
  <si>
    <t>Marcos Jose Moreira</t>
  </si>
  <si>
    <t>marcos.moreira@rech.com</t>
  </si>
  <si>
    <t>Jaboatão dos Guararapes</t>
  </si>
  <si>
    <t>PE</t>
  </si>
  <si>
    <t xml:space="preserve">05.901.771/0009-20 </t>
  </si>
  <si>
    <t>0446281-53</t>
  </si>
  <si>
    <t>Rod. BR 101 Sul, 1532, KM 81 70 GP B02, Prazeres - Jabotão dos Guararapes - PE - 54335000</t>
  </si>
  <si>
    <t>Washington Luiz</t>
  </si>
  <si>
    <t>washington.junior@rech.com</t>
  </si>
  <si>
    <t>Porto velho</t>
  </si>
  <si>
    <t>RO</t>
  </si>
  <si>
    <t>05.901.771/0010-64</t>
  </si>
  <si>
    <t>Av. Nações Unidas, 1889, Nova Porto Velho, Porto Velho - RO - 76820095</t>
  </si>
  <si>
    <t>Tyson Diego Souza Lima</t>
  </si>
  <si>
    <t>tyson.lima@rech.com</t>
  </si>
  <si>
    <t>Rio Branco</t>
  </si>
  <si>
    <t>AC</t>
  </si>
  <si>
    <t>05.901.771/0011-45</t>
  </si>
  <si>
    <t>01.036.592/001-80</t>
  </si>
  <si>
    <t>Rod. BR 364 Km 01, Galpão, Santa Inês - Rio Branco - AC - 69907704</t>
  </si>
  <si>
    <t>Andre Andrade da Silva</t>
  </si>
  <si>
    <t>andre.silva@rech.com</t>
  </si>
  <si>
    <t>Itajai (CD)</t>
  </si>
  <si>
    <t>05.901.771/0013-07</t>
  </si>
  <si>
    <t xml:space="preserve">Rod. BR 101 KM 121, 8501, Galpões 3 e 6, Cidade Nova - Itajaí - SC - 88308620 </t>
  </si>
  <si>
    <t>Maicon Luiz de Souza Lima</t>
  </si>
  <si>
    <t>maicon.lima@rech.com</t>
  </si>
  <si>
    <t>Porto Alegre</t>
  </si>
  <si>
    <t>RS</t>
  </si>
  <si>
    <t>05.901.771/0014-98</t>
  </si>
  <si>
    <t>096/3651404</t>
  </si>
  <si>
    <t>Rua Prof. Sarmento Barata, 55 - Navegantes - Porto Alegre - RS - 90240-640</t>
  </si>
  <si>
    <t>Airton Carvalho Flores</t>
  </si>
  <si>
    <t>airton.flores@rech.com</t>
  </si>
  <si>
    <t>Uberlandia</t>
  </si>
  <si>
    <t>MG</t>
  </si>
  <si>
    <t>05.901.771/0015-79</t>
  </si>
  <si>
    <t>004028633.00-24</t>
  </si>
  <si>
    <t>Av. Antônio Thomaz Ferreira de Rezende (Toninho Rezende), 2460, Quadra 1 Lote 3, America, Uberlandia - MG - CEP 38.402-244</t>
  </si>
  <si>
    <t>Cleyton Cardozo</t>
  </si>
  <si>
    <t>cleyton.santos@rech.com</t>
  </si>
  <si>
    <t>Lucas do Rio Verde</t>
  </si>
  <si>
    <t>05.901.771/0016-50</t>
  </si>
  <si>
    <t>13.873.941-2</t>
  </si>
  <si>
    <t>Av. Amazonas, 2719 S, Setor 03 Quadra 27 Lote 16, Menino Deus, Lucas do Rio Verde - MT - CEP 78.455-000</t>
  </si>
  <si>
    <t>Correntina</t>
  </si>
  <si>
    <t>BA</t>
  </si>
  <si>
    <t>05.901.771/0017-30</t>
  </si>
  <si>
    <t>Rua Cascavel 07, s/n, Quadra 26 Lote 05 e 06, Cidade Rosario, Correntina - BA - CEP 47.650.000</t>
  </si>
  <si>
    <t>Palmas</t>
  </si>
  <si>
    <t>TO</t>
  </si>
  <si>
    <t>05.901.771/0018-11</t>
  </si>
  <si>
    <t>29.514.395-9</t>
  </si>
  <si>
    <t>212 Sul Rua SR 11, nº 11 - (ARSE 25) CONJ 02 LOTE 07 - Plano Diretor Sul, Palmas - TO - CEP 77.020-616</t>
  </si>
  <si>
    <t>Adenilson Barros</t>
  </si>
  <si>
    <t>adenilson.barros@rech.com</t>
  </si>
  <si>
    <t>Redenção</t>
  </si>
  <si>
    <t>05.901.771/0019-00</t>
  </si>
  <si>
    <t>15.777.896-7</t>
  </si>
  <si>
    <t>Av. Tropical, s/n, Lote 13 e 14 Quadra 03, Residencial Tropical, Redenção - PA - CEP 68.554-535</t>
  </si>
  <si>
    <t>Feira de Santana</t>
  </si>
  <si>
    <t>05.901.771/0020-36</t>
  </si>
  <si>
    <t>Rod. BR 324, KM 529, Galpão 01 Zona Industrial, Humildes - BA - CEP 44.135-000</t>
  </si>
  <si>
    <t>Ilhota</t>
  </si>
  <si>
    <t>05.901.771/0021-17</t>
  </si>
  <si>
    <t>R. José Geraldino Bittencourt, 4001, Galpão 01, Pedra de Amolar, Ilhota-SC - CEP 88320-000</t>
  </si>
  <si>
    <t>Agricola -  RECH AGRICOLA S/A</t>
  </si>
  <si>
    <t xml:space="preserve">Phone </t>
  </si>
  <si>
    <t>Primavera do Leste</t>
  </si>
  <si>
    <t>10.209.063/0001-06</t>
  </si>
  <si>
    <t>13.358.791-6</t>
  </si>
  <si>
    <t>Rua Rio de Janeiro, 2809, Quadra 10 Lote 3, Primavera IV, Primavera do Leste - MT - 78850-000</t>
  </si>
  <si>
    <t>Patricia Delfino da Silva</t>
  </si>
  <si>
    <t>patricia.silva@rech.com</t>
  </si>
  <si>
    <t>Luis Eduardo Magalhaes</t>
  </si>
  <si>
    <t>10.209.063/0002-97</t>
  </si>
  <si>
    <t>009.715.062</t>
  </si>
  <si>
    <t>Rua Laci Marcio Hendges, 175, Jardim Imperial, Luis Eduardo Magalhães - BA - 47850000</t>
  </si>
  <si>
    <t>Diogo Pahim Lange</t>
  </si>
  <si>
    <t>diogo.lange@rech.com</t>
  </si>
  <si>
    <t>Itajai (Loja)</t>
  </si>
  <si>
    <t>10.209.063/0003-78</t>
  </si>
  <si>
    <t>Rod. Jorge Lacerda, 350, Galpão 04 B - Salseiros - Itajaí - SC - 88311605</t>
  </si>
  <si>
    <t xml:space="preserve">Primavera do Leste (Deposito) </t>
  </si>
  <si>
    <t>10.209.063/0004-59</t>
  </si>
  <si>
    <t>13.735.354-5</t>
  </si>
  <si>
    <t>Av. Cascavel, 1112, Quadra06 Lote 03-04-05-17-18, Jardim das Américas VIII - Primavera do Leste - MT - 78850000</t>
  </si>
  <si>
    <t>10.209.063/0005-30</t>
  </si>
  <si>
    <t>10.752.107-5</t>
  </si>
  <si>
    <t>Av. São Francisco, 735, Quadra 34, Lote 43, Anexo 749, Santa Genoveva, Goiania - GO - 74670010</t>
  </si>
  <si>
    <t>Aldir Origuela França</t>
  </si>
  <si>
    <t>aldir.frança@rech.com</t>
  </si>
  <si>
    <t>Nova Mutum</t>
  </si>
  <si>
    <t>10.209.063/0006-10</t>
  </si>
  <si>
    <t>13.780.308-7</t>
  </si>
  <si>
    <t>Av. José Aparecido Ribeiro, 705S, Lote 03 Quadra A, Comercial José Aparecido Ribeiro - Nova Mutum/MT - 78.450-000</t>
  </si>
  <si>
    <t>Marcio Rodrigues</t>
  </si>
  <si>
    <t>marcio.rodrigues@rech.com</t>
  </si>
  <si>
    <t>Sorriso</t>
  </si>
  <si>
    <t>10.209.063/0007-00</t>
  </si>
  <si>
    <t>13.780.309-5</t>
  </si>
  <si>
    <t>Av. Perimetral Sudeste, 11711, Centro, Sorriso - MT, 78890000</t>
  </si>
  <si>
    <t>Laércio Júnior</t>
  </si>
  <si>
    <t>laércio.júnior@rech.com</t>
  </si>
  <si>
    <t>Sapezal</t>
  </si>
  <si>
    <t>10.209.063/0008-82</t>
  </si>
  <si>
    <t xml:space="preserve"> 13.780.306-0</t>
  </si>
  <si>
    <t>Av. Prefeito André Antônio Maggi, 1449SW, Cidezal I, Sapezal-MT</t>
  </si>
  <si>
    <t>Jhonatas Silva</t>
  </si>
  <si>
    <t>jhonatas.silva@rech.com</t>
  </si>
  <si>
    <t>Campo Novo Parecis</t>
  </si>
  <si>
    <t>10.209.063/0009-63</t>
  </si>
  <si>
    <t xml:space="preserve"> 13.780.307-9</t>
  </si>
  <si>
    <t>Av. Lions Internacional, 191, Jardim Alvorada, Campo Novo do Perecis - MT</t>
  </si>
  <si>
    <t>(66) 3500-6600/ (47) 3248-6000</t>
  </si>
  <si>
    <t>Almir Augusto dos Santos</t>
  </si>
  <si>
    <t>almir.santos@rech.com</t>
  </si>
  <si>
    <t>Querencia</t>
  </si>
  <si>
    <t>10.209.063/0010-05</t>
  </si>
  <si>
    <t>13.780.305-2</t>
  </si>
  <si>
    <t>RUA AV SUL, 1126, QUADRA13 LOTE 16 E 17, SALA 01 E 02, Setor A, Querência - MT - 78643-000</t>
  </si>
  <si>
    <t>Lucas da Silveira Andrade</t>
  </si>
  <si>
    <t>lucas.andrade@rech.com</t>
  </si>
  <si>
    <t>10.209.063/0011-88</t>
  </si>
  <si>
    <t>13.821.718-1</t>
  </si>
  <si>
    <t>RUA R JOAO PEDRO MOREIRA DE CARVALHO 5826, Sinop - MT</t>
  </si>
  <si>
    <t>Rodrigo Kollet Boll</t>
  </si>
  <si>
    <t>rodrigo.boll@rech.com</t>
  </si>
  <si>
    <t>Rondonopolis</t>
  </si>
  <si>
    <t>10.209.063/0015-01</t>
  </si>
  <si>
    <t>13.821.720-3</t>
  </si>
  <si>
    <t>Rua FERNANDO CORREA DA COSTA,3976, 78705-841, VILA ADRIANA - Rondonopolis - MT</t>
  </si>
  <si>
    <t>Diego Moraes da Silva</t>
  </si>
  <si>
    <t>diego.silva@rech.com</t>
  </si>
  <si>
    <t>Confresa</t>
  </si>
  <si>
    <t>10.209.063/0012-69</t>
  </si>
  <si>
    <t>13.821.719-0</t>
  </si>
  <si>
    <t>Av. BRASIL QUADRA03 LOTE 04, SETOR SUL, Confresa - MT - 78652-000</t>
  </si>
  <si>
    <t>Michel Santiago da Silva Freitas</t>
  </si>
  <si>
    <t>michel.freitas@rech.com</t>
  </si>
  <si>
    <t>Rio Verde</t>
  </si>
  <si>
    <t>10.209.063/0016-92</t>
  </si>
  <si>
    <t>10.798.733-3</t>
  </si>
  <si>
    <t>Av. Carrinho Cunha, SN, Quadra C, Lote F - LTS 05/06/07/08 - Cidade Empresarial Nova Aliança - Rio Verde - GO - 75913200</t>
  </si>
  <si>
    <t>Paulo Henrique Camargo Gomes</t>
  </si>
  <si>
    <t>paulo.gomes@rech.com</t>
  </si>
  <si>
    <t>Balsas</t>
  </si>
  <si>
    <t>MA</t>
  </si>
  <si>
    <t>10.209.063/0013-40</t>
  </si>
  <si>
    <t>12.661769-4</t>
  </si>
  <si>
    <t>Av. Governador Luiz Rocha, SN, Quadra 33, Lote 1-4, Potosi - Balsas - MA - 65800000</t>
  </si>
  <si>
    <t>Rafael Ferreira de Araujo</t>
  </si>
  <si>
    <t>rafael.araujo@rech.com</t>
  </si>
  <si>
    <t>10.209.063/0014-20</t>
  </si>
  <si>
    <t>Rua Regina Gomes Bergamini, 148, Jardim Imperial, Luis Eduardo Magalhães - BA - CEP 47850000</t>
  </si>
  <si>
    <t>Horizontina</t>
  </si>
  <si>
    <t>10.209.063/0017-73</t>
  </si>
  <si>
    <t>062/0042524</t>
  </si>
  <si>
    <t>Av. dos Imigrantes, 507, Centro - Horizontina - RS - 98920-000</t>
  </si>
  <si>
    <t>João Carlos</t>
  </si>
  <si>
    <t>joão.carlos@rech.com</t>
  </si>
  <si>
    <t>Cuiabá</t>
  </si>
  <si>
    <t>10.209.063/0018-54</t>
  </si>
  <si>
    <t>13.887.818-8</t>
  </si>
  <si>
    <t>Av. Pedro Paulo de Faria Junio, 100, QuadraInd. 2/4, Área B - Distrito Industrial - Cuiabá - MT</t>
  </si>
  <si>
    <t>Campo Verde</t>
  </si>
  <si>
    <t>10.209.063/0019-35</t>
  </si>
  <si>
    <t>13.895.169-1</t>
  </si>
  <si>
    <t>Av. Brasilia, 1216, Quadra 34 Lote 27, Green Ville, Campo Verde - MT - CEP 78.840-000</t>
  </si>
  <si>
    <t>São Paulo</t>
  </si>
  <si>
    <t>10.209.063/0020-79</t>
  </si>
  <si>
    <t>131.889.210.116</t>
  </si>
  <si>
    <t>Rua Dianopolis, 770, Parque da Mooca, São Paulo - SP - CEP 03.126-007</t>
  </si>
  <si>
    <t>Várzea Grande</t>
  </si>
  <si>
    <t>10.209.063/0035-55</t>
  </si>
  <si>
    <t>13.913.194-9</t>
  </si>
  <si>
    <t>AV JULIO DOMINGOS DE CAMPOS (LOT E DALVA), nº 4439 - MARAJOARA - VÁRZEA GRANDE - MT</t>
  </si>
  <si>
    <t>10.209.063/0040-12</t>
  </si>
  <si>
    <t>13.913.196-5</t>
  </si>
  <si>
    <t>R JOAO PEDRO MOREIRA DE CARVALHO, nº 135 - Distrito Industrial - Sinop/MT</t>
  </si>
  <si>
    <t>10.209.063/0025-83</t>
  </si>
  <si>
    <t xml:space="preserve">15.807.571-4 </t>
  </si>
  <si>
    <t>Av. Cuiabá, nº 3346 - Sala B - Sale - Santarém-PA</t>
  </si>
  <si>
    <t>10.209.063/0038-06</t>
  </si>
  <si>
    <t>15.807.400-9</t>
  </si>
  <si>
    <t>10.209.063/0032-02</t>
  </si>
  <si>
    <t>07.046355-7</t>
  </si>
  <si>
    <t>10.209.063/0029-07</t>
  </si>
  <si>
    <t>10.878.780-0</t>
  </si>
  <si>
    <t>Av. São Francisco, 1700, Quadra 39, Lote 02E, Santa Genoveva, Goiania - GO - 74670010</t>
  </si>
  <si>
    <t>10.209.063/0039-89</t>
  </si>
  <si>
    <t>1011631-18</t>
  </si>
  <si>
    <t>RODOVIA BR 101  SUL 1532 KM 81 70 GP B 02, PRAZERES, JABOATAO DOS GUARARAPES - PE, CEP: 54335000</t>
  </si>
  <si>
    <t>10.209.063/0028-26</t>
  </si>
  <si>
    <t>01.077.637/001-11</t>
  </si>
  <si>
    <t>Itajaí (CD)</t>
  </si>
  <si>
    <t>10.209.063/0026-64</t>
  </si>
  <si>
    <t>Uberlândia</t>
  </si>
  <si>
    <t>10.209.063/0027-45</t>
  </si>
  <si>
    <t>004227783.00-46</t>
  </si>
  <si>
    <t>10.209.063/0037-17</t>
  </si>
  <si>
    <t xml:space="preserve"> 13.913.195-7</t>
  </si>
  <si>
    <t>AV AMAZONAS, nº 2719S - SETOR 03 QUADRA27 LOTE 16 - Menino Deus - Lucas do Rio Verde/MT</t>
  </si>
  <si>
    <t>10.209.063/0034-74</t>
  </si>
  <si>
    <t>10.209.063/0030-40</t>
  </si>
  <si>
    <t>10.209.063/0031-21</t>
  </si>
  <si>
    <t xml:space="preserve">15.807.401-7 </t>
  </si>
  <si>
    <t>Feira de santana</t>
  </si>
  <si>
    <t>10.209.063/0033-93</t>
  </si>
  <si>
    <t>Água Boa</t>
  </si>
  <si>
    <t>10.209.063/0043-65</t>
  </si>
  <si>
    <t xml:space="preserve"> 13.917.437-0</t>
  </si>
  <si>
    <t>AV INDUSTRIAL, nº 1570 - LOTE 07 QUADRA042 - Industrial V - Água Boa/MT</t>
  </si>
  <si>
    <t>Hidrolandia</t>
  </si>
  <si>
    <t>10.209.063/0021-50</t>
  </si>
  <si>
    <t>10.869.895-5</t>
  </si>
  <si>
    <t>Rod. BR 153, KM 20 à direita, S/N, Alto da Boa Vista, Hidrolândia - GO - 75.340-000</t>
  </si>
  <si>
    <t>Bom Jesus</t>
  </si>
  <si>
    <t>PI</t>
  </si>
  <si>
    <t>10.209.063/0023-11</t>
  </si>
  <si>
    <t>Av. Ademar Diogenes, S/N, São Pedro, Bom Jesus - PI - CEP 64.900-000</t>
  </si>
  <si>
    <t>Chapadão do Sul</t>
  </si>
  <si>
    <t>MS</t>
  </si>
  <si>
    <t>10.209.063/0024-00</t>
  </si>
  <si>
    <t>28.465.113-3</t>
  </si>
  <si>
    <t xml:space="preserve">Av. Dois, 1015, Centro, Chapadão do Sul - MS - CEP 79.560-000 </t>
  </si>
  <si>
    <t>10.209.063/0022-30</t>
  </si>
  <si>
    <t>096/3887548</t>
  </si>
  <si>
    <t>Av. das Indústrias, 1303 - São João - Porto Alegre-RS - CEP: 90.200-290</t>
  </si>
  <si>
    <t>Itajaí</t>
  </si>
  <si>
    <t>10.209.063/0036-36</t>
  </si>
  <si>
    <t>R DOUTOR PEDRO FERREIRA, nº 333 - Sala 1105 - Centro - Itajaí-SC - CEP: 88.301-030</t>
  </si>
  <si>
    <t>Cascavel</t>
  </si>
  <si>
    <t>PR</t>
  </si>
  <si>
    <t>10.209.063/0041-01</t>
  </si>
  <si>
    <t>90925576-74</t>
  </si>
  <si>
    <t>Rodovia BR 277, S/N, KM 599, Área Rural - Cascavel-PR - CEP 85.820-899</t>
  </si>
  <si>
    <t>Curitiba</t>
  </si>
  <si>
    <t>10.209.063/0042-84</t>
  </si>
  <si>
    <t>90926680-77</t>
  </si>
  <si>
    <t>Av. Juscelino Kubitschek De Oliveira, 501, Cidade Industrial, Curitiba - PR - CEP 81.280-140</t>
  </si>
  <si>
    <t>QTD</t>
  </si>
  <si>
    <t>Unitário</t>
  </si>
  <si>
    <t>Total</t>
  </si>
  <si>
    <t>Unidade</t>
  </si>
  <si>
    <t>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</si>
</sst>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9" tint="-0.249977111117893"/>
        <bgColor indexed="64"/>
      </patternFill>
    </fill>
    <fill>
      <gradientFill degree="90">
        <stop position="0">
          <color theme="0"/>
        </stop>
        <stop position="1">
          <color theme="5" tint="0.59999389629810485"/>
        </stop>
      </gradient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4" borderId="2" applyFont="0" applyBorder="0" applyAlignment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0" fillId="0" borderId="1" xfId="0" quotePrefix="1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3" fillId="0" borderId="2" xfId="2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</cellXfs>
  <cellStyles count="4">
    <cellStyle name="Estilo 1" xfId="1" xr:uid="{081F77C4-02C7-4DAB-A3A9-4351E1FEB431}"/>
    <cellStyle name="Hiperlink" xfId="2" builtinId="8"/>
    <cellStyle name="Moeda" xfId="3" builtinId="4"/>
    <cellStyle name="Normal" xfId="0" builtinId="0"/>
  </cellStyles>
  <dxfs count="3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Estilo de Tabela 1" pivot="0" count="1" xr9:uid="{16523B6D-430C-4EE6-B6F6-B1AD5C04FA85}">
      <tableStyleElement type="firstRowStripe" dxfId="34"/>
    </tableStyle>
  </tableStyles>
  <colors>
    <mruColors>
      <color rgb="FFFF9900"/>
      <color rgb="FFFF8F43"/>
      <color rgb="FFFF5D5D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A3B092-7015-4570-9F4B-10A409D074EA}" name="Tabela3" displayName="Tabela3" ref="A2:L22" totalsRowShown="0" headerRowDxfId="33" dataDxfId="32" headerRowBorderDxfId="30" tableBorderDxfId="31" totalsRowBorderDxfId="29">
  <autoFilter ref="A2:L22" xr:uid="{ACA3B092-7015-4570-9F4B-10A409D074EA}"/>
  <tableColumns count="12">
    <tableColumn id="1" xr3:uid="{9DE4B9F3-0AB8-4A92-B1C0-5A00A5021E3B}" name="Cod." dataDxfId="28"/>
    <tableColumn id="2" xr3:uid="{111D4ECC-54C6-406C-BB00-8B3B23419642}" name="Filial " dataDxfId="27"/>
    <tableColumn id="3" xr3:uid="{7A69F6BF-76EA-4C04-ADFF-402493DC1B8E}" name="Unidade " dataDxfId="26"/>
    <tableColumn id="4" xr3:uid="{EDCF2CB6-8506-48D2-A86F-E1B611652ADA}" name="UF" dataDxfId="25"/>
    <tableColumn id="12" xr3:uid="{9F2E7570-F472-485E-B079-E685ECF762A6}" name="Fuso" dataDxfId="24"/>
    <tableColumn id="5" xr3:uid="{5D154D1B-E5AA-4505-A070-14718142F029}" name="CNPJ" dataDxfId="23"/>
    <tableColumn id="6" xr3:uid="{EBD1057E-4877-4784-B5D8-27EB4CDD6EC0}" name="IE" dataDxfId="22"/>
    <tableColumn id="7" xr3:uid="{85E01953-21B1-44E7-AEFD-3CFD673A6200}" name="Endereço" dataDxfId="21"/>
    <tableColumn id="8" xr3:uid="{52DE735A-13A5-4741-B6D9-FD5AAABD0439}" name="Nova unidade:" dataDxfId="20"/>
    <tableColumn id="9" xr3:uid="{FDCB3770-5C88-4C9B-B315-31358698808D}" name="Email " dataDxfId="19"/>
    <tableColumn id="10" xr3:uid="{340E674C-13C6-4018-8A60-5B4C69408145}" name="Contato p/ Recebimento" dataDxfId="18"/>
    <tableColumn id="11" xr3:uid="{BEBDEB57-636E-479B-9520-3FF53DB95A3C}" name="Email" dataDxf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D6CAAF-8D94-4BE9-B35B-C2BB54D92FC9}" name="Tabela4" displayName="Tabela4" ref="A24:L67" totalsRowShown="0" headerRowDxfId="16" dataDxfId="15" headerRowBorderDxfId="13" tableBorderDxfId="14" totalsRowBorderDxfId="12">
  <autoFilter ref="A24:L67" xr:uid="{4FD6CAAF-8D94-4BE9-B35B-C2BB54D92FC9}"/>
  <tableColumns count="12">
    <tableColumn id="1" xr3:uid="{1AFD4ECF-D4CB-49E6-80AA-9CE4714CBEB5}" name="Cod." dataDxfId="11"/>
    <tableColumn id="2" xr3:uid="{17B1EEC3-FF38-4AA6-8204-48209C98F2BB}" name="Filial " dataDxfId="10"/>
    <tableColumn id="3" xr3:uid="{F08A7BC8-F896-4F95-9D9A-A04D6F27BF2E}" name="Unidade " dataDxfId="9"/>
    <tableColumn id="4" xr3:uid="{0F0F371F-5A56-40F2-B5C9-E365A462DD32}" name="UF" dataDxfId="8"/>
    <tableColumn id="12" xr3:uid="{F2449B6B-A307-4908-99B6-188A6EE8B77D}" name="Fuso" dataDxfId="7"/>
    <tableColumn id="5" xr3:uid="{7CE7986B-135A-4DBA-A7BA-8CD125ACEA01}" name="CNPJ" dataDxfId="6"/>
    <tableColumn id="6" xr3:uid="{05FB5987-CA65-4D13-AA1C-5E54902B06F8}" name="IE" dataDxfId="5"/>
    <tableColumn id="7" xr3:uid="{21B30E16-7181-416B-9E7C-FAC0176BFF37}" name="Endereço" dataDxfId="4"/>
    <tableColumn id="8" xr3:uid="{646BF15F-4A48-4BC8-8480-2274EC60EFC6}" name="Phone " dataDxfId="3"/>
    <tableColumn id="9" xr3:uid="{6307AF47-1913-4E65-B23D-291107FA0C85}" name="Email " dataDxfId="2"/>
    <tableColumn id="10" xr3:uid="{C6034F05-8FBF-4902-A22F-C75B0C572541}" name="Contato p/ Recebimento" dataDxfId="1"/>
    <tableColumn id="11" xr3:uid="{F85A66F7-1595-43E7-B8DF-6D47A77D94BF}" name="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cas.andrade@rech.com" TargetMode="External"/><Relationship Id="rId13" Type="http://schemas.openxmlformats.org/officeDocument/2006/relationships/hyperlink" Target="mailto:rafael.araujo@rech.com" TargetMode="External"/><Relationship Id="rId18" Type="http://schemas.openxmlformats.org/officeDocument/2006/relationships/hyperlink" Target="mailto:jean.pereira@rech.com" TargetMode="External"/><Relationship Id="rId26" Type="http://schemas.openxmlformats.org/officeDocument/2006/relationships/hyperlink" Target="mailto:cleyton.santos@rech.com" TargetMode="External"/><Relationship Id="rId3" Type="http://schemas.openxmlformats.org/officeDocument/2006/relationships/hyperlink" Target="mailto:aldir.fran&#231;a@rech.com" TargetMode="External"/><Relationship Id="rId21" Type="http://schemas.openxmlformats.org/officeDocument/2006/relationships/hyperlink" Target="mailto:washington.junior@rech.com" TargetMode="External"/><Relationship Id="rId7" Type="http://schemas.openxmlformats.org/officeDocument/2006/relationships/hyperlink" Target="mailto:almir.santos@rech.com" TargetMode="External"/><Relationship Id="rId12" Type="http://schemas.openxmlformats.org/officeDocument/2006/relationships/hyperlink" Target="mailto:paulo.gomes@rech.com" TargetMode="External"/><Relationship Id="rId17" Type="http://schemas.openxmlformats.org/officeDocument/2006/relationships/hyperlink" Target="mailto:irlan.rocha@rech.com" TargetMode="External"/><Relationship Id="rId25" Type="http://schemas.openxmlformats.org/officeDocument/2006/relationships/hyperlink" Target="mailto:airton.flores@rech.com" TargetMode="External"/><Relationship Id="rId2" Type="http://schemas.openxmlformats.org/officeDocument/2006/relationships/hyperlink" Target="mailto:diogo.lange@rech.com" TargetMode="External"/><Relationship Id="rId16" Type="http://schemas.openxmlformats.org/officeDocument/2006/relationships/hyperlink" Target="mailto:rogerio.aldeira@rech.com]" TargetMode="External"/><Relationship Id="rId20" Type="http://schemas.openxmlformats.org/officeDocument/2006/relationships/hyperlink" Target="mailto:marcos.moreira@rech.com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patricia.silva@rech.com" TargetMode="External"/><Relationship Id="rId6" Type="http://schemas.openxmlformats.org/officeDocument/2006/relationships/hyperlink" Target="mailto:jhonatas.silva@rech.com" TargetMode="External"/><Relationship Id="rId11" Type="http://schemas.openxmlformats.org/officeDocument/2006/relationships/hyperlink" Target="mailto:michel.freitas@rech.com" TargetMode="External"/><Relationship Id="rId24" Type="http://schemas.openxmlformats.org/officeDocument/2006/relationships/hyperlink" Target="mailto:maicon.lima@rech.com" TargetMode="External"/><Relationship Id="rId5" Type="http://schemas.openxmlformats.org/officeDocument/2006/relationships/hyperlink" Target="mailto:la&#233;rcio.j&#250;nior@rech.com" TargetMode="External"/><Relationship Id="rId15" Type="http://schemas.openxmlformats.org/officeDocument/2006/relationships/hyperlink" Target="mailto:expedicaocba1@rech.com" TargetMode="External"/><Relationship Id="rId23" Type="http://schemas.openxmlformats.org/officeDocument/2006/relationships/hyperlink" Target="mailto:andre.silva@rech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diego.silva@rech.com" TargetMode="External"/><Relationship Id="rId19" Type="http://schemas.openxmlformats.org/officeDocument/2006/relationships/hyperlink" Target="mailto:cesar.rocha@rech.com" TargetMode="External"/><Relationship Id="rId4" Type="http://schemas.openxmlformats.org/officeDocument/2006/relationships/hyperlink" Target="mailto:marcio.rodrigues@rech.com" TargetMode="External"/><Relationship Id="rId9" Type="http://schemas.openxmlformats.org/officeDocument/2006/relationships/hyperlink" Target="mailto:rodrigo.boll@rech.com" TargetMode="External"/><Relationship Id="rId14" Type="http://schemas.openxmlformats.org/officeDocument/2006/relationships/hyperlink" Target="mailto:jo&#227;o.carlos@rech.com" TargetMode="External"/><Relationship Id="rId22" Type="http://schemas.openxmlformats.org/officeDocument/2006/relationships/hyperlink" Target="mailto:tyson.lima@rech.com" TargetMode="External"/><Relationship Id="rId27" Type="http://schemas.openxmlformats.org/officeDocument/2006/relationships/hyperlink" Target="mailto:adenilson.barros@rech.com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7"/>
  <sheetViews>
    <sheetView tabSelected="1" topLeftCell="C12" workbookViewId="0">
      <selection activeCell="H22" sqref="H22"/>
    </sheetView>
  </sheetViews>
  <sheetFormatPr defaultRowHeight="15"/>
  <cols>
    <col min="1" max="1" width="8.42578125" style="2" customWidth="1"/>
    <col min="2" max="2" width="2.85546875" style="2" hidden="1" customWidth="1"/>
    <col min="3" max="3" width="28.7109375" bestFit="1" customWidth="1"/>
    <col min="4" max="4" width="5.5703125" style="2" customWidth="1"/>
    <col min="5" max="5" width="5.140625" style="2" customWidth="1"/>
    <col min="6" max="6" width="18.42578125" style="2" bestFit="1" customWidth="1"/>
    <col min="7" max="7" width="16.85546875" bestFit="1" customWidth="1"/>
    <col min="8" max="8" width="115.5703125" bestFit="1" customWidth="1"/>
    <col min="9" max="9" width="20.7109375" style="2" customWidth="1"/>
    <col min="10" max="10" width="30.140625" style="2" bestFit="1" customWidth="1"/>
    <col min="11" max="11" width="27.7109375" style="2" bestFit="1" customWidth="1"/>
    <col min="12" max="12" width="27.7109375" bestFit="1" customWidth="1"/>
  </cols>
  <sheetData>
    <row r="1" spans="1:1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5"/>
      <c r="K1" s="5"/>
    </row>
    <row r="2" spans="1:12">
      <c r="A2" s="1" t="s">
        <v>1</v>
      </c>
      <c r="B2" s="1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3" t="s">
        <v>8</v>
      </c>
      <c r="I2" s="1" t="s">
        <v>9</v>
      </c>
      <c r="J2" s="10" t="s">
        <v>10</v>
      </c>
      <c r="K2" s="9" t="s">
        <v>11</v>
      </c>
      <c r="L2" s="11" t="s">
        <v>12</v>
      </c>
    </row>
    <row r="3" spans="1:12">
      <c r="A3" s="1">
        <v>401000</v>
      </c>
      <c r="B3" s="1">
        <v>0</v>
      </c>
      <c r="C3" s="3" t="s">
        <v>13</v>
      </c>
      <c r="D3" s="1" t="s">
        <v>14</v>
      </c>
      <c r="E3" s="1">
        <v>-1</v>
      </c>
      <c r="F3" s="1" t="s">
        <v>15</v>
      </c>
      <c r="G3" s="1" t="s">
        <v>16</v>
      </c>
      <c r="H3" s="15" t="s">
        <v>17</v>
      </c>
      <c r="I3" s="1">
        <v>601020</v>
      </c>
      <c r="J3" s="3"/>
      <c r="K3" s="1" t="s">
        <v>18</v>
      </c>
      <c r="L3" s="21" t="s">
        <v>19</v>
      </c>
    </row>
    <row r="4" spans="1:12">
      <c r="A4" s="1">
        <v>401001</v>
      </c>
      <c r="B4" s="1">
        <v>1</v>
      </c>
      <c r="C4" s="3" t="s">
        <v>20</v>
      </c>
      <c r="D4" s="1" t="s">
        <v>14</v>
      </c>
      <c r="E4" s="1">
        <v>-1</v>
      </c>
      <c r="F4" s="4" t="s">
        <v>21</v>
      </c>
      <c r="G4" s="1" t="s">
        <v>22</v>
      </c>
      <c r="H4" s="15" t="s">
        <v>23</v>
      </c>
      <c r="I4" s="1">
        <v>601021</v>
      </c>
      <c r="J4" s="4"/>
      <c r="K4" s="1" t="s">
        <v>24</v>
      </c>
      <c r="L4" s="22" t="s">
        <v>25</v>
      </c>
    </row>
    <row r="5" spans="1:12">
      <c r="A5" s="1">
        <v>401002</v>
      </c>
      <c r="B5" s="1">
        <v>2</v>
      </c>
      <c r="C5" s="3" t="s">
        <v>26</v>
      </c>
      <c r="D5" s="1" t="s">
        <v>27</v>
      </c>
      <c r="E5" s="1">
        <v>-1</v>
      </c>
      <c r="F5" s="4" t="s">
        <v>28</v>
      </c>
      <c r="G5" s="1" t="s">
        <v>29</v>
      </c>
      <c r="H5" s="15" t="s">
        <v>30</v>
      </c>
      <c r="I5" s="1">
        <v>601022</v>
      </c>
      <c r="J5" s="4"/>
      <c r="K5" s="1" t="s">
        <v>31</v>
      </c>
      <c r="L5" s="22" t="s">
        <v>32</v>
      </c>
    </row>
    <row r="6" spans="1:12">
      <c r="A6" s="1">
        <v>401003</v>
      </c>
      <c r="B6" s="1">
        <v>3</v>
      </c>
      <c r="C6" s="3" t="s">
        <v>33</v>
      </c>
      <c r="D6" s="1" t="s">
        <v>27</v>
      </c>
      <c r="E6" s="1">
        <v>-1</v>
      </c>
      <c r="F6" s="4" t="s">
        <v>34</v>
      </c>
      <c r="G6" s="1" t="s">
        <v>35</v>
      </c>
      <c r="H6" s="15" t="s">
        <v>36</v>
      </c>
      <c r="I6" s="1">
        <v>601023</v>
      </c>
      <c r="J6" s="4"/>
      <c r="K6" s="1" t="s">
        <v>37</v>
      </c>
      <c r="L6" s="22" t="s">
        <v>38</v>
      </c>
    </row>
    <row r="7" spans="1:12">
      <c r="A7" s="1">
        <v>401004</v>
      </c>
      <c r="B7" s="1">
        <v>4</v>
      </c>
      <c r="C7" s="3" t="s">
        <v>39</v>
      </c>
      <c r="D7" s="1" t="s">
        <v>40</v>
      </c>
      <c r="E7" s="1">
        <v>0</v>
      </c>
      <c r="F7" s="4" t="s">
        <v>41</v>
      </c>
      <c r="G7" s="1" t="s">
        <v>42</v>
      </c>
      <c r="H7" s="15" t="s">
        <v>43</v>
      </c>
      <c r="I7" s="1">
        <v>601024</v>
      </c>
      <c r="J7" s="4"/>
      <c r="K7" s="1" t="s">
        <v>44</v>
      </c>
      <c r="L7" s="22" t="s">
        <v>45</v>
      </c>
    </row>
    <row r="8" spans="1:12">
      <c r="A8" s="25">
        <v>401005</v>
      </c>
      <c r="B8" s="25">
        <v>5</v>
      </c>
      <c r="C8" s="26" t="s">
        <v>46</v>
      </c>
      <c r="D8" s="25" t="s">
        <v>47</v>
      </c>
      <c r="E8" s="25">
        <v>0</v>
      </c>
      <c r="F8" s="28" t="s">
        <v>48</v>
      </c>
      <c r="G8" s="25" t="s">
        <v>49</v>
      </c>
      <c r="H8" s="29" t="s">
        <v>50</v>
      </c>
      <c r="I8" s="1" t="s">
        <v>51</v>
      </c>
      <c r="J8" s="4"/>
      <c r="K8" s="1"/>
      <c r="L8" s="22"/>
    </row>
    <row r="9" spans="1:12">
      <c r="A9" s="1">
        <v>401006</v>
      </c>
      <c r="B9" s="1">
        <v>6</v>
      </c>
      <c r="C9" s="3" t="s">
        <v>52</v>
      </c>
      <c r="D9" s="1" t="s">
        <v>53</v>
      </c>
      <c r="E9" s="1">
        <v>0</v>
      </c>
      <c r="F9" s="4" t="s">
        <v>54</v>
      </c>
      <c r="G9" s="1">
        <v>256240795</v>
      </c>
      <c r="H9" s="15" t="s">
        <v>55</v>
      </c>
      <c r="I9" s="1">
        <v>601055</v>
      </c>
      <c r="J9" s="4"/>
      <c r="K9" s="1"/>
      <c r="L9" s="22"/>
    </row>
    <row r="10" spans="1:12">
      <c r="A10" s="1">
        <v>401007</v>
      </c>
      <c r="B10" s="1">
        <v>7</v>
      </c>
      <c r="C10" s="3" t="s">
        <v>56</v>
      </c>
      <c r="D10" s="1" t="s">
        <v>57</v>
      </c>
      <c r="E10" s="1">
        <v>0</v>
      </c>
      <c r="F10" s="4" t="s">
        <v>58</v>
      </c>
      <c r="G10" s="1" t="s">
        <v>59</v>
      </c>
      <c r="H10" s="15" t="s">
        <v>60</v>
      </c>
      <c r="I10" s="1">
        <v>601025</v>
      </c>
      <c r="J10" s="4"/>
      <c r="K10" s="1" t="s">
        <v>61</v>
      </c>
      <c r="L10" s="22" t="s">
        <v>62</v>
      </c>
    </row>
    <row r="11" spans="1:12">
      <c r="A11" s="1">
        <v>401008</v>
      </c>
      <c r="B11" s="1">
        <v>8</v>
      </c>
      <c r="C11" s="3" t="s">
        <v>63</v>
      </c>
      <c r="D11" s="1" t="s">
        <v>64</v>
      </c>
      <c r="E11" s="1">
        <v>0</v>
      </c>
      <c r="F11" s="4" t="s">
        <v>65</v>
      </c>
      <c r="G11" s="1" t="s">
        <v>66</v>
      </c>
      <c r="H11" s="15" t="s">
        <v>67</v>
      </c>
      <c r="I11" s="1">
        <v>601026</v>
      </c>
      <c r="J11" s="4"/>
      <c r="K11" s="1" t="s">
        <v>68</v>
      </c>
      <c r="L11" s="22" t="s">
        <v>69</v>
      </c>
    </row>
    <row r="12" spans="1:12">
      <c r="A12" s="25">
        <v>401009</v>
      </c>
      <c r="B12" s="25">
        <v>9</v>
      </c>
      <c r="C12" s="26" t="s">
        <v>70</v>
      </c>
      <c r="D12" s="25" t="s">
        <v>71</v>
      </c>
      <c r="E12" s="25">
        <v>-1</v>
      </c>
      <c r="F12" s="28" t="s">
        <v>72</v>
      </c>
      <c r="G12" s="25">
        <v>3756785</v>
      </c>
      <c r="H12" s="29" t="s">
        <v>73</v>
      </c>
      <c r="I12" s="1" t="s">
        <v>51</v>
      </c>
      <c r="J12" s="4"/>
      <c r="K12" s="1" t="s">
        <v>74</v>
      </c>
      <c r="L12" s="22" t="s">
        <v>75</v>
      </c>
    </row>
    <row r="13" spans="1:12">
      <c r="A13" s="1">
        <v>401010</v>
      </c>
      <c r="B13" s="1">
        <v>10</v>
      </c>
      <c r="C13" s="3" t="s">
        <v>76</v>
      </c>
      <c r="D13" s="1" t="s">
        <v>77</v>
      </c>
      <c r="E13" s="1">
        <v>-2</v>
      </c>
      <c r="F13" s="4" t="s">
        <v>78</v>
      </c>
      <c r="G13" s="1" t="s">
        <v>79</v>
      </c>
      <c r="H13" s="15" t="s">
        <v>80</v>
      </c>
      <c r="I13" s="1">
        <v>601027</v>
      </c>
      <c r="J13" s="4"/>
      <c r="K13" s="1" t="s">
        <v>81</v>
      </c>
      <c r="L13" s="22" t="s">
        <v>82</v>
      </c>
    </row>
    <row r="14" spans="1:12">
      <c r="A14" s="1">
        <v>401012</v>
      </c>
      <c r="B14" s="1">
        <v>12</v>
      </c>
      <c r="C14" s="3" t="s">
        <v>83</v>
      </c>
      <c r="D14" s="1" t="s">
        <v>53</v>
      </c>
      <c r="E14" s="1">
        <v>0</v>
      </c>
      <c r="F14" s="4" t="s">
        <v>84</v>
      </c>
      <c r="G14" s="1">
        <v>257607757</v>
      </c>
      <c r="H14" s="15" t="s">
        <v>85</v>
      </c>
      <c r="I14" s="1">
        <v>601028</v>
      </c>
      <c r="J14" s="4"/>
      <c r="K14" s="1" t="s">
        <v>86</v>
      </c>
      <c r="L14" s="22" t="s">
        <v>87</v>
      </c>
    </row>
    <row r="15" spans="1:12">
      <c r="A15" s="1">
        <v>401014</v>
      </c>
      <c r="B15" s="1">
        <v>14</v>
      </c>
      <c r="C15" s="3" t="s">
        <v>88</v>
      </c>
      <c r="D15" s="1" t="s">
        <v>89</v>
      </c>
      <c r="E15" s="1">
        <v>0</v>
      </c>
      <c r="F15" s="4" t="s">
        <v>90</v>
      </c>
      <c r="G15" s="1" t="s">
        <v>91</v>
      </c>
      <c r="H15" s="15" t="s">
        <v>92</v>
      </c>
      <c r="I15" s="1">
        <v>601054</v>
      </c>
      <c r="J15" s="4"/>
      <c r="K15" s="1" t="s">
        <v>93</v>
      </c>
      <c r="L15" s="22" t="s">
        <v>94</v>
      </c>
    </row>
    <row r="16" spans="1:12">
      <c r="A16" s="1">
        <v>401015</v>
      </c>
      <c r="B16" s="1">
        <v>15</v>
      </c>
      <c r="C16" s="3" t="s">
        <v>95</v>
      </c>
      <c r="D16" s="1" t="s">
        <v>96</v>
      </c>
      <c r="E16" s="1">
        <v>0</v>
      </c>
      <c r="F16" s="4" t="s">
        <v>97</v>
      </c>
      <c r="G16" s="1" t="s">
        <v>98</v>
      </c>
      <c r="H16" s="15" t="s">
        <v>99</v>
      </c>
      <c r="I16" s="1">
        <v>601030</v>
      </c>
      <c r="J16" s="4"/>
      <c r="K16" s="1" t="s">
        <v>100</v>
      </c>
      <c r="L16" s="22" t="s">
        <v>101</v>
      </c>
    </row>
    <row r="17" spans="1:12">
      <c r="A17" s="1">
        <v>401016</v>
      </c>
      <c r="B17" s="1">
        <v>16</v>
      </c>
      <c r="C17" s="3" t="s">
        <v>102</v>
      </c>
      <c r="D17" s="1" t="s">
        <v>14</v>
      </c>
      <c r="E17" s="1">
        <v>-1</v>
      </c>
      <c r="F17" s="4" t="s">
        <v>103</v>
      </c>
      <c r="G17" s="1" t="s">
        <v>104</v>
      </c>
      <c r="H17" s="15" t="s">
        <v>105</v>
      </c>
      <c r="I17" s="1">
        <v>601031</v>
      </c>
      <c r="J17" s="4"/>
      <c r="K17" s="1"/>
      <c r="L17" s="22"/>
    </row>
    <row r="18" spans="1:12">
      <c r="A18" s="1">
        <v>401017</v>
      </c>
      <c r="B18" s="1">
        <v>17</v>
      </c>
      <c r="C18" s="3" t="s">
        <v>106</v>
      </c>
      <c r="D18" s="1" t="s">
        <v>107</v>
      </c>
      <c r="E18" s="1">
        <v>0</v>
      </c>
      <c r="F18" s="4" t="s">
        <v>108</v>
      </c>
      <c r="G18" s="1">
        <v>179680987</v>
      </c>
      <c r="H18" s="15" t="s">
        <v>109</v>
      </c>
      <c r="I18" s="1">
        <v>601032</v>
      </c>
      <c r="J18" s="4"/>
      <c r="K18" s="1"/>
      <c r="L18" s="22"/>
    </row>
    <row r="19" spans="1:12">
      <c r="A19" s="1">
        <v>401018</v>
      </c>
      <c r="B19" s="1">
        <v>18</v>
      </c>
      <c r="C19" s="3" t="s">
        <v>110</v>
      </c>
      <c r="D19" s="1" t="s">
        <v>111</v>
      </c>
      <c r="E19" s="1">
        <v>0</v>
      </c>
      <c r="F19" s="4" t="s">
        <v>112</v>
      </c>
      <c r="G19" s="1" t="s">
        <v>113</v>
      </c>
      <c r="H19" s="15" t="s">
        <v>114</v>
      </c>
      <c r="I19" s="1">
        <v>601033</v>
      </c>
      <c r="J19" s="4"/>
      <c r="K19" s="1" t="s">
        <v>115</v>
      </c>
      <c r="L19" s="22" t="s">
        <v>116</v>
      </c>
    </row>
    <row r="20" spans="1:12">
      <c r="A20" s="1">
        <v>401019</v>
      </c>
      <c r="B20" s="1">
        <v>19</v>
      </c>
      <c r="C20" s="3" t="s">
        <v>117</v>
      </c>
      <c r="D20" s="1" t="s">
        <v>27</v>
      </c>
      <c r="E20" s="1">
        <v>-1</v>
      </c>
      <c r="F20" s="4" t="s">
        <v>118</v>
      </c>
      <c r="G20" s="1" t="s">
        <v>119</v>
      </c>
      <c r="H20" s="15" t="s">
        <v>120</v>
      </c>
      <c r="I20" s="1">
        <v>601034</v>
      </c>
      <c r="J20" s="4"/>
      <c r="K20" s="1"/>
      <c r="L20" s="22"/>
    </row>
    <row r="21" spans="1:12">
      <c r="A21" s="1">
        <v>401020</v>
      </c>
      <c r="B21" s="1">
        <v>20</v>
      </c>
      <c r="C21" s="3" t="s">
        <v>121</v>
      </c>
      <c r="D21" s="1" t="s">
        <v>107</v>
      </c>
      <c r="E21" s="1">
        <v>0</v>
      </c>
      <c r="F21" s="1" t="s">
        <v>122</v>
      </c>
      <c r="G21" s="14">
        <v>183837505</v>
      </c>
      <c r="H21" s="15" t="s">
        <v>123</v>
      </c>
      <c r="I21" s="1">
        <v>601035</v>
      </c>
      <c r="J21" s="3"/>
      <c r="K21" s="1"/>
      <c r="L21" s="12"/>
    </row>
    <row r="22" spans="1:12">
      <c r="A22" s="1">
        <v>401021</v>
      </c>
      <c r="B22" s="1">
        <v>21</v>
      </c>
      <c r="C22" s="3" t="s">
        <v>124</v>
      </c>
      <c r="D22" s="1" t="s">
        <v>53</v>
      </c>
      <c r="E22" s="1">
        <v>0</v>
      </c>
      <c r="F22" s="4" t="s">
        <v>125</v>
      </c>
      <c r="G22" s="1">
        <v>261416456</v>
      </c>
      <c r="H22" s="15" t="s">
        <v>126</v>
      </c>
      <c r="I22" s="1"/>
      <c r="J22" s="23"/>
      <c r="K22" s="18"/>
      <c r="L22" s="24"/>
    </row>
    <row r="23" spans="1:12">
      <c r="A23" s="31" t="s">
        <v>127</v>
      </c>
      <c r="B23" s="31"/>
      <c r="C23" s="31"/>
      <c r="D23" s="31"/>
      <c r="E23" s="31"/>
      <c r="F23" s="31"/>
      <c r="G23" s="31"/>
      <c r="H23" s="31"/>
      <c r="I23" s="31"/>
      <c r="J23" s="6"/>
      <c r="K23" s="6"/>
    </row>
    <row r="24" spans="1:12">
      <c r="A24" s="1" t="s">
        <v>1</v>
      </c>
      <c r="B24" s="1" t="s">
        <v>2</v>
      </c>
      <c r="C24" s="3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3" t="s">
        <v>8</v>
      </c>
      <c r="I24" s="1" t="s">
        <v>128</v>
      </c>
      <c r="J24" s="10" t="s">
        <v>10</v>
      </c>
      <c r="K24" s="9" t="s">
        <v>11</v>
      </c>
      <c r="L24" s="11" t="s">
        <v>12</v>
      </c>
    </row>
    <row r="25" spans="1:12">
      <c r="A25" s="1">
        <v>601000</v>
      </c>
      <c r="B25" s="1">
        <v>0</v>
      </c>
      <c r="C25" s="3" t="s">
        <v>129</v>
      </c>
      <c r="D25" s="1" t="s">
        <v>14</v>
      </c>
      <c r="E25" s="1">
        <v>-1</v>
      </c>
      <c r="F25" s="1" t="s">
        <v>130</v>
      </c>
      <c r="G25" s="1" t="s">
        <v>131</v>
      </c>
      <c r="H25" s="3" t="s">
        <v>132</v>
      </c>
      <c r="I25" s="1"/>
      <c r="J25" s="3"/>
      <c r="K25" s="1" t="s">
        <v>133</v>
      </c>
      <c r="L25" s="12" t="s">
        <v>134</v>
      </c>
    </row>
    <row r="26" spans="1:12">
      <c r="A26" s="1">
        <v>601001</v>
      </c>
      <c r="B26" s="1">
        <v>1</v>
      </c>
      <c r="C26" s="3" t="s">
        <v>135</v>
      </c>
      <c r="D26" s="1" t="s">
        <v>107</v>
      </c>
      <c r="E26" s="1">
        <v>0</v>
      </c>
      <c r="F26" s="13" t="s">
        <v>136</v>
      </c>
      <c r="G26" s="13" t="s">
        <v>137</v>
      </c>
      <c r="H26" s="3" t="s">
        <v>138</v>
      </c>
      <c r="I26" s="1"/>
      <c r="J26" s="3"/>
      <c r="K26" s="1" t="s">
        <v>139</v>
      </c>
      <c r="L26" s="12" t="s">
        <v>140</v>
      </c>
    </row>
    <row r="27" spans="1:12">
      <c r="A27" s="25">
        <v>601002</v>
      </c>
      <c r="B27" s="25">
        <v>2</v>
      </c>
      <c r="C27" s="26" t="s">
        <v>141</v>
      </c>
      <c r="D27" s="25" t="s">
        <v>53</v>
      </c>
      <c r="E27" s="25">
        <v>0</v>
      </c>
      <c r="F27" s="25" t="s">
        <v>142</v>
      </c>
      <c r="G27" s="27">
        <v>258856190</v>
      </c>
      <c r="H27" s="26" t="s">
        <v>143</v>
      </c>
      <c r="I27" s="1" t="s">
        <v>51</v>
      </c>
      <c r="J27" s="3"/>
      <c r="K27" s="1"/>
      <c r="L27" s="12"/>
    </row>
    <row r="28" spans="1:12">
      <c r="A28" s="1">
        <v>601003</v>
      </c>
      <c r="B28" s="1">
        <v>3</v>
      </c>
      <c r="C28" s="3" t="s">
        <v>144</v>
      </c>
      <c r="D28" s="1" t="s">
        <v>14</v>
      </c>
      <c r="E28" s="1">
        <v>-1</v>
      </c>
      <c r="F28" s="1" t="s">
        <v>145</v>
      </c>
      <c r="G28" s="1" t="s">
        <v>146</v>
      </c>
      <c r="H28" s="3" t="s">
        <v>147</v>
      </c>
      <c r="I28" s="1"/>
      <c r="J28" s="3"/>
      <c r="K28" s="1"/>
      <c r="L28" s="12"/>
    </row>
    <row r="29" spans="1:12">
      <c r="A29" s="1">
        <v>601004</v>
      </c>
      <c r="B29" s="1">
        <v>4</v>
      </c>
      <c r="C29" s="3" t="s">
        <v>56</v>
      </c>
      <c r="D29" s="1" t="s">
        <v>57</v>
      </c>
      <c r="E29" s="1">
        <v>0</v>
      </c>
      <c r="F29" s="1" t="s">
        <v>148</v>
      </c>
      <c r="G29" s="1" t="s">
        <v>149</v>
      </c>
      <c r="H29" s="3" t="s">
        <v>150</v>
      </c>
      <c r="I29" s="1"/>
      <c r="J29" s="3"/>
      <c r="K29" s="1" t="s">
        <v>151</v>
      </c>
      <c r="L29" s="12" t="s">
        <v>152</v>
      </c>
    </row>
    <row r="30" spans="1:12">
      <c r="A30" s="1">
        <v>601005</v>
      </c>
      <c r="B30" s="1">
        <v>5</v>
      </c>
      <c r="C30" s="3" t="s">
        <v>153</v>
      </c>
      <c r="D30" s="1" t="s">
        <v>14</v>
      </c>
      <c r="E30" s="1">
        <v>-1</v>
      </c>
      <c r="F30" s="1" t="s">
        <v>154</v>
      </c>
      <c r="G30" s="1" t="s">
        <v>155</v>
      </c>
      <c r="H30" s="3" t="s">
        <v>156</v>
      </c>
      <c r="I30" s="1"/>
      <c r="J30" s="3"/>
      <c r="K30" s="1" t="s">
        <v>157</v>
      </c>
      <c r="L30" s="12" t="s">
        <v>158</v>
      </c>
    </row>
    <row r="31" spans="1:12">
      <c r="A31" s="1">
        <v>601006</v>
      </c>
      <c r="B31" s="1">
        <v>6</v>
      </c>
      <c r="C31" s="3" t="s">
        <v>159</v>
      </c>
      <c r="D31" s="1" t="s">
        <v>14</v>
      </c>
      <c r="E31" s="1">
        <v>-1</v>
      </c>
      <c r="F31" s="1" t="s">
        <v>160</v>
      </c>
      <c r="G31" s="1" t="s">
        <v>161</v>
      </c>
      <c r="H31" s="3" t="s">
        <v>162</v>
      </c>
      <c r="I31" s="1"/>
      <c r="J31" s="3"/>
      <c r="K31" s="1" t="s">
        <v>163</v>
      </c>
      <c r="L31" s="12" t="s">
        <v>164</v>
      </c>
    </row>
    <row r="32" spans="1:12">
      <c r="A32" s="1">
        <v>601007</v>
      </c>
      <c r="B32" s="1">
        <v>7</v>
      </c>
      <c r="C32" s="3" t="s">
        <v>165</v>
      </c>
      <c r="D32" s="1" t="s">
        <v>14</v>
      </c>
      <c r="E32" s="1">
        <v>-1</v>
      </c>
      <c r="F32" s="1" t="s">
        <v>166</v>
      </c>
      <c r="G32" s="1" t="s">
        <v>167</v>
      </c>
      <c r="H32" s="3" t="s">
        <v>168</v>
      </c>
      <c r="I32" s="1"/>
      <c r="J32" s="3"/>
      <c r="K32" s="1" t="s">
        <v>169</v>
      </c>
      <c r="L32" s="12" t="s">
        <v>170</v>
      </c>
    </row>
    <row r="33" spans="1:12">
      <c r="A33" s="1">
        <v>601008</v>
      </c>
      <c r="B33" s="1">
        <v>8</v>
      </c>
      <c r="C33" s="3" t="s">
        <v>171</v>
      </c>
      <c r="D33" s="1" t="s">
        <v>14</v>
      </c>
      <c r="E33" s="1">
        <v>-1</v>
      </c>
      <c r="F33" s="1" t="s">
        <v>172</v>
      </c>
      <c r="G33" s="1" t="s">
        <v>173</v>
      </c>
      <c r="H33" s="3" t="s">
        <v>174</v>
      </c>
      <c r="I33" s="1" t="s">
        <v>175</v>
      </c>
      <c r="J33" s="3"/>
      <c r="K33" s="1" t="s">
        <v>176</v>
      </c>
      <c r="L33" s="12" t="s">
        <v>177</v>
      </c>
    </row>
    <row r="34" spans="1:12">
      <c r="A34" s="1">
        <v>601009</v>
      </c>
      <c r="B34" s="1">
        <v>9</v>
      </c>
      <c r="C34" s="3" t="s">
        <v>178</v>
      </c>
      <c r="D34" s="1" t="s">
        <v>14</v>
      </c>
      <c r="E34" s="1">
        <v>-1</v>
      </c>
      <c r="F34" s="1" t="s">
        <v>179</v>
      </c>
      <c r="G34" s="1" t="s">
        <v>180</v>
      </c>
      <c r="H34" s="3" t="s">
        <v>181</v>
      </c>
      <c r="I34" s="1"/>
      <c r="J34" s="3"/>
      <c r="K34" s="1" t="s">
        <v>182</v>
      </c>
      <c r="L34" s="12" t="s">
        <v>183</v>
      </c>
    </row>
    <row r="35" spans="1:12">
      <c r="A35" s="1">
        <v>601010</v>
      </c>
      <c r="B35" s="1">
        <v>10</v>
      </c>
      <c r="C35" s="3" t="s">
        <v>20</v>
      </c>
      <c r="D35" s="1" t="s">
        <v>14</v>
      </c>
      <c r="E35" s="1">
        <v>-1</v>
      </c>
      <c r="F35" s="1" t="s">
        <v>184</v>
      </c>
      <c r="G35" s="1" t="s">
        <v>185</v>
      </c>
      <c r="H35" s="3" t="s">
        <v>186</v>
      </c>
      <c r="I35" s="1"/>
      <c r="J35" s="3"/>
      <c r="K35" s="1" t="s">
        <v>187</v>
      </c>
      <c r="L35" s="12" t="s">
        <v>188</v>
      </c>
    </row>
    <row r="36" spans="1:12">
      <c r="A36" s="1">
        <v>601011</v>
      </c>
      <c r="B36" s="1">
        <v>11</v>
      </c>
      <c r="C36" s="3" t="s">
        <v>189</v>
      </c>
      <c r="D36" s="1" t="s">
        <v>14</v>
      </c>
      <c r="E36" s="1">
        <v>-1</v>
      </c>
      <c r="F36" s="1" t="s">
        <v>190</v>
      </c>
      <c r="G36" s="1" t="s">
        <v>191</v>
      </c>
      <c r="H36" s="3" t="s">
        <v>192</v>
      </c>
      <c r="I36" s="1"/>
      <c r="J36" s="3"/>
      <c r="K36" s="1" t="s">
        <v>193</v>
      </c>
      <c r="L36" s="12" t="s">
        <v>194</v>
      </c>
    </row>
    <row r="37" spans="1:12">
      <c r="A37" s="1">
        <v>601012</v>
      </c>
      <c r="B37" s="1">
        <v>12</v>
      </c>
      <c r="C37" s="3" t="s">
        <v>195</v>
      </c>
      <c r="D37" s="1" t="s">
        <v>14</v>
      </c>
      <c r="E37" s="1">
        <v>-1</v>
      </c>
      <c r="F37" s="1" t="s">
        <v>196</v>
      </c>
      <c r="G37" s="1" t="s">
        <v>197</v>
      </c>
      <c r="H37" s="3" t="s">
        <v>198</v>
      </c>
      <c r="I37" s="1"/>
      <c r="J37" s="3"/>
      <c r="K37" s="1" t="s">
        <v>199</v>
      </c>
      <c r="L37" s="12" t="s">
        <v>200</v>
      </c>
    </row>
    <row r="38" spans="1:12">
      <c r="A38" s="1">
        <v>601013</v>
      </c>
      <c r="B38" s="4">
        <v>13</v>
      </c>
      <c r="C38" s="3" t="s">
        <v>201</v>
      </c>
      <c r="D38" s="1" t="s">
        <v>57</v>
      </c>
      <c r="E38" s="1">
        <v>0</v>
      </c>
      <c r="F38" s="1" t="s">
        <v>202</v>
      </c>
      <c r="G38" s="1" t="s">
        <v>203</v>
      </c>
      <c r="H38" s="3" t="s">
        <v>204</v>
      </c>
      <c r="I38" s="1"/>
      <c r="J38" s="3"/>
      <c r="K38" s="1" t="s">
        <v>205</v>
      </c>
      <c r="L38" s="12" t="s">
        <v>206</v>
      </c>
    </row>
    <row r="39" spans="1:12">
      <c r="A39" s="1">
        <v>601014</v>
      </c>
      <c r="B39" s="4">
        <v>14</v>
      </c>
      <c r="C39" s="3" t="s">
        <v>207</v>
      </c>
      <c r="D39" s="1" t="s">
        <v>208</v>
      </c>
      <c r="E39" s="1">
        <v>0</v>
      </c>
      <c r="F39" s="1" t="s">
        <v>209</v>
      </c>
      <c r="G39" s="1" t="s">
        <v>210</v>
      </c>
      <c r="H39" s="15" t="s">
        <v>211</v>
      </c>
      <c r="I39" s="1"/>
      <c r="J39" s="3"/>
      <c r="K39" s="1" t="s">
        <v>212</v>
      </c>
      <c r="L39" s="12" t="s">
        <v>213</v>
      </c>
    </row>
    <row r="40" spans="1:12">
      <c r="A40" s="1">
        <v>601015</v>
      </c>
      <c r="B40" s="4">
        <v>15</v>
      </c>
      <c r="C40" s="3" t="s">
        <v>135</v>
      </c>
      <c r="D40" s="1" t="s">
        <v>107</v>
      </c>
      <c r="E40" s="1">
        <v>0</v>
      </c>
      <c r="F40" s="14" t="s">
        <v>214</v>
      </c>
      <c r="G40" s="14">
        <v>168446130</v>
      </c>
      <c r="H40" s="16" t="s">
        <v>215</v>
      </c>
      <c r="I40" s="14"/>
      <c r="J40" s="14"/>
      <c r="K40" s="1"/>
      <c r="L40" s="12"/>
    </row>
    <row r="41" spans="1:12">
      <c r="A41" s="1">
        <v>601016</v>
      </c>
      <c r="B41" s="4">
        <v>16</v>
      </c>
      <c r="C41" s="3" t="s">
        <v>216</v>
      </c>
      <c r="D41" s="1" t="s">
        <v>89</v>
      </c>
      <c r="E41" s="1">
        <v>0</v>
      </c>
      <c r="F41" s="1" t="s">
        <v>217</v>
      </c>
      <c r="G41" s="1" t="s">
        <v>218</v>
      </c>
      <c r="H41" s="15" t="s">
        <v>219</v>
      </c>
      <c r="I41" s="1"/>
      <c r="J41" s="1"/>
      <c r="K41" s="1" t="s">
        <v>220</v>
      </c>
      <c r="L41" s="12" t="s">
        <v>221</v>
      </c>
    </row>
    <row r="42" spans="1:12">
      <c r="A42" s="1">
        <v>601017</v>
      </c>
      <c r="B42" s="1">
        <v>17</v>
      </c>
      <c r="C42" s="3" t="s">
        <v>222</v>
      </c>
      <c r="D42" s="1" t="s">
        <v>14</v>
      </c>
      <c r="E42" s="1">
        <v>-1</v>
      </c>
      <c r="F42" s="13" t="s">
        <v>223</v>
      </c>
      <c r="G42" s="13" t="s">
        <v>224</v>
      </c>
      <c r="H42" s="17" t="s">
        <v>225</v>
      </c>
      <c r="I42" s="13"/>
      <c r="J42" s="13"/>
      <c r="K42" s="1"/>
      <c r="L42" s="12"/>
    </row>
    <row r="43" spans="1:12">
      <c r="A43" s="1">
        <v>601018</v>
      </c>
      <c r="B43" s="1">
        <v>18</v>
      </c>
      <c r="C43" s="3" t="s">
        <v>226</v>
      </c>
      <c r="D43" s="1" t="s">
        <v>14</v>
      </c>
      <c r="E43" s="1">
        <v>-1</v>
      </c>
      <c r="F43" s="1" t="s">
        <v>227</v>
      </c>
      <c r="G43" s="1" t="s">
        <v>228</v>
      </c>
      <c r="H43" s="15" t="s">
        <v>229</v>
      </c>
      <c r="I43" s="1"/>
      <c r="J43" s="1"/>
      <c r="K43" s="1"/>
      <c r="L43" s="12"/>
    </row>
    <row r="44" spans="1:12">
      <c r="A44" s="1">
        <v>601019</v>
      </c>
      <c r="B44" s="1">
        <v>19</v>
      </c>
      <c r="C44" s="3" t="s">
        <v>230</v>
      </c>
      <c r="D44" s="4" t="s">
        <v>47</v>
      </c>
      <c r="E44" s="4">
        <v>0</v>
      </c>
      <c r="F44" s="3" t="s">
        <v>231</v>
      </c>
      <c r="G44" s="1" t="s">
        <v>232</v>
      </c>
      <c r="H44" s="3" t="s">
        <v>233</v>
      </c>
      <c r="I44" s="1"/>
      <c r="J44" s="1"/>
      <c r="K44" s="1"/>
      <c r="L44" s="12"/>
    </row>
    <row r="45" spans="1:12">
      <c r="A45" s="1">
        <v>601020</v>
      </c>
      <c r="B45" s="1"/>
      <c r="C45" s="3" t="s">
        <v>234</v>
      </c>
      <c r="D45" s="4" t="s">
        <v>14</v>
      </c>
      <c r="E45" s="1">
        <v>-1</v>
      </c>
      <c r="F45" s="3" t="s">
        <v>235</v>
      </c>
      <c r="G45" s="1" t="s">
        <v>236</v>
      </c>
      <c r="H45" t="s">
        <v>237</v>
      </c>
      <c r="I45" s="1"/>
      <c r="J45" s="1"/>
      <c r="K45" s="1"/>
      <c r="L45" s="12"/>
    </row>
    <row r="46" spans="1:12">
      <c r="A46" s="1">
        <v>601021</v>
      </c>
      <c r="B46" s="1"/>
      <c r="C46" s="3" t="s">
        <v>20</v>
      </c>
      <c r="D46" s="4" t="s">
        <v>14</v>
      </c>
      <c r="E46" s="1">
        <v>-1</v>
      </c>
      <c r="F46" s="3" t="s">
        <v>238</v>
      </c>
      <c r="G46" s="1" t="s">
        <v>239</v>
      </c>
      <c r="H46" t="s">
        <v>240</v>
      </c>
      <c r="I46" s="1"/>
      <c r="J46" s="1"/>
      <c r="K46" s="1"/>
      <c r="L46" s="12"/>
    </row>
    <row r="47" spans="1:12">
      <c r="A47" s="1">
        <v>601022</v>
      </c>
      <c r="B47" s="1"/>
      <c r="C47" s="3" t="s">
        <v>26</v>
      </c>
      <c r="D47" s="4" t="s">
        <v>27</v>
      </c>
      <c r="E47" s="4">
        <v>-1</v>
      </c>
      <c r="F47" s="3" t="s">
        <v>241</v>
      </c>
      <c r="G47" s="1" t="s">
        <v>242</v>
      </c>
      <c r="H47" s="3" t="s">
        <v>243</v>
      </c>
      <c r="I47" s="1"/>
      <c r="J47" s="1"/>
      <c r="K47" s="1"/>
      <c r="L47" s="12"/>
    </row>
    <row r="48" spans="1:12">
      <c r="A48" s="1">
        <v>601023</v>
      </c>
      <c r="B48" s="1"/>
      <c r="C48" s="3" t="s">
        <v>33</v>
      </c>
      <c r="D48" s="4" t="s">
        <v>27</v>
      </c>
      <c r="E48" s="4">
        <v>-1</v>
      </c>
      <c r="F48" s="3" t="s">
        <v>244</v>
      </c>
      <c r="G48" s="1" t="s">
        <v>245</v>
      </c>
      <c r="H48" s="3" t="s">
        <v>36</v>
      </c>
      <c r="I48" s="1"/>
      <c r="J48" s="1"/>
      <c r="K48" s="1"/>
      <c r="L48" s="12"/>
    </row>
    <row r="49" spans="1:12">
      <c r="A49" s="1">
        <v>601024</v>
      </c>
      <c r="B49" s="1"/>
      <c r="C49" s="3" t="s">
        <v>39</v>
      </c>
      <c r="D49" s="4" t="s">
        <v>40</v>
      </c>
      <c r="E49" s="4">
        <v>0</v>
      </c>
      <c r="F49" s="3" t="s">
        <v>246</v>
      </c>
      <c r="G49" s="1" t="s">
        <v>247</v>
      </c>
      <c r="H49" s="3" t="s">
        <v>43</v>
      </c>
      <c r="I49" s="1"/>
      <c r="J49" s="1"/>
      <c r="K49" s="1"/>
      <c r="L49" s="12"/>
    </row>
    <row r="50" spans="1:12">
      <c r="A50" s="1">
        <v>601025</v>
      </c>
      <c r="B50" s="1"/>
      <c r="C50" s="3" t="s">
        <v>56</v>
      </c>
      <c r="D50" s="4" t="s">
        <v>57</v>
      </c>
      <c r="E50" s="4">
        <v>0</v>
      </c>
      <c r="F50" s="3" t="s">
        <v>248</v>
      </c>
      <c r="G50" s="1" t="s">
        <v>249</v>
      </c>
      <c r="H50" s="3" t="s">
        <v>250</v>
      </c>
      <c r="I50" s="1"/>
      <c r="J50" s="1"/>
      <c r="K50" s="1"/>
      <c r="L50" s="12"/>
    </row>
    <row r="51" spans="1:12">
      <c r="A51" s="1">
        <v>601026</v>
      </c>
      <c r="B51" s="1"/>
      <c r="C51" s="3" t="s">
        <v>63</v>
      </c>
      <c r="D51" s="4" t="s">
        <v>64</v>
      </c>
      <c r="E51" s="4">
        <v>0</v>
      </c>
      <c r="F51" s="3" t="s">
        <v>251</v>
      </c>
      <c r="G51" s="1" t="s">
        <v>252</v>
      </c>
      <c r="H51" s="3" t="s">
        <v>253</v>
      </c>
      <c r="I51" s="1"/>
      <c r="J51" s="1"/>
      <c r="K51" s="1"/>
      <c r="L51" s="12"/>
    </row>
    <row r="52" spans="1:12">
      <c r="A52" s="1">
        <v>601027</v>
      </c>
      <c r="B52" s="1"/>
      <c r="C52" s="3" t="s">
        <v>76</v>
      </c>
      <c r="D52" s="4" t="s">
        <v>77</v>
      </c>
      <c r="E52" s="4">
        <v>-2</v>
      </c>
      <c r="F52" s="3" t="s">
        <v>254</v>
      </c>
      <c r="G52" s="1" t="s">
        <v>255</v>
      </c>
      <c r="H52" s="3" t="s">
        <v>80</v>
      </c>
      <c r="I52" s="1"/>
      <c r="J52" s="1"/>
      <c r="K52" s="1"/>
      <c r="L52" s="12"/>
    </row>
    <row r="53" spans="1:12">
      <c r="A53" s="1">
        <v>601028</v>
      </c>
      <c r="B53" s="1"/>
      <c r="C53" s="3" t="s">
        <v>256</v>
      </c>
      <c r="D53" s="4" t="s">
        <v>53</v>
      </c>
      <c r="E53" s="4">
        <v>0</v>
      </c>
      <c r="F53" s="3" t="s">
        <v>257</v>
      </c>
      <c r="G53" s="1">
        <v>261472763</v>
      </c>
      <c r="H53" s="3" t="s">
        <v>85</v>
      </c>
      <c r="I53" s="1"/>
      <c r="J53" s="1"/>
      <c r="K53" s="1"/>
      <c r="L53" s="12"/>
    </row>
    <row r="54" spans="1:12">
      <c r="A54" s="1">
        <v>601030</v>
      </c>
      <c r="B54" s="1"/>
      <c r="C54" s="3" t="s">
        <v>258</v>
      </c>
      <c r="D54" s="4" t="s">
        <v>96</v>
      </c>
      <c r="E54" s="4">
        <v>0</v>
      </c>
      <c r="F54" s="3" t="s">
        <v>259</v>
      </c>
      <c r="G54" s="1" t="s">
        <v>260</v>
      </c>
      <c r="H54" s="3" t="s">
        <v>99</v>
      </c>
      <c r="I54" s="1"/>
      <c r="J54" s="1"/>
      <c r="K54" s="1"/>
      <c r="L54" s="12"/>
    </row>
    <row r="55" spans="1:12">
      <c r="A55" s="1">
        <v>601031</v>
      </c>
      <c r="B55" s="1"/>
      <c r="C55" s="3" t="s">
        <v>102</v>
      </c>
      <c r="D55" s="4" t="s">
        <v>14</v>
      </c>
      <c r="E55" s="1">
        <v>-1</v>
      </c>
      <c r="F55" s="3" t="s">
        <v>261</v>
      </c>
      <c r="G55" s="1" t="s">
        <v>262</v>
      </c>
      <c r="H55" s="3" t="s">
        <v>263</v>
      </c>
      <c r="I55" s="1"/>
      <c r="J55" s="1"/>
      <c r="K55" s="1"/>
      <c r="L55" s="12"/>
    </row>
    <row r="56" spans="1:12">
      <c r="A56" s="1">
        <v>601032</v>
      </c>
      <c r="B56" s="1"/>
      <c r="C56" s="3" t="s">
        <v>106</v>
      </c>
      <c r="D56" s="4" t="s">
        <v>107</v>
      </c>
      <c r="E56" s="4">
        <v>0</v>
      </c>
      <c r="F56" s="3" t="s">
        <v>264</v>
      </c>
      <c r="G56" s="14">
        <v>189614614</v>
      </c>
      <c r="H56" s="3" t="s">
        <v>109</v>
      </c>
      <c r="I56" s="1"/>
      <c r="J56" s="1"/>
      <c r="K56" s="1"/>
      <c r="L56" s="12"/>
    </row>
    <row r="57" spans="1:12">
      <c r="A57" s="1">
        <v>601033</v>
      </c>
      <c r="B57" s="1"/>
      <c r="C57" s="3" t="s">
        <v>110</v>
      </c>
      <c r="D57" s="4" t="s">
        <v>111</v>
      </c>
      <c r="E57" s="4">
        <v>0</v>
      </c>
      <c r="F57" s="3" t="s">
        <v>265</v>
      </c>
      <c r="G57" s="1"/>
      <c r="H57" s="3" t="s">
        <v>114</v>
      </c>
      <c r="I57" s="1"/>
      <c r="J57" s="1"/>
      <c r="K57" s="1"/>
      <c r="L57" s="12"/>
    </row>
    <row r="58" spans="1:12">
      <c r="A58" s="1">
        <v>601034</v>
      </c>
      <c r="B58" s="1"/>
      <c r="C58" s="3" t="s">
        <v>117</v>
      </c>
      <c r="D58" s="4" t="s">
        <v>27</v>
      </c>
      <c r="E58" s="4">
        <v>-1</v>
      </c>
      <c r="F58" s="3" t="s">
        <v>266</v>
      </c>
      <c r="G58" s="1" t="s">
        <v>267</v>
      </c>
      <c r="H58" s="3" t="s">
        <v>120</v>
      </c>
      <c r="I58" s="1"/>
      <c r="J58" s="1"/>
      <c r="K58" s="1"/>
      <c r="L58" s="12"/>
    </row>
    <row r="59" spans="1:12">
      <c r="A59" s="1">
        <v>601035</v>
      </c>
      <c r="B59" s="1"/>
      <c r="C59" s="3" t="s">
        <v>268</v>
      </c>
      <c r="D59" s="4" t="s">
        <v>107</v>
      </c>
      <c r="E59" s="4">
        <v>0</v>
      </c>
      <c r="F59" s="3" t="s">
        <v>269</v>
      </c>
      <c r="G59" s="14">
        <v>189700861</v>
      </c>
      <c r="H59" s="3" t="s">
        <v>123</v>
      </c>
      <c r="I59" s="1"/>
      <c r="J59" s="1"/>
      <c r="K59" s="1"/>
      <c r="L59" s="12"/>
    </row>
    <row r="60" spans="1:12">
      <c r="A60" s="1">
        <v>601050</v>
      </c>
      <c r="B60" s="1"/>
      <c r="C60" s="3" t="s">
        <v>270</v>
      </c>
      <c r="D60" s="4" t="s">
        <v>14</v>
      </c>
      <c r="E60" s="1">
        <v>-1</v>
      </c>
      <c r="F60" s="3" t="s">
        <v>271</v>
      </c>
      <c r="G60" s="1" t="s">
        <v>272</v>
      </c>
      <c r="H60" t="s">
        <v>273</v>
      </c>
      <c r="I60" s="1"/>
      <c r="J60" s="1"/>
      <c r="K60" s="1"/>
      <c r="L60" s="12"/>
    </row>
    <row r="61" spans="1:12">
      <c r="A61" s="1">
        <v>601051</v>
      </c>
      <c r="B61" s="1">
        <v>20</v>
      </c>
      <c r="C61" s="3" t="s">
        <v>274</v>
      </c>
      <c r="D61" s="4" t="s">
        <v>57</v>
      </c>
      <c r="E61" s="4">
        <v>0</v>
      </c>
      <c r="F61" s="3" t="s">
        <v>275</v>
      </c>
      <c r="G61" s="1" t="s">
        <v>276</v>
      </c>
      <c r="H61" s="3" t="s">
        <v>277</v>
      </c>
      <c r="I61" s="1"/>
      <c r="J61" s="3"/>
      <c r="K61" s="1"/>
      <c r="L61" s="12"/>
    </row>
    <row r="62" spans="1:12">
      <c r="A62" s="1">
        <v>601052</v>
      </c>
      <c r="B62" s="1">
        <v>21</v>
      </c>
      <c r="C62" s="3" t="s">
        <v>278</v>
      </c>
      <c r="D62" s="4" t="s">
        <v>279</v>
      </c>
      <c r="E62" s="4">
        <v>0</v>
      </c>
      <c r="F62" s="3" t="s">
        <v>280</v>
      </c>
      <c r="G62" s="1">
        <v>197069797</v>
      </c>
      <c r="H62" s="3" t="s">
        <v>281</v>
      </c>
      <c r="I62" s="1"/>
      <c r="J62" s="3"/>
      <c r="K62" s="1"/>
      <c r="L62" s="12"/>
    </row>
    <row r="63" spans="1:12">
      <c r="A63" s="1">
        <v>601053</v>
      </c>
      <c r="B63" s="1">
        <v>22</v>
      </c>
      <c r="C63" s="3" t="s">
        <v>282</v>
      </c>
      <c r="D63" s="4" t="s">
        <v>283</v>
      </c>
      <c r="E63" s="4">
        <v>-1</v>
      </c>
      <c r="F63" s="3" t="s">
        <v>284</v>
      </c>
      <c r="G63" s="1" t="s">
        <v>285</v>
      </c>
      <c r="H63" s="3" t="s">
        <v>286</v>
      </c>
      <c r="I63" s="1"/>
      <c r="J63" s="19"/>
      <c r="K63" s="18"/>
      <c r="L63" s="20"/>
    </row>
    <row r="64" spans="1:12">
      <c r="A64" s="1">
        <v>601054</v>
      </c>
      <c r="B64" s="1"/>
      <c r="C64" s="3" t="s">
        <v>88</v>
      </c>
      <c r="D64" s="4" t="s">
        <v>89</v>
      </c>
      <c r="E64" s="4">
        <v>0</v>
      </c>
      <c r="F64" s="3" t="s">
        <v>287</v>
      </c>
      <c r="G64" s="1" t="s">
        <v>288</v>
      </c>
      <c r="H64" s="3" t="s">
        <v>289</v>
      </c>
      <c r="I64" s="1"/>
      <c r="J64" s="3"/>
      <c r="K64" s="1"/>
      <c r="L64" s="12"/>
    </row>
    <row r="65" spans="1:12">
      <c r="A65" s="1">
        <v>601055</v>
      </c>
      <c r="B65" s="1"/>
      <c r="C65" s="3" t="s">
        <v>290</v>
      </c>
      <c r="D65" s="4" t="s">
        <v>53</v>
      </c>
      <c r="E65" s="4">
        <v>0</v>
      </c>
      <c r="F65" s="3" t="s">
        <v>291</v>
      </c>
      <c r="G65" s="1"/>
      <c r="H65" s="3" t="s">
        <v>292</v>
      </c>
      <c r="I65" s="1"/>
      <c r="J65" s="3"/>
      <c r="K65" s="1"/>
      <c r="L65" s="12"/>
    </row>
    <row r="66" spans="1:12">
      <c r="A66" s="1">
        <v>601056</v>
      </c>
      <c r="B66" s="1"/>
      <c r="C66" s="3" t="s">
        <v>293</v>
      </c>
      <c r="D66" s="1" t="s">
        <v>294</v>
      </c>
      <c r="E66" s="4">
        <v>0</v>
      </c>
      <c r="F66" s="3" t="s">
        <v>295</v>
      </c>
      <c r="G66" s="1" t="s">
        <v>296</v>
      </c>
      <c r="H66" s="3" t="s">
        <v>297</v>
      </c>
      <c r="I66" s="1"/>
      <c r="J66" s="1"/>
      <c r="K66" s="1"/>
      <c r="L66" s="12"/>
    </row>
    <row r="67" spans="1:12">
      <c r="A67" s="18">
        <v>601057</v>
      </c>
      <c r="B67" s="18"/>
      <c r="C67" s="19" t="s">
        <v>298</v>
      </c>
      <c r="D67" s="18" t="s">
        <v>294</v>
      </c>
      <c r="E67" s="23">
        <v>0</v>
      </c>
      <c r="F67" s="18" t="s">
        <v>299</v>
      </c>
      <c r="G67" s="18" t="s">
        <v>300</v>
      </c>
      <c r="H67" s="19" t="s">
        <v>301</v>
      </c>
      <c r="I67" s="18"/>
      <c r="J67" s="18"/>
      <c r="K67" s="18"/>
      <c r="L67" s="20"/>
    </row>
  </sheetData>
  <mergeCells count="2">
    <mergeCell ref="A1:I1"/>
    <mergeCell ref="A23:I23"/>
  </mergeCells>
  <phoneticPr fontId="2" type="noConversion"/>
  <hyperlinks>
    <hyperlink ref="L25" r:id="rId1" xr:uid="{F94EB287-5040-4AEA-8CA9-554D566F3BCB}"/>
    <hyperlink ref="L26" r:id="rId2" xr:uid="{EF3DCB0E-6B6C-4701-900D-0F250FA3A08D}"/>
    <hyperlink ref="L29" r:id="rId3" xr:uid="{0C3410EB-233F-4C90-AE94-4735380A4DAB}"/>
    <hyperlink ref="L30" r:id="rId4" xr:uid="{A5C935DF-CFF3-4247-98CF-442969B84EBD}"/>
    <hyperlink ref="L31" r:id="rId5" xr:uid="{A829AF91-7087-472C-874C-457F66AE8CF9}"/>
    <hyperlink ref="L32" r:id="rId6" xr:uid="{E33DADA3-A2EC-4787-92DB-CA2DE985BED1}"/>
    <hyperlink ref="L33" r:id="rId7" xr:uid="{EB98C347-29FB-42E1-BE89-914035A179BD}"/>
    <hyperlink ref="L34" r:id="rId8" xr:uid="{6250FC1A-97A2-457D-A24A-5B459FCA30E3}"/>
    <hyperlink ref="L35" r:id="rId9" xr:uid="{F3616EEB-215C-495B-A263-01CD45F25F47}"/>
    <hyperlink ref="L36" r:id="rId10" xr:uid="{6F7BF3B7-F92C-44F2-964E-56CC98E42851}"/>
    <hyperlink ref="L37" r:id="rId11" xr:uid="{A28834B8-E383-498A-AE4D-B30089EE16FA}"/>
    <hyperlink ref="L38" r:id="rId12" xr:uid="{002BF22B-CB4C-4D48-9BEE-66C19461E205}"/>
    <hyperlink ref="L39" r:id="rId13" xr:uid="{BB98BC2F-F89A-4A0B-80DC-987D896A58CB}"/>
    <hyperlink ref="L41" r:id="rId14" xr:uid="{C2CAC95C-531B-4299-8C02-40106A052A17}"/>
    <hyperlink ref="L3" r:id="rId15" xr:uid="{64FF41A1-273B-489A-8CDE-7801F899F488}"/>
    <hyperlink ref="L4" r:id="rId16" xr:uid="{1EFE24F0-4806-4792-BE53-34CE84569A09}"/>
    <hyperlink ref="L5" r:id="rId17" xr:uid="{315C4C9E-4093-4521-AE42-4A46EBE94DFA}"/>
    <hyperlink ref="L6" r:id="rId18" xr:uid="{D694D8AD-2B52-4424-B695-745861604290}"/>
    <hyperlink ref="L7" r:id="rId19" xr:uid="{729DE9EA-93FD-4A97-919C-B2E51AB22336}"/>
    <hyperlink ref="L10" r:id="rId20" xr:uid="{FFCB747A-8735-45C5-88E0-F4CE8D113B87}"/>
    <hyperlink ref="L11" r:id="rId21" xr:uid="{B7B21947-2EF7-4C25-B0B0-0B85D93885ED}"/>
    <hyperlink ref="L12" r:id="rId22" xr:uid="{1A74477F-B308-42EA-805C-5A701DA43DB7}"/>
    <hyperlink ref="L13" r:id="rId23" xr:uid="{3138F682-BAF6-4453-A57A-7B3EE41AF4B5}"/>
    <hyperlink ref="L14" r:id="rId24" xr:uid="{2AB11576-D30E-46EA-96DD-698B28E1E9AF}"/>
    <hyperlink ref="L15" r:id="rId25" xr:uid="{25B85637-CAD5-4A37-B5BB-4E3C5AF0E302}"/>
    <hyperlink ref="L16" r:id="rId26" xr:uid="{D9DD99A3-0AD0-4449-8899-DBCA08BBBD8C}"/>
    <hyperlink ref="L19" r:id="rId27" xr:uid="{F03BDD6D-500E-4D3E-8CE0-AD0137E0DEB7}"/>
  </hyperlinks>
  <pageMargins left="0.7" right="0.7" top="0.75" bottom="0.75" header="0.3" footer="0.3"/>
  <pageSetup paperSize="8" orientation="landscape" r:id="rId28"/>
  <tableParts count="2">
    <tablePart r:id="rId29"/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88D-C244-4762-9907-83ACF7ED13D1}">
  <dimension ref="A1:F3"/>
  <sheetViews>
    <sheetView workbookViewId="0">
      <selection activeCell="C2" sqref="C2"/>
    </sheetView>
  </sheetViews>
  <sheetFormatPr defaultRowHeight="15"/>
  <cols>
    <col min="1" max="1" width="4.7109375" bestFit="1" customWidth="1"/>
    <col min="2" max="2" width="10.5703125" bestFit="1" customWidth="1"/>
    <col min="3" max="3" width="12.140625" bestFit="1" customWidth="1"/>
    <col min="4" max="4" width="9.140625" style="2"/>
    <col min="5" max="5" width="17.7109375" bestFit="1" customWidth="1"/>
    <col min="6" max="6" width="52.7109375" customWidth="1"/>
  </cols>
  <sheetData>
    <row r="1" spans="1:6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306</v>
      </c>
      <c r="F1" s="1" t="s">
        <v>8</v>
      </c>
    </row>
    <row r="2" spans="1:6" ht="30">
      <c r="A2" s="1">
        <v>5</v>
      </c>
      <c r="B2" s="7">
        <v>852</v>
      </c>
      <c r="C2" s="7">
        <f>A2*B2</f>
        <v>4260</v>
      </c>
      <c r="D2" s="1">
        <f>'Pag 1'!A3</f>
        <v>401000</v>
      </c>
      <c r="E2" s="1" t="str">
        <f>_xlfn.CONCAT('Pag 1'!C3,"/",'Pag 1'!D3)</f>
        <v>Varzea Grande/MT</v>
      </c>
      <c r="F2" s="8" t="str">
        <f>'Pag 1'!H3</f>
        <v>Av. Julio Domingos de Campos (Lot e Dalva), 4439A - Marajoara - Várzea Grande - MT - 78138-198</v>
      </c>
    </row>
    <row r="3" spans="1:6" ht="30">
      <c r="A3" s="1">
        <v>2</v>
      </c>
      <c r="B3" s="7">
        <v>852</v>
      </c>
      <c r="C3" s="7">
        <f>A3*B3</f>
        <v>1704</v>
      </c>
      <c r="D3" s="1">
        <f>'Pag 1'!A6</f>
        <v>401003</v>
      </c>
      <c r="E3" s="1" t="str">
        <f>_xlfn.CONCAT('Pag 1'!C6,"/",'Pag 1'!D6)</f>
        <v>Ananindeua/PA</v>
      </c>
      <c r="F3" s="8" t="str">
        <f>'Pag 1'!H6</f>
        <v>Rod. BR 316 KM5, 366, Sala A - Águas Lindas - Ananindeua - PA - 67020000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Lucas Fernandes de Oliveira</cp:lastModifiedBy>
  <cp:revision/>
  <dcterms:created xsi:type="dcterms:W3CDTF">2015-06-05T18:19:34Z</dcterms:created>
  <dcterms:modified xsi:type="dcterms:W3CDTF">2022-04-25T19:02:05Z</dcterms:modified>
  <cp:category/>
  <cp:contentStatus/>
</cp:coreProperties>
</file>