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vis\Data_Science_Bootcamp\Homework\MV-Homework-06-Python-API\06-Python-APIs\Instructions\Resources\"/>
    </mc:Choice>
  </mc:AlternateContent>
  <xr:revisionPtr revIDLastSave="0" documentId="8_{2E9DD8BA-ACD0-47B7-BDA2-B9A4D50CC2DB}" xr6:coauthVersionLast="43" xr6:coauthVersionMax="43" xr10:uidLastSave="{00000000-0000-0000-0000-000000000000}"/>
  <bookViews>
    <workbookView xWindow="-19320" yWindow="1005" windowWidth="19440" windowHeight="11640" activeTab="1" xr2:uid="{D11060D2-D657-43F9-849B-DC4938EE69EC}"/>
  </bookViews>
  <sheets>
    <sheet name="Codes" sheetId="1" r:id="rId1"/>
    <sheet name="Sheet2" sheetId="2" r:id="rId2"/>
  </sheets>
  <definedNames>
    <definedName name="_xlnm._FilterDatabase" localSheetId="1" hidden="1">Sheet2!$A$1:$K$543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2" i="2"/>
</calcChain>
</file>

<file path=xl/sharedStrings.xml><?xml version="1.0" encoding="utf-8"?>
<sst xmlns="http://schemas.openxmlformats.org/spreadsheetml/2006/main" count="1866" uniqueCount="1324">
  <si>
    <t>COUNTRY</t>
  </si>
  <si>
    <t>A2 (ISO)</t>
  </si>
  <si>
    <t>A3 (UN)</t>
  </si>
  <si>
    <t>NUM (UN)</t>
  </si>
  <si>
    <t>DIALING CODE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</si>
  <si>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</si>
  <si>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</si>
  <si>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</si>
  <si>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</si>
  <si>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</si>
  <si>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</si>
  <si>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</si>
  <si>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</si>
  <si>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</si>
  <si>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</si>
  <si>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</si>
  <si>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</si>
  <si>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1-684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</si>
  <si>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</si>
  <si>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</si>
  <si>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</si>
  <si>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</si>
  <si>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</si>
  <si>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</si>
  <si>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</si>
  <si>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</si>
  <si>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</si>
  <si>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1-264</t>
  </si>
  <si>
    <t>Antarctica</t>
  </si>
  <si>
    <t>AQ</t>
  </si>
  <si>
    <t>ATA</t>
  </si>
  <si>
    <t>Antigua and Barbuda</t>
  </si>
  <si>
    <t>AG</t>
  </si>
  <si>
    <t>ATG</t>
  </si>
  <si>
    <t>1-268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</si>
  <si>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</si>
  <si>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</si>
  <si>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</si>
  <si>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</si>
  <si>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</si>
  <si>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</si>
  <si>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</si>
  <si>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</si>
  <si>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</si>
  <si>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</si>
  <si>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</si>
  <si>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</si>
  <si>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</si>
  <si>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</si>
  <si>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</si>
  <si>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</si>
  <si>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</si>
  <si>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</si>
  <si>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</si>
  <si>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</si>
  <si>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</si>
  <si>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1-242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</si>
  <si>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</si>
  <si>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</si>
  <si>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</si>
  <si>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</si>
  <si>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</si>
  <si>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</si>
  <si>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</si>
  <si>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</si>
  <si>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</si>
  <si>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1-246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</si>
  <si>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</si>
  <si>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</si>
  <si>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</si>
  <si>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</si>
  <si>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</si>
  <si>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</si>
  <si>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</si>
  <si>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</si>
  <si>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</si>
  <si>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</si>
  <si>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</si>
  <si>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</si>
  <si>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</si>
  <si>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</si>
  <si>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</si>
  <si>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1-441</t>
  </si>
  <si>
    <t>Bhutan</t>
  </si>
  <si>
    <t>BT</t>
  </si>
  <si>
    <t>BTN</t>
  </si>
  <si>
    <t>Bolivia</t>
  </si>
  <si>
    <t>BO</t>
  </si>
  <si>
    <t>BOL</t>
  </si>
  <si>
    <t>Bonaire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</si>
  <si>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</si>
  <si>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</si>
  <si>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</si>
  <si>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</si>
  <si>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</si>
  <si>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</si>
  <si>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</si>
  <si>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</si>
  <si>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</si>
  <si>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</si>
  <si>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</si>
  <si>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</si>
  <si>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</si>
  <si>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</si>
  <si>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</si>
  <si>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</si>
  <si>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</si>
  <si>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</si>
  <si>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</si>
  <si>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</si>
  <si>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</si>
  <si>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</si>
  <si>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</si>
  <si>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</si>
  <si>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</si>
  <si>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</si>
  <si>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</si>
  <si>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</si>
  <si>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</si>
  <si>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</si>
  <si>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</si>
  <si>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</si>
  <si>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</si>
  <si>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</si>
  <si>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</si>
  <si>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</si>
  <si>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</si>
  <si>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</si>
  <si>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</si>
  <si>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</si>
  <si>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</si>
  <si>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Cayman Islands</t>
  </si>
  <si>
    <t>KY</t>
  </si>
  <si>
    <t>CYM</t>
  </si>
  <si>
    <t>1-345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</si>
  <si>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</si>
  <si>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</si>
  <si>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</si>
  <si>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</si>
  <si>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</si>
  <si>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</si>
  <si>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</si>
  <si>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</si>
  <si>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</si>
  <si>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</si>
  <si>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</si>
  <si>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</si>
  <si>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</si>
  <si>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</si>
  <si>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</si>
  <si>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</si>
  <si>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</si>
  <si>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</si>
  <si>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</si>
  <si>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</si>
  <si>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</si>
  <si>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</si>
  <si>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</si>
  <si>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</si>
  <si>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</si>
  <si>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</si>
  <si>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</si>
  <si>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Democratic Republic of the Congo</t>
  </si>
  <si>
    <t>CD</t>
  </si>
  <si>
    <t>COD</t>
  </si>
  <si>
    <t>Cook Islands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</si>
  <si>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</si>
  <si>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</si>
  <si>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</si>
  <si>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</si>
  <si>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</si>
  <si>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</si>
  <si>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</si>
  <si>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</si>
  <si>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</si>
  <si>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</si>
  <si>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</si>
  <si>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Curacao</t>
  </si>
  <si>
    <t>CW</t>
  </si>
  <si>
    <t>CUW</t>
  </si>
  <si>
    <t>Cyprus</t>
  </si>
  <si>
    <t>CY</t>
  </si>
  <si>
    <t>CYP</t>
  </si>
  <si>
    <t>Czech Republic</t>
  </si>
  <si>
    <t>CZ</t>
  </si>
  <si>
    <t>CZE</t>
  </si>
  <si>
    <t>Cote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</si>
  <si>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</si>
  <si>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</si>
  <si>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</si>
  <si>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</si>
  <si>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</si>
  <si>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</si>
  <si>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</si>
  <si>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</si>
  <si>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</si>
  <si>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</si>
  <si>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</si>
  <si>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1-767</t>
  </si>
  <si>
    <t>Dominican Republic</t>
  </si>
  <si>
    <t>DO</t>
  </si>
  <si>
    <t>DOM</t>
  </si>
  <si>
    <t>1-809,1-829,1-849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</si>
  <si>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</si>
  <si>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</si>
  <si>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</si>
  <si>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</si>
  <si>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</si>
  <si>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</si>
  <si>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</si>
  <si>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</si>
  <si>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</si>
  <si>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</si>
  <si>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</si>
  <si>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</si>
  <si>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</si>
  <si>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</si>
  <si>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</si>
  <si>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</si>
  <si>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</si>
  <si>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</si>
  <si>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</si>
  <si>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</si>
  <si>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</si>
  <si>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</si>
  <si>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</si>
  <si>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</si>
  <si>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</si>
  <si>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</si>
  <si>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</si>
  <si>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</si>
  <si>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</si>
  <si>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</si>
  <si>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</si>
  <si>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</si>
  <si>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</si>
  <si>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</si>
  <si>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</si>
  <si>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</si>
  <si>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</si>
  <si>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</si>
  <si>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</si>
  <si>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</si>
  <si>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</si>
  <si>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</si>
  <si>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</si>
  <si>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</si>
  <si>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</si>
  <si>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</si>
  <si>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</si>
  <si>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</si>
  <si>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</si>
  <si>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</si>
  <si>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</si>
  <si>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</si>
  <si>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</si>
  <si>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</si>
  <si>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</si>
  <si>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</si>
  <si>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</si>
  <si>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</si>
  <si>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</si>
  <si>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</si>
  <si>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</si>
  <si>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</si>
  <si>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</si>
  <si>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</si>
  <si>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</si>
  <si>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</si>
  <si>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</si>
  <si>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</si>
  <si>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</si>
  <si>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</si>
  <si>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</si>
  <si>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</si>
  <si>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1-473</t>
  </si>
  <si>
    <t>Guadeloupe</t>
  </si>
  <si>
    <t>GP</t>
  </si>
  <si>
    <t>GLP</t>
  </si>
  <si>
    <t>Guam</t>
  </si>
  <si>
    <t>GU</t>
  </si>
  <si>
    <t>GUM</t>
  </si>
  <si>
    <t>1-671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</si>
  <si>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</si>
  <si>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</si>
  <si>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</si>
  <si>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</si>
  <si>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</si>
  <si>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</si>
  <si>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</si>
  <si>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</si>
  <si>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</si>
  <si>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</si>
  <si>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</si>
  <si>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</si>
  <si>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</si>
  <si>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</si>
  <si>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</si>
  <si>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</si>
  <si>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</si>
  <si>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</si>
  <si>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 Islands</t>
  </si>
  <si>
    <t>HM</t>
  </si>
  <si>
    <t>HMD</t>
  </si>
  <si>
    <t>Holy See (Vatican City State)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</si>
  <si>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</si>
  <si>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</si>
  <si>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</si>
  <si>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</si>
  <si>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</si>
  <si>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</si>
  <si>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</si>
  <si>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</si>
  <si>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</si>
  <si>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</si>
  <si>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</si>
  <si>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</si>
  <si>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</si>
  <si>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</si>
  <si>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</si>
  <si>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</si>
  <si>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</si>
  <si>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</si>
  <si>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</si>
  <si>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</si>
  <si>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</si>
  <si>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</si>
  <si>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</si>
  <si>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</si>
  <si>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</si>
  <si>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</si>
  <si>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</si>
  <si>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</si>
  <si>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</si>
  <si>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</si>
  <si>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</si>
  <si>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</si>
  <si>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</si>
  <si>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</si>
  <si>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</si>
  <si>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</si>
  <si>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</si>
  <si>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</si>
  <si>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</si>
  <si>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</si>
  <si>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</si>
  <si>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1-876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</si>
  <si>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</si>
  <si>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</si>
  <si>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</si>
  <si>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</si>
  <si>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</si>
  <si>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</si>
  <si>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</si>
  <si>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</si>
  <si>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</si>
  <si>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</si>
  <si>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</si>
  <si>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</si>
  <si>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</si>
  <si>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</si>
  <si>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</si>
  <si>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</si>
  <si>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</si>
  <si>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</si>
  <si>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Korea, Democratic People's Republic of</t>
  </si>
  <si>
    <t>KP</t>
  </si>
  <si>
    <t>PRK</t>
  </si>
  <si>
    <t>Korea, Republic of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</si>
  <si>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</si>
  <si>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</si>
  <si>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</si>
  <si>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</si>
  <si>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</si>
  <si>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</si>
  <si>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</si>
  <si>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</si>
  <si>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</si>
  <si>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</si>
  <si>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</si>
  <si>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</si>
  <si>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</si>
  <si>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</si>
  <si>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</si>
  <si>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</si>
  <si>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</si>
  <si>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</si>
  <si>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</si>
  <si>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</si>
  <si>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</si>
  <si>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</si>
  <si>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</si>
  <si>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</si>
  <si>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</si>
  <si>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</si>
  <si>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</si>
  <si>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</si>
  <si>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</si>
  <si>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</si>
  <si>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</si>
  <si>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</si>
  <si>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</si>
  <si>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</si>
  <si>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</si>
  <si>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</si>
  <si>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</si>
  <si>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</si>
  <si>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Macedonia, the Former Yugoslav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</si>
  <si>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</si>
  <si>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</si>
  <si>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</si>
  <si>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</si>
  <si>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</si>
  <si>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</si>
  <si>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</si>
  <si>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</si>
  <si>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</si>
  <si>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</si>
  <si>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</si>
  <si>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</si>
  <si>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</si>
  <si>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</si>
  <si>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</si>
  <si>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</si>
  <si>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</si>
  <si>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</si>
  <si>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</si>
  <si>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</si>
  <si>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</si>
  <si>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</si>
  <si>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</si>
  <si>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</si>
  <si>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</si>
  <si>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</si>
  <si>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</si>
  <si>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</si>
  <si>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</si>
  <si>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</si>
  <si>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</si>
  <si>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</si>
  <si>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</si>
  <si>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</si>
  <si>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</si>
  <si>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</si>
  <si>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</si>
  <si>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</si>
  <si>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</si>
  <si>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</si>
  <si>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</si>
  <si>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</si>
  <si>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</si>
  <si>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</si>
  <si>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</si>
  <si>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</si>
  <si>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</si>
  <si>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</si>
  <si>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</si>
  <si>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</si>
  <si>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</si>
  <si>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</si>
  <si>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</si>
  <si>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</si>
  <si>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</si>
  <si>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</si>
  <si>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1-664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</si>
  <si>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</si>
  <si>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</si>
  <si>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</si>
  <si>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</si>
  <si>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</si>
  <si>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</si>
  <si>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</si>
  <si>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</si>
  <si>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</si>
  <si>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</si>
  <si>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</si>
  <si>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</si>
  <si>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</si>
  <si>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</si>
  <si>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</si>
  <si>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</si>
  <si>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</si>
  <si>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</si>
  <si>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</si>
  <si>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</si>
  <si>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</si>
  <si>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</si>
  <si>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</si>
  <si>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</si>
  <si>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</si>
  <si>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</si>
  <si>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</si>
  <si>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</si>
  <si>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</si>
  <si>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</si>
  <si>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</si>
  <si>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</si>
  <si>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</si>
  <si>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</si>
  <si>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</si>
  <si>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</si>
  <si>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</si>
  <si>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</si>
  <si>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</si>
  <si>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</si>
  <si>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</si>
  <si>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</si>
  <si>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</si>
  <si>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</si>
  <si>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</si>
  <si>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1-670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</si>
  <si>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</si>
  <si>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</si>
  <si>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</si>
  <si>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</si>
  <si>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</si>
  <si>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</si>
  <si>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</si>
  <si>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</si>
  <si>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</si>
  <si>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</si>
  <si>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</si>
  <si>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</si>
  <si>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</si>
  <si>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</si>
  <si>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</si>
  <si>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</si>
  <si>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</si>
  <si>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</si>
  <si>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</si>
  <si>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</si>
  <si>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</si>
  <si>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</si>
  <si>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</si>
  <si>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</si>
  <si>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</si>
  <si>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</si>
  <si>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</si>
  <si>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</si>
  <si>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</si>
  <si>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</si>
  <si>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</si>
  <si>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</si>
  <si>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</si>
  <si>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</si>
  <si>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</si>
  <si>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</si>
  <si>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</si>
  <si>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</si>
  <si>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</si>
  <si>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</si>
  <si>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</si>
  <si>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</si>
  <si>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</si>
  <si>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</si>
  <si>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</si>
  <si>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</si>
  <si>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</si>
  <si>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</si>
  <si>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</si>
  <si>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</si>
  <si>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</si>
  <si>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</si>
  <si>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</si>
  <si>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</si>
  <si>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Reunion</t>
  </si>
  <si>
    <t>RE</t>
  </si>
  <si>
    <t>REU</t>
  </si>
  <si>
    <t>Saint Barthelemy</t>
  </si>
  <si>
    <t>BL</t>
  </si>
  <si>
    <t>BLM</t>
  </si>
  <si>
    <t>Saint Helena</t>
  </si>
  <si>
    <t>SH</t>
  </si>
  <si>
    <t>SHN</t>
  </si>
  <si>
    <t>Saint Kitts and Nevis</t>
  </si>
  <si>
    <t>KN</t>
  </si>
  <si>
    <t>KNA</t>
  </si>
  <si>
    <t>1-869</t>
  </si>
  <si>
    <t>Saint Lucia</t>
  </si>
  <si>
    <t>LC</t>
  </si>
  <si>
    <t>LCA</t>
  </si>
  <si>
    <t>1-758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</si>
  <si>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</si>
  <si>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</si>
  <si>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</si>
  <si>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</si>
  <si>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</si>
  <si>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</si>
  <si>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</si>
  <si>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</si>
  <si>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</si>
  <si>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1-784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</si>
  <si>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</si>
  <si>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</si>
  <si>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</si>
  <si>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</si>
  <si>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</si>
  <si>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</si>
  <si>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</si>
  <si>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</si>
  <si>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</si>
  <si>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</si>
  <si>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</si>
  <si>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</si>
  <si>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</si>
  <si>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</si>
  <si>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</si>
  <si>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</si>
  <si>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</si>
  <si>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</si>
  <si>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</si>
  <si>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</si>
  <si>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</si>
  <si>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</si>
  <si>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</si>
  <si>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</si>
  <si>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</si>
  <si>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</si>
  <si>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</si>
  <si>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</si>
  <si>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</si>
  <si>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</si>
  <si>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1-721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</si>
  <si>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</si>
  <si>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</si>
  <si>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</si>
  <si>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</si>
  <si>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</si>
  <si>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</si>
  <si>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</si>
  <si>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</si>
  <si>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</si>
  <si>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</si>
  <si>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</si>
  <si>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</si>
  <si>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</si>
  <si>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</si>
  <si>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</si>
  <si>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</si>
  <si>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</si>
  <si>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</si>
  <si>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</si>
  <si>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</si>
  <si>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</si>
  <si>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</si>
  <si>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</si>
  <si>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</si>
  <si>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</si>
  <si>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</si>
  <si>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</si>
  <si>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</si>
  <si>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</si>
  <si>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</si>
  <si>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</si>
  <si>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</si>
  <si>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</si>
  <si>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</si>
  <si>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</si>
  <si>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</si>
  <si>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</si>
  <si>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</si>
  <si>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</si>
  <si>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</si>
  <si>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</si>
  <si>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</si>
  <si>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</si>
  <si>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</si>
  <si>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</si>
  <si>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</si>
  <si>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</si>
  <si>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</si>
  <si>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</t>
  </si>
  <si>
    <t>TW</t>
  </si>
  <si>
    <t>TWN</t>
  </si>
  <si>
    <t>Tajikistan</t>
  </si>
  <si>
    <t>TJ</t>
  </si>
  <si>
    <t>TJK</t>
  </si>
  <si>
    <t>United Republic of Tanzania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</si>
  <si>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</si>
  <si>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</si>
  <si>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</si>
  <si>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</si>
  <si>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</si>
  <si>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</si>
  <si>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</si>
  <si>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</si>
  <si>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</si>
  <si>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</si>
  <si>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</si>
  <si>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</si>
  <si>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</si>
  <si>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</si>
  <si>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</si>
  <si>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</si>
  <si>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</si>
  <si>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</si>
  <si>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</si>
  <si>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</si>
  <si>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1-868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</si>
  <si>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</si>
  <si>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</si>
  <si>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</si>
  <si>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</si>
  <si>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</si>
  <si>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</si>
  <si>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</si>
  <si>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</si>
  <si>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</si>
  <si>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</si>
  <si>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</si>
  <si>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</si>
  <si>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1-649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</si>
  <si>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</si>
  <si>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</si>
  <si>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</si>
  <si>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</si>
  <si>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</si>
  <si>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</si>
  <si>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</si>
  <si>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</si>
  <si>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</si>
  <si>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</si>
  <si>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</si>
  <si>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</si>
  <si>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</si>
  <si>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</si>
  <si>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</si>
  <si>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</si>
  <si>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</si>
  <si>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</si>
  <si>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Minor Outlying Islands</t>
  </si>
  <si>
    <t>UM</t>
  </si>
  <si>
    <t>UMI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</si>
  <si>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</si>
  <si>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</si>
  <si>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</si>
  <si>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</si>
  <si>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</si>
  <si>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</si>
  <si>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</si>
  <si>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</si>
  <si>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</si>
  <si>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</si>
  <si>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</si>
  <si>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</si>
  <si>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</si>
  <si>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</si>
  <si>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</si>
  <si>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British Virgin Islands</t>
  </si>
  <si>
    <t>VG</t>
  </si>
  <si>
    <t>VGB</t>
  </si>
  <si>
    <t>1-284</t>
  </si>
  <si>
    <t>US Virgin Islands</t>
  </si>
  <si>
    <t>VI</t>
  </si>
  <si>
    <t>VIR</t>
  </si>
  <si>
    <t>1-340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</si>
  <si>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</si>
  <si>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</si>
  <si>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</si>
  <si>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</si>
  <si>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</si>
  <si>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</si>
  <si>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</si>
  <si>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</si>
  <si>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</si>
  <si>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</si>
  <si>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</si>
  <si>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</si>
  <si>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</si>
  <si>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</si>
  <si>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</si>
  <si>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City</t>
  </si>
  <si>
    <t>Cloud Cover</t>
  </si>
  <si>
    <t>Country</t>
  </si>
  <si>
    <t>Date</t>
  </si>
  <si>
    <t>Humidity</t>
  </si>
  <si>
    <t>Latitude</t>
  </si>
  <si>
    <t>Longitude</t>
  </si>
  <si>
    <t>Max Temp</t>
  </si>
  <si>
    <t>Temperature</t>
  </si>
  <si>
    <t>Wind Speed</t>
  </si>
  <si>
    <t>Longyearbyen</t>
  </si>
  <si>
    <t>Qaanaaq</t>
  </si>
  <si>
    <t>Dikson</t>
  </si>
  <si>
    <t>Upernavik</t>
  </si>
  <si>
    <t>Khatanga</t>
  </si>
  <si>
    <t>Saskylakh</t>
  </si>
  <si>
    <t>Tiksi</t>
  </si>
  <si>
    <t>Mehamn</t>
  </si>
  <si>
    <t>Berlevag</t>
  </si>
  <si>
    <t>Chokurdakh</t>
  </si>
  <si>
    <t>Clyde River</t>
  </si>
  <si>
    <t>Oksfjord</t>
  </si>
  <si>
    <t>Skjervoy</t>
  </si>
  <si>
    <t>Ust-Kuyga</t>
  </si>
  <si>
    <t>Alta</t>
  </si>
  <si>
    <t>Pevek</t>
  </si>
  <si>
    <t>Talnakh</t>
  </si>
  <si>
    <t>Tuktoyaktuk</t>
  </si>
  <si>
    <t>Leningradskiy</t>
  </si>
  <si>
    <t>Deputatskiy</t>
  </si>
  <si>
    <t>Ilulissat</t>
  </si>
  <si>
    <t>Murmashi</t>
  </si>
  <si>
    <t>Cherskiy</t>
  </si>
  <si>
    <t>Aklavik</t>
  </si>
  <si>
    <t>Bilibino</t>
  </si>
  <si>
    <t>Naryan-Mar</t>
  </si>
  <si>
    <t>Batagay</t>
  </si>
  <si>
    <t>Komsomolskiy</t>
  </si>
  <si>
    <t>Igarka</t>
  </si>
  <si>
    <t>Srednekolymsk</t>
  </si>
  <si>
    <t>Rognan</t>
  </si>
  <si>
    <t>Sisimiut</t>
  </si>
  <si>
    <t>Yar-Sale</t>
  </si>
  <si>
    <t>Zhigansk</t>
  </si>
  <si>
    <t>Pangnirtung</t>
  </si>
  <si>
    <t>Usinsk</t>
  </si>
  <si>
    <t>Urengoy</t>
  </si>
  <si>
    <t>Kuusamo</t>
  </si>
  <si>
    <t>Mezen</t>
  </si>
  <si>
    <t>Tasiilaq</t>
  </si>
  <si>
    <t>Lavrentiya</t>
  </si>
  <si>
    <t>Norman Wells</t>
  </si>
  <si>
    <t>College</t>
  </si>
  <si>
    <t>Fairbanks</t>
  </si>
  <si>
    <t>Anadyr</t>
  </si>
  <si>
    <t>Pinega</t>
  </si>
  <si>
    <t>Provideniya</t>
  </si>
  <si>
    <t>Hofn</t>
  </si>
  <si>
    <t>Kysyl-Syr</t>
  </si>
  <si>
    <t>Vuktyl</t>
  </si>
  <si>
    <t>Grindavik</t>
  </si>
  <si>
    <t>Iqaluit</t>
  </si>
  <si>
    <t>Nyurba</t>
  </si>
  <si>
    <t>Ostersund</t>
  </si>
  <si>
    <t>Beringovskiy</t>
  </si>
  <si>
    <t>Chernyshevskiy</t>
  </si>
  <si>
    <t>Povenets</t>
  </si>
  <si>
    <t>Sola</t>
  </si>
  <si>
    <t>Troitsko-Pechorsk</t>
  </si>
  <si>
    <t>Borogontsy</t>
  </si>
  <si>
    <t>Yagodnoye</t>
  </si>
  <si>
    <t>Yellowknife</t>
  </si>
  <si>
    <t>Klaksvik</t>
  </si>
  <si>
    <t>Vestmanna</t>
  </si>
  <si>
    <t>Churapcha</t>
  </si>
  <si>
    <t>Raudeberg</t>
  </si>
  <si>
    <t>Agirish</t>
  </si>
  <si>
    <t>Khatassy</t>
  </si>
  <si>
    <t>Pudozh</t>
  </si>
  <si>
    <t>Narsaq</t>
  </si>
  <si>
    <t>Bethel</t>
  </si>
  <si>
    <t>Haines Junction</t>
  </si>
  <si>
    <t>Gavle</t>
  </si>
  <si>
    <t>Tilichiki</t>
  </si>
  <si>
    <t>Brae</t>
  </si>
  <si>
    <t>Nanortalik</t>
  </si>
  <si>
    <t>Gornopravdinsk</t>
  </si>
  <si>
    <t>Salym</t>
  </si>
  <si>
    <t>Gravdal</t>
  </si>
  <si>
    <t>Nikolskoye</t>
  </si>
  <si>
    <t>Kondinskoye</t>
  </si>
  <si>
    <t>Vao</t>
  </si>
  <si>
    <t>Varhaug</t>
  </si>
  <si>
    <t>Kodinsk</t>
  </si>
  <si>
    <t>Juneau</t>
  </si>
  <si>
    <t>Sumkino</t>
  </si>
  <si>
    <t>Turinsk</t>
  </si>
  <si>
    <t>Boras</t>
  </si>
  <si>
    <t>Oktyabrskoye</t>
  </si>
  <si>
    <t>Tyukhtet</t>
  </si>
  <si>
    <t>Esso</t>
  </si>
  <si>
    <t>Thompson</t>
  </si>
  <si>
    <t>Tashara</t>
  </si>
  <si>
    <t>High Prairie</t>
  </si>
  <si>
    <t>Ketchikan</t>
  </si>
  <si>
    <t>La Ronge</t>
  </si>
  <si>
    <t>Medyn</t>
  </si>
  <si>
    <t>Leninskoye</t>
  </si>
  <si>
    <t>Kuytun</t>
  </si>
  <si>
    <t>Kurumkan</t>
  </si>
  <si>
    <t>Klyavlino</t>
  </si>
  <si>
    <t>Meadow Lake</t>
  </si>
  <si>
    <t>Westport</t>
  </si>
  <si>
    <t>Belyy Yar</t>
  </si>
  <si>
    <t>Okha</t>
  </si>
  <si>
    <t>Verkh-Suetka</t>
  </si>
  <si>
    <t>Shellbrook</t>
  </si>
  <si>
    <t>Drayton Valley</t>
  </si>
  <si>
    <t>Kamenka</t>
  </si>
  <si>
    <t>Petropavlovsk-Kamchatskiy</t>
  </si>
  <si>
    <t>Melfort</t>
  </si>
  <si>
    <t>Hudson Bay</t>
  </si>
  <si>
    <t>Zhireken</t>
  </si>
  <si>
    <t>Berlin</t>
  </si>
  <si>
    <t>Epe</t>
  </si>
  <si>
    <t>Bedford</t>
  </si>
  <si>
    <t>Aksu</t>
  </si>
  <si>
    <t>Chebenki</t>
  </si>
  <si>
    <t>Colchester</t>
  </si>
  <si>
    <t>Katangli</t>
  </si>
  <si>
    <t>Newport</t>
  </si>
  <si>
    <t>Skibbereen</t>
  </si>
  <si>
    <t>Wielun</t>
  </si>
  <si>
    <t>Hermsdorf</t>
  </si>
  <si>
    <t>Malyn</t>
  </si>
  <si>
    <t>Port Hardy</t>
  </si>
  <si>
    <t>Severo-Kurilsk</t>
  </si>
  <si>
    <t>Kungurtug</t>
  </si>
  <si>
    <t>Husavik</t>
  </si>
  <si>
    <t>Lumby</t>
  </si>
  <si>
    <t>Penzance</t>
  </si>
  <si>
    <t>Ulaangom</t>
  </si>
  <si>
    <t>Chapais</t>
  </si>
  <si>
    <t>Geraldton</t>
  </si>
  <si>
    <t>Sedlcany</t>
  </si>
  <si>
    <t>Tergnier</t>
  </si>
  <si>
    <t>Shaunavon</t>
  </si>
  <si>
    <t>Bonavista</t>
  </si>
  <si>
    <t>Wanning</t>
  </si>
  <si>
    <t>Troyes</t>
  </si>
  <si>
    <t>Minot</t>
  </si>
  <si>
    <t>Almaznyy</t>
  </si>
  <si>
    <t>Sunnyside</t>
  </si>
  <si>
    <t>Redmond</t>
  </si>
  <si>
    <t>Torbay</t>
  </si>
  <si>
    <t>Edmundston</t>
  </si>
  <si>
    <t>Tapolca</t>
  </si>
  <si>
    <t>Fallon</t>
  </si>
  <si>
    <t>Capreol</t>
  </si>
  <si>
    <t>Hauterive</t>
  </si>
  <si>
    <t>Saint-Junien</t>
  </si>
  <si>
    <t>Souillac</t>
  </si>
  <si>
    <t>Saint-Philippe</t>
  </si>
  <si>
    <t>Zlobin</t>
  </si>
  <si>
    <t>Mantua</t>
  </si>
  <si>
    <t>Baker City</t>
  </si>
  <si>
    <t>Mango</t>
  </si>
  <si>
    <t>Nongan</t>
  </si>
  <si>
    <t>Nayoro</t>
  </si>
  <si>
    <t>Middlebury</t>
  </si>
  <si>
    <t>Bordighera</t>
  </si>
  <si>
    <t>Erenhot</t>
  </si>
  <si>
    <t>Aktau</t>
  </si>
  <si>
    <t>Balma</t>
  </si>
  <si>
    <t>Saint-Joseph</t>
  </si>
  <si>
    <t>Gongzhuling</t>
  </si>
  <si>
    <t>Bermeo</t>
  </si>
  <si>
    <t>Nemuro</t>
  </si>
  <si>
    <t>Hamilton</t>
  </si>
  <si>
    <t>Tarskoye</t>
  </si>
  <si>
    <t>Villablino</t>
  </si>
  <si>
    <t>Muros</t>
  </si>
  <si>
    <t>Albany</t>
  </si>
  <si>
    <t>Oneonta</t>
  </si>
  <si>
    <t>Calahorra</t>
  </si>
  <si>
    <t>Corning</t>
  </si>
  <si>
    <t>Sinop</t>
  </si>
  <si>
    <t>Khani</t>
  </si>
  <si>
    <t>Scituate</t>
  </si>
  <si>
    <t>Konevo</t>
  </si>
  <si>
    <t>Portage</t>
  </si>
  <si>
    <t>Saldanha</t>
  </si>
  <si>
    <t>Gazojak</t>
  </si>
  <si>
    <t>Eureka</t>
  </si>
  <si>
    <t>Mastic Beach</t>
  </si>
  <si>
    <t>Logansport</t>
  </si>
  <si>
    <t>Belmonte</t>
  </si>
  <si>
    <t>Basco</t>
  </si>
  <si>
    <t>Yumen</t>
  </si>
  <si>
    <t>Point Pleasant</t>
  </si>
  <si>
    <t>Kodiak</t>
  </si>
  <si>
    <t>Saint George</t>
  </si>
  <si>
    <t>Peniche</t>
  </si>
  <si>
    <t>Port Elizabeth</t>
  </si>
  <si>
    <t>Kamaishi</t>
  </si>
  <si>
    <t>Shitanjing</t>
  </si>
  <si>
    <t>Ukiah</t>
  </si>
  <si>
    <t>Shizuishan</t>
  </si>
  <si>
    <t>Ahlat</t>
  </si>
  <si>
    <t>Praia da Vitoria</t>
  </si>
  <si>
    <t>Ribeira Grande</t>
  </si>
  <si>
    <t>Fortuna</t>
  </si>
  <si>
    <t>Beckley</t>
  </si>
  <si>
    <t>Vila Franca do Campo</t>
  </si>
  <si>
    <t>Menfi</t>
  </si>
  <si>
    <t>Seoul</t>
  </si>
  <si>
    <t>Half Moon Bay</t>
  </si>
  <si>
    <t>Dusti</t>
  </si>
  <si>
    <t>Sitka</t>
  </si>
  <si>
    <t>Lagoa</t>
  </si>
  <si>
    <t>Rudsar</t>
  </si>
  <si>
    <t>San Martin</t>
  </si>
  <si>
    <t>Virginia Beach</t>
  </si>
  <si>
    <t>Methoni</t>
  </si>
  <si>
    <t>Salinas</t>
  </si>
  <si>
    <t>Pacific Grove</t>
  </si>
  <si>
    <t>Yamada</t>
  </si>
  <si>
    <t>Dawlatabad</t>
  </si>
  <si>
    <t>Las Vegas</t>
  </si>
  <si>
    <t>Qingdao</t>
  </si>
  <si>
    <t>Nahrin</t>
  </si>
  <si>
    <t>Carrboro</t>
  </si>
  <si>
    <t>Nishihara</t>
  </si>
  <si>
    <t>Hasaki</t>
  </si>
  <si>
    <t>Damavand</t>
  </si>
  <si>
    <t>Semnan</t>
  </si>
  <si>
    <t>Sakaiminato</t>
  </si>
  <si>
    <t>Karpathos</t>
  </si>
  <si>
    <t>Izumo</t>
  </si>
  <si>
    <t>Abu Samrah</t>
  </si>
  <si>
    <t>Tayu</t>
  </si>
  <si>
    <t>Gotsu</t>
  </si>
  <si>
    <t>Lasa</t>
  </si>
  <si>
    <t>Lompoc</t>
  </si>
  <si>
    <t>Duncan</t>
  </si>
  <si>
    <t>Katsuura</t>
  </si>
  <si>
    <t>Jasper</t>
  </si>
  <si>
    <t>Mandali</t>
  </si>
  <si>
    <t>Lively</t>
  </si>
  <si>
    <t>Kuhdasht</t>
  </si>
  <si>
    <t>Avera</t>
  </si>
  <si>
    <t>Imperial</t>
  </si>
  <si>
    <t>Safford</t>
  </si>
  <si>
    <t>Canico</t>
  </si>
  <si>
    <t>Baddomalhi</t>
  </si>
  <si>
    <t>Nalut</t>
  </si>
  <si>
    <t>Gagret</t>
  </si>
  <si>
    <t>Jesup</t>
  </si>
  <si>
    <t>Wagar</t>
  </si>
  <si>
    <t>Marsa Matruh</t>
  </si>
  <si>
    <t>Yingcheng</t>
  </si>
  <si>
    <t>Ziarat</t>
  </si>
  <si>
    <t>Harper</t>
  </si>
  <si>
    <t>Nome</t>
  </si>
  <si>
    <t>Dongsheng</t>
  </si>
  <si>
    <t>Jalu</t>
  </si>
  <si>
    <t>Los Llanos de Aridane</t>
  </si>
  <si>
    <t>Dwarka</t>
  </si>
  <si>
    <t>Lazaro Cardenas</t>
  </si>
  <si>
    <t>Guerrero Negro</t>
  </si>
  <si>
    <t>Adrar</t>
  </si>
  <si>
    <t>Laguna</t>
  </si>
  <si>
    <t>Venice</t>
  </si>
  <si>
    <t>Gushikawa</t>
  </si>
  <si>
    <t>Harlingen</t>
  </si>
  <si>
    <t>Sarhari</t>
  </si>
  <si>
    <t>Mangrol</t>
  </si>
  <si>
    <t>Chabahar</t>
  </si>
  <si>
    <t>Gwadar</t>
  </si>
  <si>
    <t>Key Largo</t>
  </si>
  <si>
    <t>Gaya</t>
  </si>
  <si>
    <t>Lianzhou</t>
  </si>
  <si>
    <t>Zhangzhou</t>
  </si>
  <si>
    <t>Aswan</t>
  </si>
  <si>
    <t>Constitucion</t>
  </si>
  <si>
    <t>Bhopal</t>
  </si>
  <si>
    <t>Venado</t>
  </si>
  <si>
    <t>Cabo San Lucas</t>
  </si>
  <si>
    <t>Mata</t>
  </si>
  <si>
    <t>Kapaa</t>
  </si>
  <si>
    <t>Qinzhou</t>
  </si>
  <si>
    <t>Cockburn Town</t>
  </si>
  <si>
    <t>Mecca</t>
  </si>
  <si>
    <t>Makakilo City</t>
  </si>
  <si>
    <t>Nouadhibou</t>
  </si>
  <si>
    <t>Kahului</t>
  </si>
  <si>
    <t>Taunggyi</t>
  </si>
  <si>
    <t>Kihei</t>
  </si>
  <si>
    <t>Sotuta</t>
  </si>
  <si>
    <t>Atar</t>
  </si>
  <si>
    <t>Xam Nua</t>
  </si>
  <si>
    <t>El Cobre</t>
  </si>
  <si>
    <t>Qiongshan</t>
  </si>
  <si>
    <t>Tomatlan</t>
  </si>
  <si>
    <t>Lingao</t>
  </si>
  <si>
    <t>Hilo</t>
  </si>
  <si>
    <t>Kinwat</t>
  </si>
  <si>
    <t>Arlit</t>
  </si>
  <si>
    <t>Bilma</t>
  </si>
  <si>
    <t>Coahuayana</t>
  </si>
  <si>
    <t>Hatillo</t>
  </si>
  <si>
    <t>Road Town</t>
  </si>
  <si>
    <t>Faya</t>
  </si>
  <si>
    <t>Ha Tinh</t>
  </si>
  <si>
    <t>Abha</t>
  </si>
  <si>
    <t>San Quintin</t>
  </si>
  <si>
    <t>Najran</t>
  </si>
  <si>
    <t>Petatlan</t>
  </si>
  <si>
    <t>Guhagar</t>
  </si>
  <si>
    <t>Monkey Hill</t>
  </si>
  <si>
    <t>Sawankhalok</t>
  </si>
  <si>
    <t>Salalah</t>
  </si>
  <si>
    <t>Acapulco</t>
  </si>
  <si>
    <t>Champerico</t>
  </si>
  <si>
    <t>Raichur</t>
  </si>
  <si>
    <t>Bail Hongal</t>
  </si>
  <si>
    <t>Vaini</t>
  </si>
  <si>
    <t>Sao Filipe</t>
  </si>
  <si>
    <t>Gat</t>
  </si>
  <si>
    <t>Kon Tum</t>
  </si>
  <si>
    <t>Gatbo</t>
  </si>
  <si>
    <t>Lumphat</t>
  </si>
  <si>
    <t>San Andres</t>
  </si>
  <si>
    <t>Bathsheba</t>
  </si>
  <si>
    <t>Oistins</t>
  </si>
  <si>
    <t>Sulya</t>
  </si>
  <si>
    <t>Marabba</t>
  </si>
  <si>
    <t>Dayong</t>
  </si>
  <si>
    <t>Pandan</t>
  </si>
  <si>
    <t>Port Blair</t>
  </si>
  <si>
    <t>Banikoara</t>
  </si>
  <si>
    <t>Santa Marta</t>
  </si>
  <si>
    <t>Sulangan</t>
  </si>
  <si>
    <t>Dingle</t>
  </si>
  <si>
    <t>Moron</t>
  </si>
  <si>
    <t>Miri</t>
  </si>
  <si>
    <t>Esperance</t>
  </si>
  <si>
    <t>Shambu</t>
  </si>
  <si>
    <t>Ko Samui</t>
  </si>
  <si>
    <t>Jijiga</t>
  </si>
  <si>
    <t>Lebu</t>
  </si>
  <si>
    <t>Busdi</t>
  </si>
  <si>
    <t>Daru</t>
  </si>
  <si>
    <t>Eyl</t>
  </si>
  <si>
    <t>Batticaloa</t>
  </si>
  <si>
    <t>Bonthe</t>
  </si>
  <si>
    <t>Areka</t>
  </si>
  <si>
    <t>Georgetown</t>
  </si>
  <si>
    <t>Lagos</t>
  </si>
  <si>
    <t>Mutis</t>
  </si>
  <si>
    <t>Hambantota</t>
  </si>
  <si>
    <t>Kibre Mengist</t>
  </si>
  <si>
    <t>Cordoba</t>
  </si>
  <si>
    <t>Obo</t>
  </si>
  <si>
    <t>Sinnamary</t>
  </si>
  <si>
    <t>Victoria</t>
  </si>
  <si>
    <t>Istmina</t>
  </si>
  <si>
    <t>Kourou</t>
  </si>
  <si>
    <t>Cayenne</t>
  </si>
  <si>
    <t>Yenagoa</t>
  </si>
  <si>
    <t>Madimba</t>
  </si>
  <si>
    <t>Tabou</t>
  </si>
  <si>
    <t>Buenavista</t>
  </si>
  <si>
    <t>Meulaboh</t>
  </si>
  <si>
    <t>Xuddur</t>
  </si>
  <si>
    <t>Sembakung</t>
  </si>
  <si>
    <t>Mahibadhoo</t>
  </si>
  <si>
    <t>Yatou</t>
  </si>
  <si>
    <t>Lethem</t>
  </si>
  <si>
    <t>Tarakan</t>
  </si>
  <si>
    <t>Butaritari</t>
  </si>
  <si>
    <t>Kudahuvadhoo</t>
  </si>
  <si>
    <t>Pitalito</t>
  </si>
  <si>
    <t>Sibolga</t>
  </si>
  <si>
    <t>Cocobeach</t>
  </si>
  <si>
    <t>Lamu</t>
  </si>
  <si>
    <t>Gorontalo</t>
  </si>
  <si>
    <t>Kisangani</t>
  </si>
  <si>
    <t>Pedernales</t>
  </si>
  <si>
    <t>Mazagao</t>
  </si>
  <si>
    <t>Boende</t>
  </si>
  <si>
    <t>San Cristobal</t>
  </si>
  <si>
    <t>Santa Isabel do Rio Negro</t>
  </si>
  <si>
    <t>Hithadhoo</t>
  </si>
  <si>
    <t>Puerto Ayora</t>
  </si>
  <si>
    <t>Sorong</t>
  </si>
  <si>
    <t>Ewo</t>
  </si>
  <si>
    <t>Alenquer</t>
  </si>
  <si>
    <t>Lorengau</t>
  </si>
  <si>
    <t>Kibungo</t>
  </si>
  <si>
    <t>Kipini</t>
  </si>
  <si>
    <t>Kavieng</t>
  </si>
  <si>
    <t>Manggar</t>
  </si>
  <si>
    <t>Itarema</t>
  </si>
  <si>
    <t>Lodja</t>
  </si>
  <si>
    <t>Namatanai</t>
  </si>
  <si>
    <t>Pimentel</t>
  </si>
  <si>
    <t>Madingou</t>
  </si>
  <si>
    <t>Beberibe</t>
  </si>
  <si>
    <t>Mlalo</t>
  </si>
  <si>
    <t>Paita</t>
  </si>
  <si>
    <t>Touros</t>
  </si>
  <si>
    <t>Parnarama</t>
  </si>
  <si>
    <t>Passagem Franca</t>
  </si>
  <si>
    <t>Kandrian</t>
  </si>
  <si>
    <t>Makasar</t>
  </si>
  <si>
    <t>Cabedelo</t>
  </si>
  <si>
    <t>Mwene-Ditu</t>
  </si>
  <si>
    <t>Uige</t>
  </si>
  <si>
    <t>Chicama</t>
  </si>
  <si>
    <t>Kilindoni</t>
  </si>
  <si>
    <t>Tamandare</t>
  </si>
  <si>
    <t>Pesqueira</t>
  </si>
  <si>
    <t>Airai</t>
  </si>
  <si>
    <t>Curaca</t>
  </si>
  <si>
    <t>Maragogi</t>
  </si>
  <si>
    <t>Atambua</t>
  </si>
  <si>
    <t>Port Moresby</t>
  </si>
  <si>
    <t>Maceio</t>
  </si>
  <si>
    <t>Atuona</t>
  </si>
  <si>
    <t>Huarmey</t>
  </si>
  <si>
    <t>Jaguarari</t>
  </si>
  <si>
    <t>Samarai</t>
  </si>
  <si>
    <t>Xapuri</t>
  </si>
  <si>
    <t>Barranca</t>
  </si>
  <si>
    <t>Hualmay</t>
  </si>
  <si>
    <t>Sumbe</t>
  </si>
  <si>
    <t>Samfya</t>
  </si>
  <si>
    <t>Luena</t>
  </si>
  <si>
    <t>Lima</t>
  </si>
  <si>
    <t>Catabola</t>
  </si>
  <si>
    <t>Nhulunbuy</t>
  </si>
  <si>
    <t>Benguela</t>
  </si>
  <si>
    <t>Sao Miguel do Araguaia</t>
  </si>
  <si>
    <t>Santa Maria da Vitoria</t>
  </si>
  <si>
    <t>Porangatu</t>
  </si>
  <si>
    <t>Mufumbwe</t>
  </si>
  <si>
    <t>Pisco</t>
  </si>
  <si>
    <t>Monkey Bay</t>
  </si>
  <si>
    <t>Diamantino</t>
  </si>
  <si>
    <t>Nacala</t>
  </si>
  <si>
    <t>Antsohihy</t>
  </si>
  <si>
    <t>Machinga</t>
  </si>
  <si>
    <t>Pontes e Lacerda</t>
  </si>
  <si>
    <t>Tete</t>
  </si>
  <si>
    <t>Angoche</t>
  </si>
  <si>
    <t>Chulumani</t>
  </si>
  <si>
    <t>Faanui</t>
  </si>
  <si>
    <t>Chimore</t>
  </si>
  <si>
    <t>Tucuman</t>
  </si>
  <si>
    <t>Buritizeiro</t>
  </si>
  <si>
    <t>Mutoko</t>
  </si>
  <si>
    <t>Tiarei</t>
  </si>
  <si>
    <t>Tautira</t>
  </si>
  <si>
    <t>Caravelas</t>
  </si>
  <si>
    <t>Joao Pinheiro</t>
  </si>
  <si>
    <t>Corinto</t>
  </si>
  <si>
    <t>Rusape</t>
  </si>
  <si>
    <t>Alofi</t>
  </si>
  <si>
    <t>Isangel</t>
  </si>
  <si>
    <t>Esmeraldas</t>
  </si>
  <si>
    <t>Cap Malheureux</t>
  </si>
  <si>
    <t>Grand Gaube</t>
  </si>
  <si>
    <t>Quatre Cocos</t>
  </si>
  <si>
    <t>Morondava</t>
  </si>
  <si>
    <t>Port Hedland</t>
  </si>
  <si>
    <t>Bambous Virieux</t>
  </si>
  <si>
    <t>Mahebourg</t>
  </si>
  <si>
    <t>Boyuibe</t>
  </si>
  <si>
    <t>Uyuni</t>
  </si>
  <si>
    <t>Ponta do Sol</t>
  </si>
  <si>
    <t>Conselheiro Lafaiete</t>
  </si>
  <si>
    <t>Guarapari</t>
  </si>
  <si>
    <t>Mount Isa</t>
  </si>
  <si>
    <t>Carmo do Rio Claro</t>
  </si>
  <si>
    <t>Saint-Leu</t>
  </si>
  <si>
    <t>Avarua</t>
  </si>
  <si>
    <t>Serrana</t>
  </si>
  <si>
    <t>Porto Murtinho</t>
  </si>
  <si>
    <t>Tocopilla</t>
  </si>
  <si>
    <t>Henties Bay</t>
  </si>
  <si>
    <t>Noumea</t>
  </si>
  <si>
    <t>Ponta Pora</t>
  </si>
  <si>
    <t>Arraial do Cabo</t>
  </si>
  <si>
    <t>Rikitea</t>
  </si>
  <si>
    <t>Bluff</t>
  </si>
  <si>
    <t>Inhambane</t>
  </si>
  <si>
    <t>El Sauzal</t>
  </si>
  <si>
    <t>Yulara</t>
  </si>
  <si>
    <t>Luderitz</t>
  </si>
  <si>
    <t>Presidencia Roque Saenz Pena</t>
  </si>
  <si>
    <t>San Patricio</t>
  </si>
  <si>
    <t>Santiago del Estero</t>
  </si>
  <si>
    <t>Byron Bay</t>
  </si>
  <si>
    <t>Richards Bay</t>
  </si>
  <si>
    <t>Lismore</t>
  </si>
  <si>
    <t>Codrington</t>
  </si>
  <si>
    <t>Santa Maria</t>
  </si>
  <si>
    <t>Inverell</t>
  </si>
  <si>
    <t>Cidreira</t>
  </si>
  <si>
    <t>De Aar</t>
  </si>
  <si>
    <t>Rivera</t>
  </si>
  <si>
    <t>Carnarvon</t>
  </si>
  <si>
    <t>San Felipe</t>
  </si>
  <si>
    <t>Russell</t>
  </si>
  <si>
    <t>East London</t>
  </si>
  <si>
    <t>Jamestown</t>
  </si>
  <si>
    <t>Port Alfred</t>
  </si>
  <si>
    <t>Busselton</t>
  </si>
  <si>
    <t>Chuy</t>
  </si>
  <si>
    <t>Cape Town</t>
  </si>
  <si>
    <t>Kruisfontein</t>
  </si>
  <si>
    <t>Hermanus</t>
  </si>
  <si>
    <t>Bredasdorp</t>
  </si>
  <si>
    <t>Flinders</t>
  </si>
  <si>
    <t>San Rafael</t>
  </si>
  <si>
    <t>Port Lincoln</t>
  </si>
  <si>
    <t>Palmer</t>
  </si>
  <si>
    <t>Ahipara</t>
  </si>
  <si>
    <t>Batemans Bay</t>
  </si>
  <si>
    <t>Tandil</t>
  </si>
  <si>
    <t>Mount Gambier</t>
  </si>
  <si>
    <t>Barrow</t>
  </si>
  <si>
    <t>Necochea</t>
  </si>
  <si>
    <t>Burnie</t>
  </si>
  <si>
    <t>San Carlos de Bariloche</t>
  </si>
  <si>
    <t>Ancud</t>
  </si>
  <si>
    <t>Castro</t>
  </si>
  <si>
    <t>New Norfolk</t>
  </si>
  <si>
    <t>Hobart</t>
  </si>
  <si>
    <t>Christchurch</t>
  </si>
  <si>
    <t>Te Anau</t>
  </si>
  <si>
    <t>Coihaique</t>
  </si>
  <si>
    <t>Dunedin</t>
  </si>
  <si>
    <t>Tuatapere</t>
  </si>
  <si>
    <t>Mataura</t>
  </si>
  <si>
    <t>Kaitangata</t>
  </si>
  <si>
    <t>Mar del Plata</t>
  </si>
  <si>
    <t>Cochrane</t>
  </si>
  <si>
    <t>Rio Gallegos</t>
  </si>
  <si>
    <t>Punta Arenas</t>
  </si>
  <si>
    <t>Ushuaia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</si>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</sst>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DEE3E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8340-D0B7-432D-8782-F802BC73F259}">
  <dimension ref="A1:E249"/>
  <sheetViews>
    <sheetView topLeftCell="A229" workbookViewId="0">
      <selection activeCell="C1" sqref="C1"/>
    </sheetView>
  </sheetViews>
  <sheetFormatPr defaultRowHeight="15" x14ac:dyDescent="0.25"/>
  <cols>
    <col min="1" max="1" width="9" style="2" bestFit="1" customWidth="1"/>
    <col min="2" max="2" width="45.7109375" style="2" bestFit="1" customWidth="1"/>
    <col min="3" max="3" width="8.28515625" style="2" bestFit="1" customWidth="1"/>
    <col min="4" max="4" width="10.28515625" style="2" bestFit="1" customWidth="1"/>
    <col min="5" max="5" width="18.28515625" style="2" bestFit="1" customWidth="1"/>
  </cols>
  <sheetData>
    <row r="1" spans="1:5" ht="15.75" thickBot="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1" t="s">
        <v>6</v>
      </c>
      <c r="B2" s="1" t="s">
        <v>5</v>
      </c>
      <c r="C2" s="1" t="s">
        <v>7</v>
      </c>
      <c r="D2" s="1">
        <v>4</v>
      </c>
      <c r="E2" s="1">
        <v>93</v>
      </c>
    </row>
    <row r="3" spans="1:5" ht="15.75" thickBot="1" x14ac:dyDescent="0.3">
      <c r="A3" s="1" t="s">
        <v>9</v>
      </c>
      <c r="B3" s="1" t="s">
        <v>8</v>
      </c>
      <c r="C3" s="1" t="s">
        <v>10</v>
      </c>
      <c r="D3" s="1">
        <v>8</v>
      </c>
      <c r="E3" s="1">
        <v>355</v>
      </c>
    </row>
    <row r="4" spans="1:5" ht="15.75" thickBot="1" x14ac:dyDescent="0.3">
      <c r="A4" s="1" t="s">
        <v>12</v>
      </c>
      <c r="B4" s="1" t="s">
        <v>11</v>
      </c>
      <c r="C4" s="1" t="s">
        <v>13</v>
      </c>
      <c r="D4" s="1">
        <v>12</v>
      </c>
      <c r="E4" s="1">
        <v>213</v>
      </c>
    </row>
    <row r="5" spans="1:5" ht="15.75" thickBot="1" x14ac:dyDescent="0.3">
      <c r="A5" s="1" t="s">
        <v>15</v>
      </c>
      <c r="B5" s="1" t="s">
        <v>14</v>
      </c>
      <c r="C5" s="1" t="s">
        <v>16</v>
      </c>
      <c r="D5" s="1">
        <v>16</v>
      </c>
      <c r="E5" s="1" t="s">
        <v>17</v>
      </c>
    </row>
    <row r="6" spans="1:5" ht="15.75" thickBot="1" x14ac:dyDescent="0.3">
      <c r="A6" s="1" t="s">
        <v>19</v>
      </c>
      <c r="B6" s="1" t="s">
        <v>18</v>
      </c>
      <c r="C6" s="1" t="s">
        <v>20</v>
      </c>
      <c r="D6" s="1">
        <v>20</v>
      </c>
      <c r="E6" s="1">
        <v>376</v>
      </c>
    </row>
    <row r="7" spans="1:5" ht="15.75" thickBot="1" x14ac:dyDescent="0.3">
      <c r="A7" s="1" t="s">
        <v>22</v>
      </c>
      <c r="B7" s="1" t="s">
        <v>21</v>
      </c>
      <c r="C7" s="1" t="s">
        <v>23</v>
      </c>
      <c r="D7" s="1">
        <v>24</v>
      </c>
      <c r="E7" s="1">
        <v>244</v>
      </c>
    </row>
    <row r="8" spans="1:5" ht="15.75" thickBot="1" x14ac:dyDescent="0.3">
      <c r="A8" s="1" t="s">
        <v>25</v>
      </c>
      <c r="B8" s="1" t="s">
        <v>24</v>
      </c>
      <c r="C8" s="1" t="s">
        <v>26</v>
      </c>
      <c r="D8" s="1">
        <v>660</v>
      </c>
      <c r="E8" s="1" t="s">
        <v>27</v>
      </c>
    </row>
    <row r="9" spans="1:5" ht="15.75" thickBot="1" x14ac:dyDescent="0.3">
      <c r="A9" s="1" t="s">
        <v>29</v>
      </c>
      <c r="B9" s="1" t="s">
        <v>28</v>
      </c>
      <c r="C9" s="1" t="s">
        <v>30</v>
      </c>
      <c r="D9" s="1">
        <v>10</v>
      </c>
      <c r="E9" s="1">
        <v>672</v>
      </c>
    </row>
    <row r="10" spans="1:5" ht="15.75" thickBot="1" x14ac:dyDescent="0.3">
      <c r="A10" s="1" t="s">
        <v>32</v>
      </c>
      <c r="B10" s="1" t="s">
        <v>31</v>
      </c>
      <c r="C10" s="1" t="s">
        <v>33</v>
      </c>
      <c r="D10" s="1">
        <v>28</v>
      </c>
      <c r="E10" s="1" t="s">
        <v>34</v>
      </c>
    </row>
    <row r="11" spans="1:5" ht="15.75" thickBot="1" x14ac:dyDescent="0.3">
      <c r="A11" s="1" t="s">
        <v>36</v>
      </c>
      <c r="B11" s="1" t="s">
        <v>35</v>
      </c>
      <c r="C11" s="1" t="s">
        <v>37</v>
      </c>
      <c r="D11" s="1">
        <v>32</v>
      </c>
      <c r="E11" s="1">
        <v>54</v>
      </c>
    </row>
    <row r="12" spans="1:5" ht="15.75" thickBot="1" x14ac:dyDescent="0.3">
      <c r="A12" s="1" t="s">
        <v>39</v>
      </c>
      <c r="B12" s="1" t="s">
        <v>38</v>
      </c>
      <c r="C12" s="1" t="s">
        <v>40</v>
      </c>
      <c r="D12" s="1">
        <v>51</v>
      </c>
      <c r="E12" s="1">
        <v>374</v>
      </c>
    </row>
    <row r="13" spans="1:5" ht="15.75" thickBot="1" x14ac:dyDescent="0.3">
      <c r="A13" s="1" t="s">
        <v>42</v>
      </c>
      <c r="B13" s="1" t="s">
        <v>41</v>
      </c>
      <c r="C13" s="1" t="s">
        <v>43</v>
      </c>
      <c r="D13" s="1">
        <v>533</v>
      </c>
      <c r="E13" s="1">
        <v>297</v>
      </c>
    </row>
    <row r="14" spans="1:5" ht="15.75" thickBot="1" x14ac:dyDescent="0.3">
      <c r="A14" s="1" t="s">
        <v>45</v>
      </c>
      <c r="B14" s="1" t="s">
        <v>44</v>
      </c>
      <c r="C14" s="1" t="s">
        <v>46</v>
      </c>
      <c r="D14" s="1">
        <v>36</v>
      </c>
      <c r="E14" s="1">
        <v>61</v>
      </c>
    </row>
    <row r="15" spans="1:5" ht="15.75" thickBot="1" x14ac:dyDescent="0.3">
      <c r="A15" s="1" t="s">
        <v>48</v>
      </c>
      <c r="B15" s="1" t="s">
        <v>47</v>
      </c>
      <c r="C15" s="1" t="s">
        <v>49</v>
      </c>
      <c r="D15" s="1">
        <v>40</v>
      </c>
      <c r="E15" s="1">
        <v>43</v>
      </c>
    </row>
    <row r="16" spans="1:5" ht="15.75" thickBot="1" x14ac:dyDescent="0.3">
      <c r="A16" s="1" t="s">
        <v>51</v>
      </c>
      <c r="B16" s="1" t="s">
        <v>50</v>
      </c>
      <c r="C16" s="1" t="s">
        <v>52</v>
      </c>
      <c r="D16" s="1">
        <v>31</v>
      </c>
      <c r="E16" s="1">
        <v>994</v>
      </c>
    </row>
    <row r="17" spans="1:5" ht="15.75" thickBot="1" x14ac:dyDescent="0.3">
      <c r="A17" s="1" t="s">
        <v>54</v>
      </c>
      <c r="B17" s="1" t="s">
        <v>53</v>
      </c>
      <c r="C17" s="1" t="s">
        <v>55</v>
      </c>
      <c r="D17" s="1">
        <v>44</v>
      </c>
      <c r="E17" s="1" t="s">
        <v>56</v>
      </c>
    </row>
    <row r="18" spans="1:5" ht="15.75" thickBot="1" x14ac:dyDescent="0.3">
      <c r="A18" s="1" t="s">
        <v>58</v>
      </c>
      <c r="B18" s="1" t="s">
        <v>57</v>
      </c>
      <c r="C18" s="1" t="s">
        <v>59</v>
      </c>
      <c r="D18" s="1">
        <v>48</v>
      </c>
      <c r="E18" s="1">
        <v>973</v>
      </c>
    </row>
    <row r="19" spans="1:5" ht="15.75" thickBot="1" x14ac:dyDescent="0.3">
      <c r="A19" s="1" t="s">
        <v>61</v>
      </c>
      <c r="B19" s="1" t="s">
        <v>60</v>
      </c>
      <c r="C19" s="1" t="s">
        <v>62</v>
      </c>
      <c r="D19" s="1">
        <v>50</v>
      </c>
      <c r="E19" s="1">
        <v>880</v>
      </c>
    </row>
    <row r="20" spans="1:5" ht="15.75" thickBot="1" x14ac:dyDescent="0.3">
      <c r="A20" s="1" t="s">
        <v>64</v>
      </c>
      <c r="B20" s="1" t="s">
        <v>63</v>
      </c>
      <c r="C20" s="1" t="s">
        <v>65</v>
      </c>
      <c r="D20" s="1">
        <v>52</v>
      </c>
      <c r="E20" s="1" t="s">
        <v>66</v>
      </c>
    </row>
    <row r="21" spans="1:5" ht="15.75" thickBot="1" x14ac:dyDescent="0.3">
      <c r="A21" s="1" t="s">
        <v>68</v>
      </c>
      <c r="B21" s="1" t="s">
        <v>67</v>
      </c>
      <c r="C21" s="1" t="s">
        <v>69</v>
      </c>
      <c r="D21" s="1">
        <v>112</v>
      </c>
      <c r="E21" s="1">
        <v>375</v>
      </c>
    </row>
    <row r="22" spans="1:5" ht="15.75" thickBot="1" x14ac:dyDescent="0.3">
      <c r="A22" s="1" t="s">
        <v>71</v>
      </c>
      <c r="B22" s="1" t="s">
        <v>70</v>
      </c>
      <c r="C22" s="1" t="s">
        <v>72</v>
      </c>
      <c r="D22" s="1">
        <v>56</v>
      </c>
      <c r="E22" s="1">
        <v>32</v>
      </c>
    </row>
    <row r="23" spans="1:5" ht="15.75" thickBot="1" x14ac:dyDescent="0.3">
      <c r="A23" s="1" t="s">
        <v>74</v>
      </c>
      <c r="B23" s="1" t="s">
        <v>73</v>
      </c>
      <c r="C23" s="1" t="s">
        <v>75</v>
      </c>
      <c r="D23" s="1">
        <v>84</v>
      </c>
      <c r="E23" s="1">
        <v>501</v>
      </c>
    </row>
    <row r="24" spans="1:5" ht="15.75" thickBot="1" x14ac:dyDescent="0.3">
      <c r="A24" s="1" t="s">
        <v>77</v>
      </c>
      <c r="B24" s="1" t="s">
        <v>76</v>
      </c>
      <c r="C24" s="1" t="s">
        <v>78</v>
      </c>
      <c r="D24" s="1">
        <v>204</v>
      </c>
      <c r="E24" s="1">
        <v>229</v>
      </c>
    </row>
    <row r="25" spans="1:5" ht="15.75" thickBot="1" x14ac:dyDescent="0.3">
      <c r="A25" s="1" t="s">
        <v>80</v>
      </c>
      <c r="B25" s="1" t="s">
        <v>79</v>
      </c>
      <c r="C25" s="1" t="s">
        <v>81</v>
      </c>
      <c r="D25" s="1">
        <v>60</v>
      </c>
      <c r="E25" s="1" t="s">
        <v>82</v>
      </c>
    </row>
    <row r="26" spans="1:5" ht="15.75" thickBot="1" x14ac:dyDescent="0.3">
      <c r="A26" s="1" t="s">
        <v>84</v>
      </c>
      <c r="B26" s="1" t="s">
        <v>83</v>
      </c>
      <c r="C26" s="1" t="s">
        <v>85</v>
      </c>
      <c r="D26" s="1">
        <v>64</v>
      </c>
      <c r="E26" s="1">
        <v>975</v>
      </c>
    </row>
    <row r="27" spans="1:5" ht="15.75" thickBot="1" x14ac:dyDescent="0.3">
      <c r="A27" s="1" t="s">
        <v>87</v>
      </c>
      <c r="B27" s="1" t="s">
        <v>86</v>
      </c>
      <c r="C27" s="1" t="s">
        <v>88</v>
      </c>
      <c r="D27" s="1">
        <v>68</v>
      </c>
      <c r="E27" s="1">
        <v>591</v>
      </c>
    </row>
    <row r="28" spans="1:5" ht="15.75" thickBot="1" x14ac:dyDescent="0.3">
      <c r="A28" s="1" t="s">
        <v>90</v>
      </c>
      <c r="B28" s="1" t="s">
        <v>89</v>
      </c>
      <c r="C28" s="1" t="s">
        <v>91</v>
      </c>
      <c r="D28" s="1">
        <v>535</v>
      </c>
      <c r="E28" s="1">
        <v>599</v>
      </c>
    </row>
    <row r="29" spans="1:5" ht="15.75" thickBot="1" x14ac:dyDescent="0.3">
      <c r="A29" s="1" t="s">
        <v>93</v>
      </c>
      <c r="B29" s="1" t="s">
        <v>92</v>
      </c>
      <c r="C29" s="1" t="s">
        <v>94</v>
      </c>
      <c r="D29" s="1">
        <v>70</v>
      </c>
      <c r="E29" s="1">
        <v>387</v>
      </c>
    </row>
    <row r="30" spans="1:5" ht="15.75" thickBot="1" x14ac:dyDescent="0.3">
      <c r="A30" s="1" t="s">
        <v>96</v>
      </c>
      <c r="B30" s="1" t="s">
        <v>95</v>
      </c>
      <c r="C30" s="1" t="s">
        <v>97</v>
      </c>
      <c r="D30" s="1">
        <v>72</v>
      </c>
      <c r="E30" s="1">
        <v>267</v>
      </c>
    </row>
    <row r="31" spans="1:5" ht="15.75" thickBot="1" x14ac:dyDescent="0.3">
      <c r="A31" s="1" t="s">
        <v>99</v>
      </c>
      <c r="B31" s="1" t="s">
        <v>98</v>
      </c>
      <c r="C31" s="1" t="s">
        <v>100</v>
      </c>
      <c r="D31" s="1">
        <v>74</v>
      </c>
      <c r="E31" s="1">
        <v>47</v>
      </c>
    </row>
    <row r="32" spans="1:5" ht="15.75" thickBot="1" x14ac:dyDescent="0.3">
      <c r="A32" s="1" t="s">
        <v>102</v>
      </c>
      <c r="B32" s="1" t="s">
        <v>101</v>
      </c>
      <c r="C32" s="1" t="s">
        <v>103</v>
      </c>
      <c r="D32" s="1">
        <v>76</v>
      </c>
      <c r="E32" s="1">
        <v>55</v>
      </c>
    </row>
    <row r="33" spans="1:5" ht="15.75" thickBot="1" x14ac:dyDescent="0.3">
      <c r="A33" s="1" t="s">
        <v>105</v>
      </c>
      <c r="B33" s="1" t="s">
        <v>104</v>
      </c>
      <c r="C33" s="1" t="s">
        <v>106</v>
      </c>
      <c r="D33" s="1">
        <v>86</v>
      </c>
      <c r="E33" s="1">
        <v>246</v>
      </c>
    </row>
    <row r="34" spans="1:5" ht="15.75" thickBot="1" x14ac:dyDescent="0.3">
      <c r="A34" s="1" t="s">
        <v>108</v>
      </c>
      <c r="B34" s="1" t="s">
        <v>107</v>
      </c>
      <c r="C34" s="1" t="s">
        <v>109</v>
      </c>
      <c r="D34" s="1">
        <v>96</v>
      </c>
      <c r="E34" s="1">
        <v>673</v>
      </c>
    </row>
    <row r="35" spans="1:5" ht="15.75" thickBot="1" x14ac:dyDescent="0.3">
      <c r="A35" s="1" t="s">
        <v>111</v>
      </c>
      <c r="B35" s="1" t="s">
        <v>110</v>
      </c>
      <c r="C35" s="1" t="s">
        <v>112</v>
      </c>
      <c r="D35" s="1">
        <v>100</v>
      </c>
      <c r="E35" s="1">
        <v>359</v>
      </c>
    </row>
    <row r="36" spans="1:5" ht="15.75" thickBot="1" x14ac:dyDescent="0.3">
      <c r="A36" s="1" t="s">
        <v>114</v>
      </c>
      <c r="B36" s="1" t="s">
        <v>113</v>
      </c>
      <c r="C36" s="1" t="s">
        <v>115</v>
      </c>
      <c r="D36" s="1">
        <v>854</v>
      </c>
      <c r="E36" s="1">
        <v>226</v>
      </c>
    </row>
    <row r="37" spans="1:5" ht="15.75" thickBot="1" x14ac:dyDescent="0.3">
      <c r="A37" s="1" t="s">
        <v>117</v>
      </c>
      <c r="B37" s="1" t="s">
        <v>116</v>
      </c>
      <c r="C37" s="1" t="s">
        <v>118</v>
      </c>
      <c r="D37" s="1">
        <v>108</v>
      </c>
      <c r="E37" s="1">
        <v>257</v>
      </c>
    </row>
    <row r="38" spans="1:5" ht="15.75" thickBot="1" x14ac:dyDescent="0.3">
      <c r="A38" s="1" t="s">
        <v>120</v>
      </c>
      <c r="B38" s="1" t="s">
        <v>119</v>
      </c>
      <c r="C38" s="1" t="s">
        <v>121</v>
      </c>
      <c r="D38" s="1">
        <v>116</v>
      </c>
      <c r="E38" s="1">
        <v>855</v>
      </c>
    </row>
    <row r="39" spans="1:5" ht="15.75" thickBot="1" x14ac:dyDescent="0.3">
      <c r="A39" s="1" t="s">
        <v>123</v>
      </c>
      <c r="B39" s="1" t="s">
        <v>122</v>
      </c>
      <c r="C39" s="1" t="s">
        <v>124</v>
      </c>
      <c r="D39" s="1">
        <v>120</v>
      </c>
      <c r="E39" s="1">
        <v>237</v>
      </c>
    </row>
    <row r="40" spans="1:5" ht="15.75" thickBot="1" x14ac:dyDescent="0.3">
      <c r="A40" s="1" t="s">
        <v>126</v>
      </c>
      <c r="B40" s="1" t="s">
        <v>125</v>
      </c>
      <c r="C40" s="1" t="s">
        <v>127</v>
      </c>
      <c r="D40" s="1">
        <v>124</v>
      </c>
      <c r="E40" s="1">
        <v>1</v>
      </c>
    </row>
    <row r="41" spans="1:5" ht="15.75" thickBot="1" x14ac:dyDescent="0.3">
      <c r="A41" s="1" t="s">
        <v>129</v>
      </c>
      <c r="B41" s="1" t="s">
        <v>128</v>
      </c>
      <c r="C41" s="1" t="s">
        <v>130</v>
      </c>
      <c r="D41" s="1">
        <v>132</v>
      </c>
      <c r="E41" s="1">
        <v>238</v>
      </c>
    </row>
    <row r="42" spans="1:5" ht="15.75" thickBot="1" x14ac:dyDescent="0.3">
      <c r="A42" s="1" t="s">
        <v>132</v>
      </c>
      <c r="B42" s="1" t="s">
        <v>131</v>
      </c>
      <c r="C42" s="1" t="s">
        <v>133</v>
      </c>
      <c r="D42" s="1">
        <v>136</v>
      </c>
      <c r="E42" s="1" t="s">
        <v>134</v>
      </c>
    </row>
    <row r="43" spans="1:5" ht="15.75" thickBot="1" x14ac:dyDescent="0.3">
      <c r="A43" s="1" t="s">
        <v>136</v>
      </c>
      <c r="B43" s="1" t="s">
        <v>135</v>
      </c>
      <c r="C43" s="1" t="s">
        <v>137</v>
      </c>
      <c r="D43" s="1">
        <v>140</v>
      </c>
      <c r="E43" s="1">
        <v>236</v>
      </c>
    </row>
    <row r="44" spans="1:5" ht="15.75" thickBot="1" x14ac:dyDescent="0.3">
      <c r="A44" s="1" t="s">
        <v>139</v>
      </c>
      <c r="B44" s="1" t="s">
        <v>138</v>
      </c>
      <c r="C44" s="1" t="s">
        <v>140</v>
      </c>
      <c r="D44" s="1">
        <v>148</v>
      </c>
      <c r="E44" s="1">
        <v>235</v>
      </c>
    </row>
    <row r="45" spans="1:5" ht="15.75" thickBot="1" x14ac:dyDescent="0.3">
      <c r="A45" s="1" t="s">
        <v>142</v>
      </c>
      <c r="B45" s="1" t="s">
        <v>141</v>
      </c>
      <c r="C45" s="1" t="s">
        <v>143</v>
      </c>
      <c r="D45" s="1">
        <v>152</v>
      </c>
      <c r="E45" s="1">
        <v>56</v>
      </c>
    </row>
    <row r="46" spans="1:5" ht="15.75" thickBot="1" x14ac:dyDescent="0.3">
      <c r="A46" s="1" t="s">
        <v>145</v>
      </c>
      <c r="B46" s="1" t="s">
        <v>144</v>
      </c>
      <c r="C46" s="1" t="s">
        <v>146</v>
      </c>
      <c r="D46" s="1">
        <v>156</v>
      </c>
      <c r="E46" s="1">
        <v>86</v>
      </c>
    </row>
    <row r="47" spans="1:5" ht="15.75" thickBot="1" x14ac:dyDescent="0.3">
      <c r="A47" s="1" t="s">
        <v>148</v>
      </c>
      <c r="B47" s="1" t="s">
        <v>147</v>
      </c>
      <c r="C47" s="1" t="s">
        <v>149</v>
      </c>
      <c r="D47" s="1">
        <v>162</v>
      </c>
      <c r="E47" s="1">
        <v>61</v>
      </c>
    </row>
    <row r="48" spans="1:5" ht="15.75" thickBot="1" x14ac:dyDescent="0.3">
      <c r="A48" s="1" t="s">
        <v>151</v>
      </c>
      <c r="B48" s="1" t="s">
        <v>150</v>
      </c>
      <c r="C48" s="1" t="s">
        <v>152</v>
      </c>
      <c r="D48" s="1">
        <v>166</v>
      </c>
      <c r="E48" s="1">
        <v>61</v>
      </c>
    </row>
    <row r="49" spans="1:5" ht="15.75" thickBot="1" x14ac:dyDescent="0.3">
      <c r="A49" s="1" t="s">
        <v>154</v>
      </c>
      <c r="B49" s="1" t="s">
        <v>153</v>
      </c>
      <c r="C49" s="1" t="s">
        <v>155</v>
      </c>
      <c r="D49" s="1">
        <v>170</v>
      </c>
      <c r="E49" s="1">
        <v>57</v>
      </c>
    </row>
    <row r="50" spans="1:5" ht="15.75" thickBot="1" x14ac:dyDescent="0.3">
      <c r="A50" s="1" t="s">
        <v>157</v>
      </c>
      <c r="B50" s="1" t="s">
        <v>156</v>
      </c>
      <c r="C50" s="1" t="s">
        <v>158</v>
      </c>
      <c r="D50" s="1">
        <v>174</v>
      </c>
      <c r="E50" s="1">
        <v>269</v>
      </c>
    </row>
    <row r="51" spans="1:5" ht="15.75" thickBot="1" x14ac:dyDescent="0.3">
      <c r="A51" s="1" t="s">
        <v>160</v>
      </c>
      <c r="B51" s="1" t="s">
        <v>159</v>
      </c>
      <c r="C51" s="1" t="s">
        <v>161</v>
      </c>
      <c r="D51" s="1">
        <v>178</v>
      </c>
      <c r="E51" s="1">
        <v>242</v>
      </c>
    </row>
    <row r="52" spans="1:5" ht="15.75" thickBot="1" x14ac:dyDescent="0.3">
      <c r="A52" s="1" t="s">
        <v>163</v>
      </c>
      <c r="B52" s="1" t="s">
        <v>162</v>
      </c>
      <c r="C52" s="1" t="s">
        <v>164</v>
      </c>
      <c r="D52" s="1">
        <v>180</v>
      </c>
      <c r="E52" s="1">
        <v>243</v>
      </c>
    </row>
    <row r="53" spans="1:5" ht="15.75" thickBot="1" x14ac:dyDescent="0.3">
      <c r="A53" s="1" t="s">
        <v>166</v>
      </c>
      <c r="B53" s="1" t="s">
        <v>165</v>
      </c>
      <c r="C53" s="1" t="s">
        <v>167</v>
      </c>
      <c r="D53" s="1">
        <v>184</v>
      </c>
      <c r="E53" s="1">
        <v>682</v>
      </c>
    </row>
    <row r="54" spans="1:5" ht="15.75" thickBot="1" x14ac:dyDescent="0.3">
      <c r="A54" s="1" t="s">
        <v>169</v>
      </c>
      <c r="B54" s="1" t="s">
        <v>168</v>
      </c>
      <c r="C54" s="1" t="s">
        <v>170</v>
      </c>
      <c r="D54" s="1">
        <v>188</v>
      </c>
      <c r="E54" s="1">
        <v>506</v>
      </c>
    </row>
    <row r="55" spans="1:5" ht="15.75" thickBot="1" x14ac:dyDescent="0.3">
      <c r="A55" s="1" t="s">
        <v>172</v>
      </c>
      <c r="B55" s="1" t="s">
        <v>171</v>
      </c>
      <c r="C55" s="1" t="s">
        <v>173</v>
      </c>
      <c r="D55" s="1">
        <v>191</v>
      </c>
      <c r="E55" s="1">
        <v>385</v>
      </c>
    </row>
    <row r="56" spans="1:5" ht="15.75" thickBot="1" x14ac:dyDescent="0.3">
      <c r="A56" s="1" t="s">
        <v>175</v>
      </c>
      <c r="B56" s="1" t="s">
        <v>174</v>
      </c>
      <c r="C56" s="1" t="s">
        <v>176</v>
      </c>
      <c r="D56" s="1">
        <v>192</v>
      </c>
      <c r="E56" s="1">
        <v>53</v>
      </c>
    </row>
    <row r="57" spans="1:5" ht="15.75" thickBot="1" x14ac:dyDescent="0.3">
      <c r="A57" s="1" t="s">
        <v>178</v>
      </c>
      <c r="B57" s="1" t="s">
        <v>177</v>
      </c>
      <c r="C57" s="1" t="s">
        <v>179</v>
      </c>
      <c r="D57" s="1">
        <v>531</v>
      </c>
      <c r="E57" s="1">
        <v>599</v>
      </c>
    </row>
    <row r="58" spans="1:5" ht="15.75" thickBot="1" x14ac:dyDescent="0.3">
      <c r="A58" s="1" t="s">
        <v>181</v>
      </c>
      <c r="B58" s="1" t="s">
        <v>180</v>
      </c>
      <c r="C58" s="1" t="s">
        <v>182</v>
      </c>
      <c r="D58" s="1">
        <v>196</v>
      </c>
      <c r="E58" s="1">
        <v>357</v>
      </c>
    </row>
    <row r="59" spans="1:5" ht="15.75" thickBot="1" x14ac:dyDescent="0.3">
      <c r="A59" s="1" t="s">
        <v>184</v>
      </c>
      <c r="B59" s="1" t="s">
        <v>183</v>
      </c>
      <c r="C59" s="1" t="s">
        <v>185</v>
      </c>
      <c r="D59" s="1">
        <v>203</v>
      </c>
      <c r="E59" s="1">
        <v>420</v>
      </c>
    </row>
    <row r="60" spans="1:5" ht="15.75" thickBot="1" x14ac:dyDescent="0.3">
      <c r="A60" s="1" t="s">
        <v>187</v>
      </c>
      <c r="B60" s="1" t="s">
        <v>186</v>
      </c>
      <c r="C60" s="1" t="s">
        <v>188</v>
      </c>
      <c r="D60" s="1">
        <v>384</v>
      </c>
      <c r="E60" s="1">
        <v>225</v>
      </c>
    </row>
    <row r="61" spans="1:5" ht="15.75" thickBot="1" x14ac:dyDescent="0.3">
      <c r="A61" s="1" t="s">
        <v>190</v>
      </c>
      <c r="B61" s="1" t="s">
        <v>189</v>
      </c>
      <c r="C61" s="1" t="s">
        <v>191</v>
      </c>
      <c r="D61" s="1">
        <v>208</v>
      </c>
      <c r="E61" s="1">
        <v>45</v>
      </c>
    </row>
    <row r="62" spans="1:5" ht="15.75" thickBot="1" x14ac:dyDescent="0.3">
      <c r="A62" s="1" t="s">
        <v>193</v>
      </c>
      <c r="B62" s="1" t="s">
        <v>192</v>
      </c>
      <c r="C62" s="1" t="s">
        <v>194</v>
      </c>
      <c r="D62" s="1">
        <v>262</v>
      </c>
      <c r="E62" s="1">
        <v>253</v>
      </c>
    </row>
    <row r="63" spans="1:5" ht="15.75" thickBot="1" x14ac:dyDescent="0.3">
      <c r="A63" s="1" t="s">
        <v>196</v>
      </c>
      <c r="B63" s="1" t="s">
        <v>195</v>
      </c>
      <c r="C63" s="1" t="s">
        <v>197</v>
      </c>
      <c r="D63" s="1">
        <v>212</v>
      </c>
      <c r="E63" s="1" t="s">
        <v>198</v>
      </c>
    </row>
    <row r="64" spans="1:5" ht="15.75" thickBot="1" x14ac:dyDescent="0.3">
      <c r="A64" s="1" t="s">
        <v>200</v>
      </c>
      <c r="B64" s="1" t="s">
        <v>199</v>
      </c>
      <c r="C64" s="1" t="s">
        <v>201</v>
      </c>
      <c r="D64" s="1">
        <v>214</v>
      </c>
      <c r="E64" s="1" t="s">
        <v>202</v>
      </c>
    </row>
    <row r="65" spans="1:5" ht="15.75" thickBot="1" x14ac:dyDescent="0.3">
      <c r="A65" s="1" t="s">
        <v>204</v>
      </c>
      <c r="B65" s="1" t="s">
        <v>203</v>
      </c>
      <c r="C65" s="1" t="s">
        <v>205</v>
      </c>
      <c r="D65" s="1">
        <v>218</v>
      </c>
      <c r="E65" s="1">
        <v>593</v>
      </c>
    </row>
    <row r="66" spans="1:5" ht="15.75" thickBot="1" x14ac:dyDescent="0.3">
      <c r="A66" s="1" t="s">
        <v>207</v>
      </c>
      <c r="B66" s="1" t="s">
        <v>206</v>
      </c>
      <c r="C66" s="1" t="s">
        <v>208</v>
      </c>
      <c r="D66" s="1">
        <v>818</v>
      </c>
      <c r="E66" s="1">
        <v>20</v>
      </c>
    </row>
    <row r="67" spans="1:5" ht="15.75" thickBot="1" x14ac:dyDescent="0.3">
      <c r="A67" s="1" t="s">
        <v>210</v>
      </c>
      <c r="B67" s="1" t="s">
        <v>209</v>
      </c>
      <c r="C67" s="1" t="s">
        <v>211</v>
      </c>
      <c r="D67" s="1">
        <v>222</v>
      </c>
      <c r="E67" s="1">
        <v>503</v>
      </c>
    </row>
    <row r="68" spans="1:5" ht="15.75" thickBot="1" x14ac:dyDescent="0.3">
      <c r="A68" s="1" t="s">
        <v>213</v>
      </c>
      <c r="B68" s="1" t="s">
        <v>212</v>
      </c>
      <c r="C68" s="1" t="s">
        <v>214</v>
      </c>
      <c r="D68" s="1">
        <v>226</v>
      </c>
      <c r="E68" s="1">
        <v>240</v>
      </c>
    </row>
    <row r="69" spans="1:5" ht="15.75" thickBot="1" x14ac:dyDescent="0.3">
      <c r="A69" s="1" t="s">
        <v>216</v>
      </c>
      <c r="B69" s="1" t="s">
        <v>215</v>
      </c>
      <c r="C69" s="1" t="s">
        <v>217</v>
      </c>
      <c r="D69" s="1">
        <v>232</v>
      </c>
      <c r="E69" s="1">
        <v>291</v>
      </c>
    </row>
    <row r="70" spans="1:5" ht="15.75" thickBot="1" x14ac:dyDescent="0.3">
      <c r="A70" s="1" t="s">
        <v>219</v>
      </c>
      <c r="B70" s="1" t="s">
        <v>218</v>
      </c>
      <c r="C70" s="1" t="s">
        <v>220</v>
      </c>
      <c r="D70" s="1">
        <v>233</v>
      </c>
      <c r="E70" s="1">
        <v>372</v>
      </c>
    </row>
    <row r="71" spans="1:5" ht="15.75" thickBot="1" x14ac:dyDescent="0.3">
      <c r="A71" s="1" t="s">
        <v>222</v>
      </c>
      <c r="B71" s="1" t="s">
        <v>221</v>
      </c>
      <c r="C71" s="1" t="s">
        <v>223</v>
      </c>
      <c r="D71" s="1">
        <v>231</v>
      </c>
      <c r="E71" s="1">
        <v>251</v>
      </c>
    </row>
    <row r="72" spans="1:5" ht="15.75" thickBot="1" x14ac:dyDescent="0.3">
      <c r="A72" s="1" t="s">
        <v>225</v>
      </c>
      <c r="B72" s="1" t="s">
        <v>224</v>
      </c>
      <c r="C72" s="1" t="s">
        <v>226</v>
      </c>
      <c r="D72" s="1">
        <v>238</v>
      </c>
      <c r="E72" s="1">
        <v>500</v>
      </c>
    </row>
    <row r="73" spans="1:5" ht="15.75" thickBot="1" x14ac:dyDescent="0.3">
      <c r="A73" s="1" t="s">
        <v>228</v>
      </c>
      <c r="B73" s="1" t="s">
        <v>227</v>
      </c>
      <c r="C73" s="1" t="s">
        <v>229</v>
      </c>
      <c r="D73" s="1">
        <v>234</v>
      </c>
      <c r="E73" s="1">
        <v>298</v>
      </c>
    </row>
    <row r="74" spans="1:5" ht="15.75" thickBot="1" x14ac:dyDescent="0.3">
      <c r="A74" s="1" t="s">
        <v>231</v>
      </c>
      <c r="B74" s="1" t="s">
        <v>230</v>
      </c>
      <c r="C74" s="1" t="s">
        <v>232</v>
      </c>
      <c r="D74" s="1">
        <v>242</v>
      </c>
      <c r="E74" s="1">
        <v>679</v>
      </c>
    </row>
    <row r="75" spans="1:5" ht="15.75" thickBot="1" x14ac:dyDescent="0.3">
      <c r="A75" s="1" t="s">
        <v>234</v>
      </c>
      <c r="B75" s="1" t="s">
        <v>233</v>
      </c>
      <c r="C75" s="1" t="s">
        <v>235</v>
      </c>
      <c r="D75" s="1">
        <v>246</v>
      </c>
      <c r="E75" s="1">
        <v>358</v>
      </c>
    </row>
    <row r="76" spans="1:5" ht="15.75" thickBot="1" x14ac:dyDescent="0.3">
      <c r="A76" s="1" t="s">
        <v>237</v>
      </c>
      <c r="B76" s="1" t="s">
        <v>236</v>
      </c>
      <c r="C76" s="1" t="s">
        <v>238</v>
      </c>
      <c r="D76" s="1">
        <v>250</v>
      </c>
      <c r="E76" s="1">
        <v>33</v>
      </c>
    </row>
    <row r="77" spans="1:5" ht="15.75" thickBot="1" x14ac:dyDescent="0.3">
      <c r="A77" s="1" t="s">
        <v>240</v>
      </c>
      <c r="B77" s="1" t="s">
        <v>239</v>
      </c>
      <c r="C77" s="1" t="s">
        <v>241</v>
      </c>
      <c r="D77" s="1">
        <v>254</v>
      </c>
      <c r="E77" s="1">
        <v>594</v>
      </c>
    </row>
    <row r="78" spans="1:5" ht="15.75" thickBot="1" x14ac:dyDescent="0.3">
      <c r="A78" s="1" t="s">
        <v>243</v>
      </c>
      <c r="B78" s="1" t="s">
        <v>242</v>
      </c>
      <c r="C78" s="1" t="s">
        <v>244</v>
      </c>
      <c r="D78" s="1">
        <v>258</v>
      </c>
      <c r="E78" s="1">
        <v>689</v>
      </c>
    </row>
    <row r="79" spans="1:5" ht="15.75" thickBot="1" x14ac:dyDescent="0.3">
      <c r="A79" s="1" t="s">
        <v>246</v>
      </c>
      <c r="B79" s="1" t="s">
        <v>245</v>
      </c>
      <c r="C79" s="1" t="s">
        <v>247</v>
      </c>
      <c r="D79" s="1">
        <v>260</v>
      </c>
      <c r="E79" s="1">
        <v>262</v>
      </c>
    </row>
    <row r="80" spans="1:5" ht="15.75" thickBot="1" x14ac:dyDescent="0.3">
      <c r="A80" s="1" t="s">
        <v>249</v>
      </c>
      <c r="B80" s="1" t="s">
        <v>248</v>
      </c>
      <c r="C80" s="1" t="s">
        <v>250</v>
      </c>
      <c r="D80" s="1">
        <v>266</v>
      </c>
      <c r="E80" s="1">
        <v>241</v>
      </c>
    </row>
    <row r="81" spans="1:5" ht="15.75" thickBot="1" x14ac:dyDescent="0.3">
      <c r="A81" s="1" t="s">
        <v>252</v>
      </c>
      <c r="B81" s="1" t="s">
        <v>251</v>
      </c>
      <c r="C81" s="1" t="s">
        <v>253</v>
      </c>
      <c r="D81" s="1">
        <v>270</v>
      </c>
      <c r="E81" s="1">
        <v>220</v>
      </c>
    </row>
    <row r="82" spans="1:5" ht="15.75" thickBot="1" x14ac:dyDescent="0.3">
      <c r="A82" s="1" t="s">
        <v>255</v>
      </c>
      <c r="B82" s="1" t="s">
        <v>254</v>
      </c>
      <c r="C82" s="1" t="s">
        <v>256</v>
      </c>
      <c r="D82" s="1">
        <v>268</v>
      </c>
      <c r="E82" s="1">
        <v>995</v>
      </c>
    </row>
    <row r="83" spans="1:5" ht="15.75" thickBot="1" x14ac:dyDescent="0.3">
      <c r="A83" s="1" t="s">
        <v>258</v>
      </c>
      <c r="B83" s="1" t="s">
        <v>257</v>
      </c>
      <c r="C83" s="1" t="s">
        <v>259</v>
      </c>
      <c r="D83" s="1">
        <v>276</v>
      </c>
      <c r="E83" s="1">
        <v>49</v>
      </c>
    </row>
    <row r="84" spans="1:5" ht="15.75" thickBot="1" x14ac:dyDescent="0.3">
      <c r="A84" s="1" t="s">
        <v>261</v>
      </c>
      <c r="B84" s="1" t="s">
        <v>260</v>
      </c>
      <c r="C84" s="1" t="s">
        <v>262</v>
      </c>
      <c r="D84" s="1">
        <v>288</v>
      </c>
      <c r="E84" s="1">
        <v>233</v>
      </c>
    </row>
    <row r="85" spans="1:5" ht="15.75" thickBot="1" x14ac:dyDescent="0.3">
      <c r="A85" s="1" t="s">
        <v>264</v>
      </c>
      <c r="B85" s="1" t="s">
        <v>263</v>
      </c>
      <c r="C85" s="1" t="s">
        <v>265</v>
      </c>
      <c r="D85" s="1">
        <v>292</v>
      </c>
      <c r="E85" s="1">
        <v>350</v>
      </c>
    </row>
    <row r="86" spans="1:5" ht="15.75" thickBot="1" x14ac:dyDescent="0.3">
      <c r="A86" s="1" t="s">
        <v>267</v>
      </c>
      <c r="B86" s="1" t="s">
        <v>266</v>
      </c>
      <c r="C86" s="1" t="s">
        <v>268</v>
      </c>
      <c r="D86" s="1">
        <v>300</v>
      </c>
      <c r="E86" s="1">
        <v>30</v>
      </c>
    </row>
    <row r="87" spans="1:5" ht="15.75" thickBot="1" x14ac:dyDescent="0.3">
      <c r="A87" s="1" t="s">
        <v>270</v>
      </c>
      <c r="B87" s="1" t="s">
        <v>269</v>
      </c>
      <c r="C87" s="1" t="s">
        <v>271</v>
      </c>
      <c r="D87" s="1">
        <v>304</v>
      </c>
      <c r="E87" s="1">
        <v>299</v>
      </c>
    </row>
    <row r="88" spans="1:5" ht="15.75" thickBot="1" x14ac:dyDescent="0.3">
      <c r="A88" s="1" t="s">
        <v>273</v>
      </c>
      <c r="B88" s="1" t="s">
        <v>272</v>
      </c>
      <c r="C88" s="1" t="s">
        <v>274</v>
      </c>
      <c r="D88" s="1">
        <v>308</v>
      </c>
      <c r="E88" s="1" t="s">
        <v>275</v>
      </c>
    </row>
    <row r="89" spans="1:5" ht="15.75" thickBot="1" x14ac:dyDescent="0.3">
      <c r="A89" s="1" t="s">
        <v>277</v>
      </c>
      <c r="B89" s="1" t="s">
        <v>276</v>
      </c>
      <c r="C89" s="1" t="s">
        <v>278</v>
      </c>
      <c r="D89" s="1">
        <v>312</v>
      </c>
      <c r="E89" s="1">
        <v>590</v>
      </c>
    </row>
    <row r="90" spans="1:5" ht="15.75" thickBot="1" x14ac:dyDescent="0.3">
      <c r="A90" s="1" t="s">
        <v>280</v>
      </c>
      <c r="B90" s="1" t="s">
        <v>279</v>
      </c>
      <c r="C90" s="1" t="s">
        <v>281</v>
      </c>
      <c r="D90" s="1">
        <v>316</v>
      </c>
      <c r="E90" s="1" t="s">
        <v>282</v>
      </c>
    </row>
    <row r="91" spans="1:5" ht="15.75" thickBot="1" x14ac:dyDescent="0.3">
      <c r="A91" s="1" t="s">
        <v>284</v>
      </c>
      <c r="B91" s="1" t="s">
        <v>283</v>
      </c>
      <c r="C91" s="1" t="s">
        <v>285</v>
      </c>
      <c r="D91" s="1">
        <v>320</v>
      </c>
      <c r="E91" s="1">
        <v>502</v>
      </c>
    </row>
    <row r="92" spans="1:5" ht="15.75" thickBot="1" x14ac:dyDescent="0.3">
      <c r="A92" s="1" t="s">
        <v>287</v>
      </c>
      <c r="B92" s="1" t="s">
        <v>286</v>
      </c>
      <c r="C92" s="1" t="s">
        <v>288</v>
      </c>
      <c r="D92" s="1">
        <v>831</v>
      </c>
      <c r="E92" s="1">
        <v>44</v>
      </c>
    </row>
    <row r="93" spans="1:5" ht="15.75" thickBot="1" x14ac:dyDescent="0.3">
      <c r="A93" s="1" t="s">
        <v>290</v>
      </c>
      <c r="B93" s="1" t="s">
        <v>289</v>
      </c>
      <c r="C93" s="1" t="s">
        <v>291</v>
      </c>
      <c r="D93" s="1">
        <v>324</v>
      </c>
      <c r="E93" s="1">
        <v>224</v>
      </c>
    </row>
    <row r="94" spans="1:5" ht="15.75" thickBot="1" x14ac:dyDescent="0.3">
      <c r="A94" s="1" t="s">
        <v>293</v>
      </c>
      <c r="B94" s="1" t="s">
        <v>292</v>
      </c>
      <c r="C94" s="1" t="s">
        <v>294</v>
      </c>
      <c r="D94" s="1">
        <v>624</v>
      </c>
      <c r="E94" s="1">
        <v>245</v>
      </c>
    </row>
    <row r="95" spans="1:5" ht="15.75" thickBot="1" x14ac:dyDescent="0.3">
      <c r="A95" s="1" t="s">
        <v>296</v>
      </c>
      <c r="B95" s="1" t="s">
        <v>295</v>
      </c>
      <c r="C95" s="1" t="s">
        <v>297</v>
      </c>
      <c r="D95" s="1">
        <v>328</v>
      </c>
      <c r="E95" s="1">
        <v>592</v>
      </c>
    </row>
    <row r="96" spans="1:5" ht="15.75" thickBot="1" x14ac:dyDescent="0.3">
      <c r="A96" s="1" t="s">
        <v>299</v>
      </c>
      <c r="B96" s="1" t="s">
        <v>298</v>
      </c>
      <c r="C96" s="1" t="s">
        <v>300</v>
      </c>
      <c r="D96" s="1">
        <v>332</v>
      </c>
      <c r="E96" s="1">
        <v>509</v>
      </c>
    </row>
    <row r="97" spans="1:5" ht="15.75" thickBot="1" x14ac:dyDescent="0.3">
      <c r="A97" s="1" t="s">
        <v>302</v>
      </c>
      <c r="B97" s="1" t="s">
        <v>301</v>
      </c>
      <c r="C97" s="1" t="s">
        <v>303</v>
      </c>
      <c r="D97" s="1">
        <v>334</v>
      </c>
      <c r="E97" s="1">
        <v>672</v>
      </c>
    </row>
    <row r="98" spans="1:5" ht="15.75" thickBot="1" x14ac:dyDescent="0.3">
      <c r="A98" s="1" t="s">
        <v>305</v>
      </c>
      <c r="B98" s="1" t="s">
        <v>304</v>
      </c>
      <c r="C98" s="1" t="s">
        <v>306</v>
      </c>
      <c r="D98" s="1">
        <v>336</v>
      </c>
      <c r="E98" s="1">
        <v>379</v>
      </c>
    </row>
    <row r="99" spans="1:5" ht="15.75" thickBot="1" x14ac:dyDescent="0.3">
      <c r="A99" s="1" t="s">
        <v>308</v>
      </c>
      <c r="B99" s="1" t="s">
        <v>307</v>
      </c>
      <c r="C99" s="1" t="s">
        <v>309</v>
      </c>
      <c r="D99" s="1">
        <v>340</v>
      </c>
      <c r="E99" s="1">
        <v>504</v>
      </c>
    </row>
    <row r="100" spans="1:5" ht="15.75" thickBot="1" x14ac:dyDescent="0.3">
      <c r="A100" s="1" t="s">
        <v>311</v>
      </c>
      <c r="B100" s="1" t="s">
        <v>310</v>
      </c>
      <c r="C100" s="1" t="s">
        <v>312</v>
      </c>
      <c r="D100" s="1">
        <v>344</v>
      </c>
      <c r="E100" s="1">
        <v>852</v>
      </c>
    </row>
    <row r="101" spans="1:5" ht="15.75" thickBot="1" x14ac:dyDescent="0.3">
      <c r="A101" s="1" t="s">
        <v>314</v>
      </c>
      <c r="B101" s="1" t="s">
        <v>313</v>
      </c>
      <c r="C101" s="1" t="s">
        <v>315</v>
      </c>
      <c r="D101" s="1">
        <v>348</v>
      </c>
      <c r="E101" s="1">
        <v>36</v>
      </c>
    </row>
    <row r="102" spans="1:5" ht="15.75" thickBot="1" x14ac:dyDescent="0.3">
      <c r="A102" s="1" t="s">
        <v>317</v>
      </c>
      <c r="B102" s="1" t="s">
        <v>316</v>
      </c>
      <c r="C102" s="1" t="s">
        <v>318</v>
      </c>
      <c r="D102" s="1">
        <v>352</v>
      </c>
      <c r="E102" s="1">
        <v>354</v>
      </c>
    </row>
    <row r="103" spans="1:5" ht="15.75" thickBot="1" x14ac:dyDescent="0.3">
      <c r="A103" s="1" t="s">
        <v>320</v>
      </c>
      <c r="B103" s="1" t="s">
        <v>319</v>
      </c>
      <c r="C103" s="1" t="s">
        <v>321</v>
      </c>
      <c r="D103" s="1">
        <v>356</v>
      </c>
      <c r="E103" s="1">
        <v>91</v>
      </c>
    </row>
    <row r="104" spans="1:5" ht="15.75" thickBot="1" x14ac:dyDescent="0.3">
      <c r="A104" s="1" t="s">
        <v>323</v>
      </c>
      <c r="B104" s="1" t="s">
        <v>322</v>
      </c>
      <c r="C104" s="1" t="s">
        <v>324</v>
      </c>
      <c r="D104" s="1">
        <v>360</v>
      </c>
      <c r="E104" s="1">
        <v>62</v>
      </c>
    </row>
    <row r="105" spans="1:5" ht="15.75" thickBot="1" x14ac:dyDescent="0.3">
      <c r="A105" s="1" t="s">
        <v>326</v>
      </c>
      <c r="B105" s="1" t="s">
        <v>325</v>
      </c>
      <c r="C105" s="1" t="s">
        <v>327</v>
      </c>
      <c r="D105" s="1">
        <v>364</v>
      </c>
      <c r="E105" s="1">
        <v>98</v>
      </c>
    </row>
    <row r="106" spans="1:5" ht="15.75" thickBot="1" x14ac:dyDescent="0.3">
      <c r="A106" s="1" t="s">
        <v>329</v>
      </c>
      <c r="B106" s="1" t="s">
        <v>328</v>
      </c>
      <c r="C106" s="1" t="s">
        <v>330</v>
      </c>
      <c r="D106" s="1">
        <v>368</v>
      </c>
      <c r="E106" s="1">
        <v>964</v>
      </c>
    </row>
    <row r="107" spans="1:5" ht="15.75" thickBot="1" x14ac:dyDescent="0.3">
      <c r="A107" s="1" t="s">
        <v>332</v>
      </c>
      <c r="B107" s="1" t="s">
        <v>331</v>
      </c>
      <c r="C107" s="1" t="s">
        <v>333</v>
      </c>
      <c r="D107" s="1">
        <v>372</v>
      </c>
      <c r="E107" s="1">
        <v>353</v>
      </c>
    </row>
    <row r="108" spans="1:5" ht="15.75" thickBot="1" x14ac:dyDescent="0.3">
      <c r="A108" s="1" t="s">
        <v>335</v>
      </c>
      <c r="B108" s="1" t="s">
        <v>334</v>
      </c>
      <c r="C108" s="1" t="s">
        <v>336</v>
      </c>
      <c r="D108" s="1">
        <v>833</v>
      </c>
      <c r="E108" s="1">
        <v>44</v>
      </c>
    </row>
    <row r="109" spans="1:5" ht="15.75" thickBot="1" x14ac:dyDescent="0.3">
      <c r="A109" s="1" t="s">
        <v>338</v>
      </c>
      <c r="B109" s="1" t="s">
        <v>337</v>
      </c>
      <c r="C109" s="1" t="s">
        <v>339</v>
      </c>
      <c r="D109" s="1">
        <v>376</v>
      </c>
      <c r="E109" s="1">
        <v>972</v>
      </c>
    </row>
    <row r="110" spans="1:5" ht="15.75" thickBot="1" x14ac:dyDescent="0.3">
      <c r="A110" s="1" t="s">
        <v>341</v>
      </c>
      <c r="B110" s="1" t="s">
        <v>340</v>
      </c>
      <c r="C110" s="1" t="s">
        <v>342</v>
      </c>
      <c r="D110" s="1">
        <v>380</v>
      </c>
      <c r="E110" s="1">
        <v>39</v>
      </c>
    </row>
    <row r="111" spans="1:5" ht="15.75" thickBot="1" x14ac:dyDescent="0.3">
      <c r="A111" s="1" t="s">
        <v>344</v>
      </c>
      <c r="B111" s="1" t="s">
        <v>343</v>
      </c>
      <c r="C111" s="1" t="s">
        <v>345</v>
      </c>
      <c r="D111" s="1">
        <v>388</v>
      </c>
      <c r="E111" s="1" t="s">
        <v>346</v>
      </c>
    </row>
    <row r="112" spans="1:5" ht="15.75" thickBot="1" x14ac:dyDescent="0.3">
      <c r="A112" s="1" t="s">
        <v>348</v>
      </c>
      <c r="B112" s="1" t="s">
        <v>347</v>
      </c>
      <c r="C112" s="1" t="s">
        <v>349</v>
      </c>
      <c r="D112" s="1">
        <v>392</v>
      </c>
      <c r="E112" s="1">
        <v>81</v>
      </c>
    </row>
    <row r="113" spans="1:5" ht="15.75" thickBot="1" x14ac:dyDescent="0.3">
      <c r="A113" s="1" t="s">
        <v>351</v>
      </c>
      <c r="B113" s="1" t="s">
        <v>350</v>
      </c>
      <c r="C113" s="1" t="s">
        <v>352</v>
      </c>
      <c r="D113" s="1">
        <v>832</v>
      </c>
      <c r="E113" s="1">
        <v>44</v>
      </c>
    </row>
    <row r="114" spans="1:5" ht="15.75" thickBot="1" x14ac:dyDescent="0.3">
      <c r="A114" s="1" t="s">
        <v>354</v>
      </c>
      <c r="B114" s="1" t="s">
        <v>353</v>
      </c>
      <c r="C114" s="1" t="s">
        <v>355</v>
      </c>
      <c r="D114" s="1">
        <v>400</v>
      </c>
      <c r="E114" s="1">
        <v>962</v>
      </c>
    </row>
    <row r="115" spans="1:5" ht="15.75" thickBot="1" x14ac:dyDescent="0.3">
      <c r="A115" s="1" t="s">
        <v>357</v>
      </c>
      <c r="B115" s="1" t="s">
        <v>356</v>
      </c>
      <c r="C115" s="1" t="s">
        <v>358</v>
      </c>
      <c r="D115" s="1">
        <v>398</v>
      </c>
      <c r="E115" s="1">
        <v>7</v>
      </c>
    </row>
    <row r="116" spans="1:5" ht="15.75" thickBot="1" x14ac:dyDescent="0.3">
      <c r="A116" s="1" t="s">
        <v>360</v>
      </c>
      <c r="B116" s="1" t="s">
        <v>359</v>
      </c>
      <c r="C116" s="1" t="s">
        <v>361</v>
      </c>
      <c r="D116" s="1">
        <v>404</v>
      </c>
      <c r="E116" s="1">
        <v>254</v>
      </c>
    </row>
    <row r="117" spans="1:5" ht="15.75" thickBot="1" x14ac:dyDescent="0.3">
      <c r="A117" s="1" t="s">
        <v>363</v>
      </c>
      <c r="B117" s="1" t="s">
        <v>362</v>
      </c>
      <c r="C117" s="1" t="s">
        <v>364</v>
      </c>
      <c r="D117" s="1">
        <v>296</v>
      </c>
      <c r="E117" s="1">
        <v>686</v>
      </c>
    </row>
    <row r="118" spans="1:5" ht="15.75" thickBot="1" x14ac:dyDescent="0.3">
      <c r="A118" s="1" t="s">
        <v>366</v>
      </c>
      <c r="B118" s="1" t="s">
        <v>365</v>
      </c>
      <c r="C118" s="1" t="s">
        <v>367</v>
      </c>
      <c r="D118" s="1">
        <v>408</v>
      </c>
      <c r="E118" s="1">
        <v>850</v>
      </c>
    </row>
    <row r="119" spans="1:5" ht="15.75" thickBot="1" x14ac:dyDescent="0.3">
      <c r="A119" s="1" t="s">
        <v>369</v>
      </c>
      <c r="B119" s="1" t="s">
        <v>368</v>
      </c>
      <c r="C119" s="1" t="s">
        <v>370</v>
      </c>
      <c r="D119" s="1">
        <v>410</v>
      </c>
      <c r="E119" s="1">
        <v>82</v>
      </c>
    </row>
    <row r="120" spans="1:5" ht="15.75" thickBot="1" x14ac:dyDescent="0.3">
      <c r="A120" s="1" t="s">
        <v>372</v>
      </c>
      <c r="B120" s="1" t="s">
        <v>371</v>
      </c>
      <c r="C120" s="1" t="s">
        <v>373</v>
      </c>
      <c r="D120" s="1">
        <v>414</v>
      </c>
      <c r="E120" s="1">
        <v>965</v>
      </c>
    </row>
    <row r="121" spans="1:5" ht="15.75" thickBot="1" x14ac:dyDescent="0.3">
      <c r="A121" s="1" t="s">
        <v>375</v>
      </c>
      <c r="B121" s="1" t="s">
        <v>374</v>
      </c>
      <c r="C121" s="1" t="s">
        <v>376</v>
      </c>
      <c r="D121" s="1">
        <v>417</v>
      </c>
      <c r="E121" s="1">
        <v>996</v>
      </c>
    </row>
    <row r="122" spans="1:5" ht="15.75" thickBot="1" x14ac:dyDescent="0.3">
      <c r="A122" s="1" t="s">
        <v>378</v>
      </c>
      <c r="B122" s="1" t="s">
        <v>377</v>
      </c>
      <c r="C122" s="1" t="s">
        <v>379</v>
      </c>
      <c r="D122" s="1">
        <v>418</v>
      </c>
      <c r="E122" s="1">
        <v>856</v>
      </c>
    </row>
    <row r="123" spans="1:5" ht="15.75" thickBot="1" x14ac:dyDescent="0.3">
      <c r="A123" s="1" t="s">
        <v>381</v>
      </c>
      <c r="B123" s="1" t="s">
        <v>380</v>
      </c>
      <c r="C123" s="1" t="s">
        <v>382</v>
      </c>
      <c r="D123" s="1">
        <v>428</v>
      </c>
      <c r="E123" s="1">
        <v>371</v>
      </c>
    </row>
    <row r="124" spans="1:5" ht="15.75" thickBot="1" x14ac:dyDescent="0.3">
      <c r="A124" s="1" t="s">
        <v>384</v>
      </c>
      <c r="B124" s="1" t="s">
        <v>383</v>
      </c>
      <c r="C124" s="1" t="s">
        <v>385</v>
      </c>
      <c r="D124" s="1">
        <v>422</v>
      </c>
      <c r="E124" s="1">
        <v>961</v>
      </c>
    </row>
    <row r="125" spans="1:5" ht="15.75" thickBot="1" x14ac:dyDescent="0.3">
      <c r="A125" s="1" t="s">
        <v>387</v>
      </c>
      <c r="B125" s="1" t="s">
        <v>386</v>
      </c>
      <c r="C125" s="1" t="s">
        <v>388</v>
      </c>
      <c r="D125" s="1">
        <v>426</v>
      </c>
      <c r="E125" s="1">
        <v>266</v>
      </c>
    </row>
    <row r="126" spans="1:5" ht="15.75" thickBot="1" x14ac:dyDescent="0.3">
      <c r="A126" s="1" t="s">
        <v>390</v>
      </c>
      <c r="B126" s="1" t="s">
        <v>389</v>
      </c>
      <c r="C126" s="1" t="s">
        <v>391</v>
      </c>
      <c r="D126" s="1">
        <v>430</v>
      </c>
      <c r="E126" s="1">
        <v>231</v>
      </c>
    </row>
    <row r="127" spans="1:5" ht="15.75" thickBot="1" x14ac:dyDescent="0.3">
      <c r="A127" s="1" t="s">
        <v>393</v>
      </c>
      <c r="B127" s="1" t="s">
        <v>392</v>
      </c>
      <c r="C127" s="1" t="s">
        <v>394</v>
      </c>
      <c r="D127" s="1">
        <v>434</v>
      </c>
      <c r="E127" s="1">
        <v>218</v>
      </c>
    </row>
    <row r="128" spans="1:5" ht="15.75" thickBot="1" x14ac:dyDescent="0.3">
      <c r="A128" s="1" t="s">
        <v>396</v>
      </c>
      <c r="B128" s="1" t="s">
        <v>395</v>
      </c>
      <c r="C128" s="1" t="s">
        <v>397</v>
      </c>
      <c r="D128" s="1">
        <v>438</v>
      </c>
      <c r="E128" s="1">
        <v>423</v>
      </c>
    </row>
    <row r="129" spans="1:5" ht="15.75" thickBot="1" x14ac:dyDescent="0.3">
      <c r="A129" s="1" t="s">
        <v>399</v>
      </c>
      <c r="B129" s="1" t="s">
        <v>398</v>
      </c>
      <c r="C129" s="1" t="s">
        <v>400</v>
      </c>
      <c r="D129" s="1">
        <v>440</v>
      </c>
      <c r="E129" s="1">
        <v>370</v>
      </c>
    </row>
    <row r="130" spans="1:5" ht="15.75" thickBot="1" x14ac:dyDescent="0.3">
      <c r="A130" s="1" t="s">
        <v>402</v>
      </c>
      <c r="B130" s="1" t="s">
        <v>401</v>
      </c>
      <c r="C130" s="1" t="s">
        <v>403</v>
      </c>
      <c r="D130" s="1">
        <v>442</v>
      </c>
      <c r="E130" s="1">
        <v>352</v>
      </c>
    </row>
    <row r="131" spans="1:5" ht="15.75" thickBot="1" x14ac:dyDescent="0.3">
      <c r="A131" s="1" t="s">
        <v>405</v>
      </c>
      <c r="B131" s="1" t="s">
        <v>404</v>
      </c>
      <c r="C131" s="1" t="s">
        <v>406</v>
      </c>
      <c r="D131" s="1">
        <v>446</v>
      </c>
      <c r="E131" s="1">
        <v>853</v>
      </c>
    </row>
    <row r="132" spans="1:5" ht="15.75" thickBot="1" x14ac:dyDescent="0.3">
      <c r="A132" s="1" t="s">
        <v>408</v>
      </c>
      <c r="B132" s="1" t="s">
        <v>407</v>
      </c>
      <c r="C132" s="1" t="s">
        <v>409</v>
      </c>
      <c r="D132" s="1">
        <v>807</v>
      </c>
      <c r="E132" s="1">
        <v>389</v>
      </c>
    </row>
    <row r="133" spans="1:5" ht="15.75" thickBot="1" x14ac:dyDescent="0.3">
      <c r="A133" s="1" t="s">
        <v>411</v>
      </c>
      <c r="B133" s="1" t="s">
        <v>410</v>
      </c>
      <c r="C133" s="1" t="s">
        <v>412</v>
      </c>
      <c r="D133" s="1">
        <v>450</v>
      </c>
      <c r="E133" s="1">
        <v>261</v>
      </c>
    </row>
    <row r="134" spans="1:5" ht="15.75" thickBot="1" x14ac:dyDescent="0.3">
      <c r="A134" s="1" t="s">
        <v>414</v>
      </c>
      <c r="B134" s="1" t="s">
        <v>413</v>
      </c>
      <c r="C134" s="1" t="s">
        <v>415</v>
      </c>
      <c r="D134" s="1">
        <v>454</v>
      </c>
      <c r="E134" s="1">
        <v>265</v>
      </c>
    </row>
    <row r="135" spans="1:5" ht="15.75" thickBot="1" x14ac:dyDescent="0.3">
      <c r="A135" s="1" t="s">
        <v>417</v>
      </c>
      <c r="B135" s="1" t="s">
        <v>416</v>
      </c>
      <c r="C135" s="1" t="s">
        <v>418</v>
      </c>
      <c r="D135" s="1">
        <v>458</v>
      </c>
      <c r="E135" s="1">
        <v>60</v>
      </c>
    </row>
    <row r="136" spans="1:5" ht="15.75" thickBot="1" x14ac:dyDescent="0.3">
      <c r="A136" s="1" t="s">
        <v>420</v>
      </c>
      <c r="B136" s="1" t="s">
        <v>419</v>
      </c>
      <c r="C136" s="1" t="s">
        <v>421</v>
      </c>
      <c r="D136" s="1">
        <v>462</v>
      </c>
      <c r="E136" s="1">
        <v>960</v>
      </c>
    </row>
    <row r="137" spans="1:5" ht="15.75" thickBot="1" x14ac:dyDescent="0.3">
      <c r="A137" s="1" t="s">
        <v>423</v>
      </c>
      <c r="B137" s="1" t="s">
        <v>422</v>
      </c>
      <c r="C137" s="1" t="s">
        <v>424</v>
      </c>
      <c r="D137" s="1">
        <v>466</v>
      </c>
      <c r="E137" s="1">
        <v>223</v>
      </c>
    </row>
    <row r="138" spans="1:5" ht="15.75" thickBot="1" x14ac:dyDescent="0.3">
      <c r="A138" s="1" t="s">
        <v>426</v>
      </c>
      <c r="B138" s="1" t="s">
        <v>425</v>
      </c>
      <c r="C138" s="1" t="s">
        <v>427</v>
      </c>
      <c r="D138" s="1">
        <v>470</v>
      </c>
      <c r="E138" s="1">
        <v>356</v>
      </c>
    </row>
    <row r="139" spans="1:5" ht="15.75" thickBot="1" x14ac:dyDescent="0.3">
      <c r="A139" s="1" t="s">
        <v>429</v>
      </c>
      <c r="B139" s="1" t="s">
        <v>428</v>
      </c>
      <c r="C139" s="1" t="s">
        <v>430</v>
      </c>
      <c r="D139" s="1">
        <v>584</v>
      </c>
      <c r="E139" s="1">
        <v>692</v>
      </c>
    </row>
    <row r="140" spans="1:5" ht="15.75" thickBot="1" x14ac:dyDescent="0.3">
      <c r="A140" s="1" t="s">
        <v>432</v>
      </c>
      <c r="B140" s="1" t="s">
        <v>431</v>
      </c>
      <c r="C140" s="1" t="s">
        <v>433</v>
      </c>
      <c r="D140" s="1">
        <v>474</v>
      </c>
      <c r="E140" s="1">
        <v>596</v>
      </c>
    </row>
    <row r="141" spans="1:5" ht="15.75" thickBot="1" x14ac:dyDescent="0.3">
      <c r="A141" s="1" t="s">
        <v>435</v>
      </c>
      <c r="B141" s="1" t="s">
        <v>434</v>
      </c>
      <c r="C141" s="1" t="s">
        <v>436</v>
      </c>
      <c r="D141" s="1">
        <v>478</v>
      </c>
      <c r="E141" s="1">
        <v>222</v>
      </c>
    </row>
    <row r="142" spans="1:5" ht="15.75" thickBot="1" x14ac:dyDescent="0.3">
      <c r="A142" s="1" t="s">
        <v>438</v>
      </c>
      <c r="B142" s="1" t="s">
        <v>437</v>
      </c>
      <c r="C142" s="1" t="s">
        <v>439</v>
      </c>
      <c r="D142" s="1">
        <v>480</v>
      </c>
      <c r="E142" s="1">
        <v>230</v>
      </c>
    </row>
    <row r="143" spans="1:5" ht="15.75" thickBot="1" x14ac:dyDescent="0.3">
      <c r="A143" s="1" t="s">
        <v>441</v>
      </c>
      <c r="B143" s="1" t="s">
        <v>440</v>
      </c>
      <c r="C143" s="1" t="s">
        <v>442</v>
      </c>
      <c r="D143" s="1">
        <v>175</v>
      </c>
      <c r="E143" s="1">
        <v>262</v>
      </c>
    </row>
    <row r="144" spans="1:5" ht="15.75" thickBot="1" x14ac:dyDescent="0.3">
      <c r="A144" s="1" t="s">
        <v>444</v>
      </c>
      <c r="B144" s="1" t="s">
        <v>443</v>
      </c>
      <c r="C144" s="1" t="s">
        <v>445</v>
      </c>
      <c r="D144" s="1">
        <v>484</v>
      </c>
      <c r="E144" s="1">
        <v>52</v>
      </c>
    </row>
    <row r="145" spans="1:5" ht="15.75" thickBot="1" x14ac:dyDescent="0.3">
      <c r="A145" s="1" t="s">
        <v>447</v>
      </c>
      <c r="B145" s="1" t="s">
        <v>446</v>
      </c>
      <c r="C145" s="1" t="s">
        <v>448</v>
      </c>
      <c r="D145" s="1">
        <v>583</v>
      </c>
      <c r="E145" s="1">
        <v>691</v>
      </c>
    </row>
    <row r="146" spans="1:5" ht="15.75" thickBot="1" x14ac:dyDescent="0.3">
      <c r="A146" s="1" t="s">
        <v>450</v>
      </c>
      <c r="B146" s="1" t="s">
        <v>449</v>
      </c>
      <c r="C146" s="1" t="s">
        <v>451</v>
      </c>
      <c r="D146" s="1">
        <v>498</v>
      </c>
      <c r="E146" s="1">
        <v>373</v>
      </c>
    </row>
    <row r="147" spans="1:5" ht="15.75" thickBot="1" x14ac:dyDescent="0.3">
      <c r="A147" s="1" t="s">
        <v>453</v>
      </c>
      <c r="B147" s="1" t="s">
        <v>452</v>
      </c>
      <c r="C147" s="1" t="s">
        <v>454</v>
      </c>
      <c r="D147" s="1">
        <v>492</v>
      </c>
      <c r="E147" s="1">
        <v>377</v>
      </c>
    </row>
    <row r="148" spans="1:5" ht="15.75" thickBot="1" x14ac:dyDescent="0.3">
      <c r="A148" s="1" t="s">
        <v>456</v>
      </c>
      <c r="B148" s="1" t="s">
        <v>455</v>
      </c>
      <c r="C148" s="1" t="s">
        <v>457</v>
      </c>
      <c r="D148" s="1">
        <v>496</v>
      </c>
      <c r="E148" s="1">
        <v>976</v>
      </c>
    </row>
    <row r="149" spans="1:5" ht="15.75" thickBot="1" x14ac:dyDescent="0.3">
      <c r="A149" s="1" t="s">
        <v>459</v>
      </c>
      <c r="B149" s="1" t="s">
        <v>458</v>
      </c>
      <c r="C149" s="1" t="s">
        <v>460</v>
      </c>
      <c r="D149" s="1">
        <v>499</v>
      </c>
      <c r="E149" s="1">
        <v>382</v>
      </c>
    </row>
    <row r="150" spans="1:5" ht="15.75" thickBot="1" x14ac:dyDescent="0.3">
      <c r="A150" s="1" t="s">
        <v>462</v>
      </c>
      <c r="B150" s="1" t="s">
        <v>461</v>
      </c>
      <c r="C150" s="1" t="s">
        <v>463</v>
      </c>
      <c r="D150" s="1">
        <v>500</v>
      </c>
      <c r="E150" s="1" t="s">
        <v>464</v>
      </c>
    </row>
    <row r="151" spans="1:5" ht="15.75" thickBot="1" x14ac:dyDescent="0.3">
      <c r="A151" s="1" t="s">
        <v>466</v>
      </c>
      <c r="B151" s="1" t="s">
        <v>465</v>
      </c>
      <c r="C151" s="1" t="s">
        <v>467</v>
      </c>
      <c r="D151" s="1">
        <v>504</v>
      </c>
      <c r="E151" s="1">
        <v>212</v>
      </c>
    </row>
    <row r="152" spans="1:5" ht="15.75" thickBot="1" x14ac:dyDescent="0.3">
      <c r="A152" s="1" t="s">
        <v>469</v>
      </c>
      <c r="B152" s="1" t="s">
        <v>468</v>
      </c>
      <c r="C152" s="1" t="s">
        <v>470</v>
      </c>
      <c r="D152" s="1">
        <v>508</v>
      </c>
      <c r="E152" s="1">
        <v>258</v>
      </c>
    </row>
    <row r="153" spans="1:5" ht="15.75" thickBot="1" x14ac:dyDescent="0.3">
      <c r="A153" s="1" t="s">
        <v>472</v>
      </c>
      <c r="B153" s="1" t="s">
        <v>471</v>
      </c>
      <c r="C153" s="1" t="s">
        <v>473</v>
      </c>
      <c r="D153" s="1">
        <v>104</v>
      </c>
      <c r="E153" s="1">
        <v>95</v>
      </c>
    </row>
    <row r="154" spans="1:5" ht="15.75" thickBot="1" x14ac:dyDescent="0.3">
      <c r="A154" s="1" t="s">
        <v>475</v>
      </c>
      <c r="B154" s="1" t="s">
        <v>474</v>
      </c>
      <c r="C154" s="1" t="s">
        <v>476</v>
      </c>
      <c r="D154" s="1">
        <v>516</v>
      </c>
      <c r="E154" s="1">
        <v>264</v>
      </c>
    </row>
    <row r="155" spans="1:5" ht="15.75" thickBot="1" x14ac:dyDescent="0.3">
      <c r="A155" s="1" t="s">
        <v>478</v>
      </c>
      <c r="B155" s="1" t="s">
        <v>477</v>
      </c>
      <c r="C155" s="1" t="s">
        <v>479</v>
      </c>
      <c r="D155" s="1">
        <v>520</v>
      </c>
      <c r="E155" s="1">
        <v>674</v>
      </c>
    </row>
    <row r="156" spans="1:5" ht="15.75" thickBot="1" x14ac:dyDescent="0.3">
      <c r="A156" s="1" t="s">
        <v>481</v>
      </c>
      <c r="B156" s="1" t="s">
        <v>480</v>
      </c>
      <c r="C156" s="1" t="s">
        <v>482</v>
      </c>
      <c r="D156" s="1">
        <v>524</v>
      </c>
      <c r="E156" s="1">
        <v>977</v>
      </c>
    </row>
    <row r="157" spans="1:5" ht="15.75" thickBot="1" x14ac:dyDescent="0.3">
      <c r="A157" s="1" t="s">
        <v>484</v>
      </c>
      <c r="B157" s="1" t="s">
        <v>483</v>
      </c>
      <c r="C157" s="1" t="s">
        <v>485</v>
      </c>
      <c r="D157" s="1">
        <v>528</v>
      </c>
      <c r="E157" s="1">
        <v>31</v>
      </c>
    </row>
    <row r="158" spans="1:5" ht="15.75" thickBot="1" x14ac:dyDescent="0.3">
      <c r="A158" s="1" t="s">
        <v>487</v>
      </c>
      <c r="B158" s="1" t="s">
        <v>486</v>
      </c>
      <c r="C158" s="1" t="s">
        <v>488</v>
      </c>
      <c r="D158" s="1">
        <v>540</v>
      </c>
      <c r="E158" s="1">
        <v>687</v>
      </c>
    </row>
    <row r="159" spans="1:5" ht="15.75" thickBot="1" x14ac:dyDescent="0.3">
      <c r="A159" s="1" t="s">
        <v>490</v>
      </c>
      <c r="B159" s="1" t="s">
        <v>489</v>
      </c>
      <c r="C159" s="1" t="s">
        <v>491</v>
      </c>
      <c r="D159" s="1">
        <v>554</v>
      </c>
      <c r="E159" s="1">
        <v>64</v>
      </c>
    </row>
    <row r="160" spans="1:5" ht="15.75" thickBot="1" x14ac:dyDescent="0.3">
      <c r="A160" s="1" t="s">
        <v>493</v>
      </c>
      <c r="B160" s="1" t="s">
        <v>492</v>
      </c>
      <c r="C160" s="1" t="s">
        <v>494</v>
      </c>
      <c r="D160" s="1">
        <v>558</v>
      </c>
      <c r="E160" s="1">
        <v>505</v>
      </c>
    </row>
    <row r="161" spans="1:5" ht="15.75" thickBot="1" x14ac:dyDescent="0.3">
      <c r="A161" s="1" t="s">
        <v>496</v>
      </c>
      <c r="B161" s="1" t="s">
        <v>495</v>
      </c>
      <c r="C161" s="1" t="s">
        <v>497</v>
      </c>
      <c r="D161" s="1">
        <v>562</v>
      </c>
      <c r="E161" s="1">
        <v>227</v>
      </c>
    </row>
    <row r="162" spans="1:5" ht="15.75" thickBot="1" x14ac:dyDescent="0.3">
      <c r="A162" s="1" t="s">
        <v>499</v>
      </c>
      <c r="B162" s="1" t="s">
        <v>498</v>
      </c>
      <c r="C162" s="1" t="s">
        <v>500</v>
      </c>
      <c r="D162" s="1">
        <v>566</v>
      </c>
      <c r="E162" s="1">
        <v>234</v>
      </c>
    </row>
    <row r="163" spans="1:5" ht="15.75" thickBot="1" x14ac:dyDescent="0.3">
      <c r="A163" s="1" t="s">
        <v>502</v>
      </c>
      <c r="B163" s="1" t="s">
        <v>501</v>
      </c>
      <c r="C163" s="1" t="s">
        <v>503</v>
      </c>
      <c r="D163" s="1">
        <v>570</v>
      </c>
      <c r="E163" s="1">
        <v>683</v>
      </c>
    </row>
    <row r="164" spans="1:5" ht="15.75" thickBot="1" x14ac:dyDescent="0.3">
      <c r="A164" s="1" t="s">
        <v>505</v>
      </c>
      <c r="B164" s="1" t="s">
        <v>504</v>
      </c>
      <c r="C164" s="1" t="s">
        <v>506</v>
      </c>
      <c r="D164" s="1">
        <v>574</v>
      </c>
      <c r="E164" s="1">
        <v>672</v>
      </c>
    </row>
    <row r="165" spans="1:5" ht="15.75" thickBot="1" x14ac:dyDescent="0.3">
      <c r="A165" s="1" t="s">
        <v>508</v>
      </c>
      <c r="B165" s="1" t="s">
        <v>507</v>
      </c>
      <c r="C165" s="1" t="s">
        <v>509</v>
      </c>
      <c r="D165" s="1">
        <v>580</v>
      </c>
      <c r="E165" s="1" t="s">
        <v>510</v>
      </c>
    </row>
    <row r="166" spans="1:5" ht="15.75" thickBot="1" x14ac:dyDescent="0.3">
      <c r="A166" s="1" t="s">
        <v>512</v>
      </c>
      <c r="B166" s="1" t="s">
        <v>511</v>
      </c>
      <c r="C166" s="1" t="s">
        <v>513</v>
      </c>
      <c r="D166" s="1">
        <v>578</v>
      </c>
      <c r="E166" s="1">
        <v>47</v>
      </c>
    </row>
    <row r="167" spans="1:5" ht="15.75" thickBot="1" x14ac:dyDescent="0.3">
      <c r="A167" s="1" t="s">
        <v>515</v>
      </c>
      <c r="B167" s="1" t="s">
        <v>514</v>
      </c>
      <c r="C167" s="1" t="s">
        <v>516</v>
      </c>
      <c r="D167" s="1">
        <v>512</v>
      </c>
      <c r="E167" s="1">
        <v>968</v>
      </c>
    </row>
    <row r="168" spans="1:5" ht="15.75" thickBot="1" x14ac:dyDescent="0.3">
      <c r="A168" s="1" t="s">
        <v>518</v>
      </c>
      <c r="B168" s="1" t="s">
        <v>517</v>
      </c>
      <c r="C168" s="1" t="s">
        <v>519</v>
      </c>
      <c r="D168" s="1">
        <v>586</v>
      </c>
      <c r="E168" s="1">
        <v>92</v>
      </c>
    </row>
    <row r="169" spans="1:5" ht="15.75" thickBot="1" x14ac:dyDescent="0.3">
      <c r="A169" s="1" t="s">
        <v>521</v>
      </c>
      <c r="B169" s="1" t="s">
        <v>520</v>
      </c>
      <c r="C169" s="1" t="s">
        <v>522</v>
      </c>
      <c r="D169" s="1">
        <v>585</v>
      </c>
      <c r="E169" s="1">
        <v>680</v>
      </c>
    </row>
    <row r="170" spans="1:5" ht="15.75" thickBot="1" x14ac:dyDescent="0.3">
      <c r="A170" s="1" t="s">
        <v>524</v>
      </c>
      <c r="B170" s="1" t="s">
        <v>523</v>
      </c>
      <c r="C170" s="1" t="s">
        <v>525</v>
      </c>
      <c r="D170" s="1">
        <v>275</v>
      </c>
      <c r="E170" s="1">
        <v>970</v>
      </c>
    </row>
    <row r="171" spans="1:5" ht="15.75" thickBot="1" x14ac:dyDescent="0.3">
      <c r="A171" s="1" t="s">
        <v>527</v>
      </c>
      <c r="B171" s="1" t="s">
        <v>526</v>
      </c>
      <c r="C171" s="1" t="s">
        <v>528</v>
      </c>
      <c r="D171" s="1">
        <v>591</v>
      </c>
      <c r="E171" s="1">
        <v>507</v>
      </c>
    </row>
    <row r="172" spans="1:5" ht="15.75" thickBot="1" x14ac:dyDescent="0.3">
      <c r="A172" s="1" t="s">
        <v>530</v>
      </c>
      <c r="B172" s="1" t="s">
        <v>529</v>
      </c>
      <c r="C172" s="1" t="s">
        <v>531</v>
      </c>
      <c r="D172" s="1">
        <v>598</v>
      </c>
      <c r="E172" s="1">
        <v>675</v>
      </c>
    </row>
    <row r="173" spans="1:5" ht="15.75" thickBot="1" x14ac:dyDescent="0.3">
      <c r="A173" s="1" t="s">
        <v>533</v>
      </c>
      <c r="B173" s="1" t="s">
        <v>532</v>
      </c>
      <c r="C173" s="1" t="s">
        <v>534</v>
      </c>
      <c r="D173" s="1">
        <v>600</v>
      </c>
      <c r="E173" s="1">
        <v>595</v>
      </c>
    </row>
    <row r="174" spans="1:5" ht="15.75" thickBot="1" x14ac:dyDescent="0.3">
      <c r="A174" s="1" t="s">
        <v>536</v>
      </c>
      <c r="B174" s="1" t="s">
        <v>535</v>
      </c>
      <c r="C174" s="1" t="s">
        <v>537</v>
      </c>
      <c r="D174" s="1">
        <v>604</v>
      </c>
      <c r="E174" s="1">
        <v>51</v>
      </c>
    </row>
    <row r="175" spans="1:5" ht="15.75" thickBot="1" x14ac:dyDescent="0.3">
      <c r="A175" s="1" t="s">
        <v>539</v>
      </c>
      <c r="B175" s="1" t="s">
        <v>538</v>
      </c>
      <c r="C175" s="1" t="s">
        <v>540</v>
      </c>
      <c r="D175" s="1">
        <v>608</v>
      </c>
      <c r="E175" s="1">
        <v>63</v>
      </c>
    </row>
    <row r="176" spans="1:5" ht="15.75" thickBot="1" x14ac:dyDescent="0.3">
      <c r="A176" s="1" t="s">
        <v>542</v>
      </c>
      <c r="B176" s="1" t="s">
        <v>541</v>
      </c>
      <c r="C176" s="1" t="s">
        <v>543</v>
      </c>
      <c r="D176" s="1">
        <v>612</v>
      </c>
      <c r="E176" s="1">
        <v>870</v>
      </c>
    </row>
    <row r="177" spans="1:5" ht="15.75" thickBot="1" x14ac:dyDescent="0.3">
      <c r="A177" s="1" t="s">
        <v>545</v>
      </c>
      <c r="B177" s="1" t="s">
        <v>544</v>
      </c>
      <c r="C177" s="1" t="s">
        <v>546</v>
      </c>
      <c r="D177" s="1">
        <v>616</v>
      </c>
      <c r="E177" s="1">
        <v>48</v>
      </c>
    </row>
    <row r="178" spans="1:5" ht="15.75" thickBot="1" x14ac:dyDescent="0.3">
      <c r="A178" s="1" t="s">
        <v>548</v>
      </c>
      <c r="B178" s="1" t="s">
        <v>547</v>
      </c>
      <c r="C178" s="1" t="s">
        <v>549</v>
      </c>
      <c r="D178" s="1">
        <v>620</v>
      </c>
      <c r="E178" s="1">
        <v>351</v>
      </c>
    </row>
    <row r="179" spans="1:5" ht="15.75" thickBot="1" x14ac:dyDescent="0.3">
      <c r="A179" s="1" t="s">
        <v>551</v>
      </c>
      <c r="B179" s="1" t="s">
        <v>550</v>
      </c>
      <c r="C179" s="1" t="s">
        <v>552</v>
      </c>
      <c r="D179" s="1">
        <v>630</v>
      </c>
      <c r="E179" s="1">
        <v>1</v>
      </c>
    </row>
    <row r="180" spans="1:5" ht="15.75" thickBot="1" x14ac:dyDescent="0.3">
      <c r="A180" s="1" t="s">
        <v>554</v>
      </c>
      <c r="B180" s="1" t="s">
        <v>553</v>
      </c>
      <c r="C180" s="1" t="s">
        <v>555</v>
      </c>
      <c r="D180" s="1">
        <v>634</v>
      </c>
      <c r="E180" s="1">
        <v>974</v>
      </c>
    </row>
    <row r="181" spans="1:5" ht="15.75" thickBot="1" x14ac:dyDescent="0.3">
      <c r="A181" s="1" t="s">
        <v>557</v>
      </c>
      <c r="B181" s="1" t="s">
        <v>556</v>
      </c>
      <c r="C181" s="1" t="s">
        <v>558</v>
      </c>
      <c r="D181" s="1">
        <v>642</v>
      </c>
      <c r="E181" s="1">
        <v>40</v>
      </c>
    </row>
    <row r="182" spans="1:5" ht="15.75" thickBot="1" x14ac:dyDescent="0.3">
      <c r="A182" s="1" t="s">
        <v>560</v>
      </c>
      <c r="B182" s="1" t="s">
        <v>559</v>
      </c>
      <c r="C182" s="1" t="s">
        <v>561</v>
      </c>
      <c r="D182" s="1">
        <v>643</v>
      </c>
      <c r="E182" s="1">
        <v>7</v>
      </c>
    </row>
    <row r="183" spans="1:5" ht="15.75" thickBot="1" x14ac:dyDescent="0.3">
      <c r="A183" s="1" t="s">
        <v>563</v>
      </c>
      <c r="B183" s="1" t="s">
        <v>562</v>
      </c>
      <c r="C183" s="1" t="s">
        <v>564</v>
      </c>
      <c r="D183" s="1">
        <v>646</v>
      </c>
      <c r="E183" s="1">
        <v>250</v>
      </c>
    </row>
    <row r="184" spans="1:5" ht="15.75" thickBot="1" x14ac:dyDescent="0.3">
      <c r="A184" s="1" t="s">
        <v>566</v>
      </c>
      <c r="B184" s="1" t="s">
        <v>565</v>
      </c>
      <c r="C184" s="1" t="s">
        <v>567</v>
      </c>
      <c r="D184" s="1">
        <v>638</v>
      </c>
      <c r="E184" s="1">
        <v>262</v>
      </c>
    </row>
    <row r="185" spans="1:5" ht="15.75" thickBot="1" x14ac:dyDescent="0.3">
      <c r="A185" s="1" t="s">
        <v>569</v>
      </c>
      <c r="B185" s="1" t="s">
        <v>568</v>
      </c>
      <c r="C185" s="1" t="s">
        <v>570</v>
      </c>
      <c r="D185" s="1">
        <v>652</v>
      </c>
      <c r="E185" s="1">
        <v>590</v>
      </c>
    </row>
    <row r="186" spans="1:5" ht="15.75" thickBot="1" x14ac:dyDescent="0.3">
      <c r="A186" s="1" t="s">
        <v>572</v>
      </c>
      <c r="B186" s="1" t="s">
        <v>571</v>
      </c>
      <c r="C186" s="1" t="s">
        <v>573</v>
      </c>
      <c r="D186" s="1">
        <v>654</v>
      </c>
      <c r="E186" s="1">
        <v>290</v>
      </c>
    </row>
    <row r="187" spans="1:5" ht="15.75" thickBot="1" x14ac:dyDescent="0.3">
      <c r="A187" s="1" t="s">
        <v>575</v>
      </c>
      <c r="B187" s="1" t="s">
        <v>574</v>
      </c>
      <c r="C187" s="1" t="s">
        <v>576</v>
      </c>
      <c r="D187" s="1">
        <v>659</v>
      </c>
      <c r="E187" s="1" t="s">
        <v>577</v>
      </c>
    </row>
    <row r="188" spans="1:5" ht="15.75" thickBot="1" x14ac:dyDescent="0.3">
      <c r="A188" s="1" t="s">
        <v>579</v>
      </c>
      <c r="B188" s="1" t="s">
        <v>578</v>
      </c>
      <c r="C188" s="1" t="s">
        <v>580</v>
      </c>
      <c r="D188" s="1">
        <v>662</v>
      </c>
      <c r="E188" s="1" t="s">
        <v>581</v>
      </c>
    </row>
    <row r="189" spans="1:5" ht="15.75" thickBot="1" x14ac:dyDescent="0.3">
      <c r="A189" s="1" t="s">
        <v>583</v>
      </c>
      <c r="B189" s="1" t="s">
        <v>582</v>
      </c>
      <c r="C189" s="1" t="s">
        <v>584</v>
      </c>
      <c r="D189" s="1">
        <v>663</v>
      </c>
      <c r="E189" s="1">
        <v>590</v>
      </c>
    </row>
    <row r="190" spans="1:5" ht="15.75" thickBot="1" x14ac:dyDescent="0.3">
      <c r="A190" s="1" t="s">
        <v>586</v>
      </c>
      <c r="B190" s="1" t="s">
        <v>585</v>
      </c>
      <c r="C190" s="1" t="s">
        <v>587</v>
      </c>
      <c r="D190" s="1">
        <v>666</v>
      </c>
      <c r="E190" s="1">
        <v>508</v>
      </c>
    </row>
    <row r="191" spans="1:5" ht="15.75" thickBot="1" x14ac:dyDescent="0.3">
      <c r="A191" s="1" t="s">
        <v>589</v>
      </c>
      <c r="B191" s="1" t="s">
        <v>588</v>
      </c>
      <c r="C191" s="1" t="s">
        <v>590</v>
      </c>
      <c r="D191" s="1">
        <v>670</v>
      </c>
      <c r="E191" s="1" t="s">
        <v>591</v>
      </c>
    </row>
    <row r="192" spans="1:5" ht="15.75" thickBot="1" x14ac:dyDescent="0.3">
      <c r="A192" s="1" t="s">
        <v>593</v>
      </c>
      <c r="B192" s="1" t="s">
        <v>592</v>
      </c>
      <c r="C192" s="1" t="s">
        <v>594</v>
      </c>
      <c r="D192" s="1">
        <v>882</v>
      </c>
      <c r="E192" s="1">
        <v>685</v>
      </c>
    </row>
    <row r="193" spans="1:5" ht="15.75" thickBot="1" x14ac:dyDescent="0.3">
      <c r="A193" s="1" t="s">
        <v>596</v>
      </c>
      <c r="B193" s="1" t="s">
        <v>595</v>
      </c>
      <c r="C193" s="1" t="s">
        <v>597</v>
      </c>
      <c r="D193" s="1">
        <v>674</v>
      </c>
      <c r="E193" s="1">
        <v>378</v>
      </c>
    </row>
    <row r="194" spans="1:5" ht="15.75" thickBot="1" x14ac:dyDescent="0.3">
      <c r="A194" s="1" t="s">
        <v>599</v>
      </c>
      <c r="B194" s="1" t="s">
        <v>598</v>
      </c>
      <c r="C194" s="1" t="s">
        <v>600</v>
      </c>
      <c r="D194" s="1">
        <v>678</v>
      </c>
      <c r="E194" s="1">
        <v>239</v>
      </c>
    </row>
    <row r="195" spans="1:5" ht="15.75" thickBot="1" x14ac:dyDescent="0.3">
      <c r="A195" s="1" t="s">
        <v>602</v>
      </c>
      <c r="B195" s="1" t="s">
        <v>601</v>
      </c>
      <c r="C195" s="1" t="s">
        <v>603</v>
      </c>
      <c r="D195" s="1">
        <v>682</v>
      </c>
      <c r="E195" s="1">
        <v>966</v>
      </c>
    </row>
    <row r="196" spans="1:5" ht="15.75" thickBot="1" x14ac:dyDescent="0.3">
      <c r="A196" s="1" t="s">
        <v>605</v>
      </c>
      <c r="B196" s="1" t="s">
        <v>604</v>
      </c>
      <c r="C196" s="1" t="s">
        <v>606</v>
      </c>
      <c r="D196" s="1">
        <v>686</v>
      </c>
      <c r="E196" s="1">
        <v>221</v>
      </c>
    </row>
    <row r="197" spans="1:5" ht="15.75" thickBot="1" x14ac:dyDescent="0.3">
      <c r="A197" s="1" t="s">
        <v>608</v>
      </c>
      <c r="B197" s="1" t="s">
        <v>607</v>
      </c>
      <c r="C197" s="1" t="s">
        <v>609</v>
      </c>
      <c r="D197" s="1">
        <v>688</v>
      </c>
      <c r="E197" s="1">
        <v>381</v>
      </c>
    </row>
    <row r="198" spans="1:5" ht="15.75" thickBot="1" x14ac:dyDescent="0.3">
      <c r="A198" s="1" t="s">
        <v>611</v>
      </c>
      <c r="B198" s="1" t="s">
        <v>610</v>
      </c>
      <c r="C198" s="1" t="s">
        <v>612</v>
      </c>
      <c r="D198" s="1">
        <v>690</v>
      </c>
      <c r="E198" s="1">
        <v>248</v>
      </c>
    </row>
    <row r="199" spans="1:5" ht="15.75" thickBot="1" x14ac:dyDescent="0.3">
      <c r="A199" s="1" t="s">
        <v>614</v>
      </c>
      <c r="B199" s="1" t="s">
        <v>613</v>
      </c>
      <c r="C199" s="1" t="s">
        <v>615</v>
      </c>
      <c r="D199" s="1">
        <v>694</v>
      </c>
      <c r="E199" s="1">
        <v>232</v>
      </c>
    </row>
    <row r="200" spans="1:5" ht="15.75" thickBot="1" x14ac:dyDescent="0.3">
      <c r="A200" s="1" t="s">
        <v>617</v>
      </c>
      <c r="B200" s="1" t="s">
        <v>616</v>
      </c>
      <c r="C200" s="1" t="s">
        <v>618</v>
      </c>
      <c r="D200" s="1">
        <v>702</v>
      </c>
      <c r="E200" s="1">
        <v>65</v>
      </c>
    </row>
    <row r="201" spans="1:5" ht="15.75" thickBot="1" x14ac:dyDescent="0.3">
      <c r="A201" s="1" t="s">
        <v>620</v>
      </c>
      <c r="B201" s="1" t="s">
        <v>619</v>
      </c>
      <c r="C201" s="1" t="s">
        <v>621</v>
      </c>
      <c r="D201" s="1">
        <v>534</v>
      </c>
      <c r="E201" s="1" t="s">
        <v>622</v>
      </c>
    </row>
    <row r="202" spans="1:5" ht="15.75" thickBot="1" x14ac:dyDescent="0.3">
      <c r="A202" s="1" t="s">
        <v>624</v>
      </c>
      <c r="B202" s="1" t="s">
        <v>623</v>
      </c>
      <c r="C202" s="1" t="s">
        <v>625</v>
      </c>
      <c r="D202" s="1">
        <v>703</v>
      </c>
      <c r="E202" s="1">
        <v>421</v>
      </c>
    </row>
    <row r="203" spans="1:5" ht="15.75" thickBot="1" x14ac:dyDescent="0.3">
      <c r="A203" s="1" t="s">
        <v>627</v>
      </c>
      <c r="B203" s="1" t="s">
        <v>626</v>
      </c>
      <c r="C203" s="1" t="s">
        <v>628</v>
      </c>
      <c r="D203" s="1">
        <v>705</v>
      </c>
      <c r="E203" s="1">
        <v>386</v>
      </c>
    </row>
    <row r="204" spans="1:5" ht="15.75" thickBot="1" x14ac:dyDescent="0.3">
      <c r="A204" s="1" t="s">
        <v>630</v>
      </c>
      <c r="B204" s="1" t="s">
        <v>629</v>
      </c>
      <c r="C204" s="1" t="s">
        <v>631</v>
      </c>
      <c r="D204" s="1">
        <v>90</v>
      </c>
      <c r="E204" s="1">
        <v>677</v>
      </c>
    </row>
    <row r="205" spans="1:5" ht="15.75" thickBot="1" x14ac:dyDescent="0.3">
      <c r="A205" s="1" t="s">
        <v>633</v>
      </c>
      <c r="B205" s="1" t="s">
        <v>632</v>
      </c>
      <c r="C205" s="1" t="s">
        <v>634</v>
      </c>
      <c r="D205" s="1">
        <v>706</v>
      </c>
      <c r="E205" s="1">
        <v>252</v>
      </c>
    </row>
    <row r="206" spans="1:5" ht="15.75" thickBot="1" x14ac:dyDescent="0.3">
      <c r="A206" s="1" t="s">
        <v>636</v>
      </c>
      <c r="B206" s="1" t="s">
        <v>635</v>
      </c>
      <c r="C206" s="1" t="s">
        <v>637</v>
      </c>
      <c r="D206" s="1">
        <v>710</v>
      </c>
      <c r="E206" s="1">
        <v>27</v>
      </c>
    </row>
    <row r="207" spans="1:5" ht="15.75" thickBot="1" x14ac:dyDescent="0.3">
      <c r="A207" s="1" t="s">
        <v>639</v>
      </c>
      <c r="B207" s="1" t="s">
        <v>638</v>
      </c>
      <c r="C207" s="1" t="s">
        <v>640</v>
      </c>
      <c r="D207" s="1">
        <v>239</v>
      </c>
      <c r="E207" s="1">
        <v>500</v>
      </c>
    </row>
    <row r="208" spans="1:5" ht="15.75" thickBot="1" x14ac:dyDescent="0.3">
      <c r="A208" s="1" t="s">
        <v>642</v>
      </c>
      <c r="B208" s="1" t="s">
        <v>641</v>
      </c>
      <c r="C208" s="1" t="s">
        <v>643</v>
      </c>
      <c r="D208" s="1">
        <v>728</v>
      </c>
      <c r="E208" s="1">
        <v>211</v>
      </c>
    </row>
    <row r="209" spans="1:5" ht="15.75" thickBot="1" x14ac:dyDescent="0.3">
      <c r="A209" s="1" t="s">
        <v>645</v>
      </c>
      <c r="B209" s="1" t="s">
        <v>644</v>
      </c>
      <c r="C209" s="1" t="s">
        <v>646</v>
      </c>
      <c r="D209" s="1">
        <v>724</v>
      </c>
      <c r="E209" s="1">
        <v>34</v>
      </c>
    </row>
    <row r="210" spans="1:5" ht="15.75" thickBot="1" x14ac:dyDescent="0.3">
      <c r="A210" s="1" t="s">
        <v>648</v>
      </c>
      <c r="B210" s="1" t="s">
        <v>647</v>
      </c>
      <c r="C210" s="1" t="s">
        <v>649</v>
      </c>
      <c r="D210" s="1">
        <v>144</v>
      </c>
      <c r="E210" s="1">
        <v>94</v>
      </c>
    </row>
    <row r="211" spans="1:5" ht="15.75" thickBot="1" x14ac:dyDescent="0.3">
      <c r="A211" s="1" t="s">
        <v>651</v>
      </c>
      <c r="B211" s="1" t="s">
        <v>650</v>
      </c>
      <c r="C211" s="1" t="s">
        <v>652</v>
      </c>
      <c r="D211" s="1">
        <v>729</v>
      </c>
      <c r="E211" s="1">
        <v>249</v>
      </c>
    </row>
    <row r="212" spans="1:5" ht="15.75" thickBot="1" x14ac:dyDescent="0.3">
      <c r="A212" s="1" t="s">
        <v>654</v>
      </c>
      <c r="B212" s="1" t="s">
        <v>653</v>
      </c>
      <c r="C212" s="1" t="s">
        <v>655</v>
      </c>
      <c r="D212" s="1">
        <v>740</v>
      </c>
      <c r="E212" s="1">
        <v>597</v>
      </c>
    </row>
    <row r="213" spans="1:5" ht="15.75" thickBot="1" x14ac:dyDescent="0.3">
      <c r="A213" s="1" t="s">
        <v>657</v>
      </c>
      <c r="B213" s="1" t="s">
        <v>656</v>
      </c>
      <c r="C213" s="1" t="s">
        <v>658</v>
      </c>
      <c r="D213" s="1">
        <v>744</v>
      </c>
      <c r="E213" s="1">
        <v>47</v>
      </c>
    </row>
    <row r="214" spans="1:5" ht="15.75" thickBot="1" x14ac:dyDescent="0.3">
      <c r="A214" s="1" t="s">
        <v>660</v>
      </c>
      <c r="B214" s="1" t="s">
        <v>659</v>
      </c>
      <c r="C214" s="1" t="s">
        <v>661</v>
      </c>
      <c r="D214" s="1">
        <v>748</v>
      </c>
      <c r="E214" s="1">
        <v>268</v>
      </c>
    </row>
    <row r="215" spans="1:5" ht="15.75" thickBot="1" x14ac:dyDescent="0.3">
      <c r="A215" s="1" t="s">
        <v>663</v>
      </c>
      <c r="B215" s="1" t="s">
        <v>662</v>
      </c>
      <c r="C215" s="1" t="s">
        <v>664</v>
      </c>
      <c r="D215" s="1">
        <v>752</v>
      </c>
      <c r="E215" s="1">
        <v>46</v>
      </c>
    </row>
    <row r="216" spans="1:5" ht="15.75" thickBot="1" x14ac:dyDescent="0.3">
      <c r="A216" s="1" t="s">
        <v>666</v>
      </c>
      <c r="B216" s="1" t="s">
        <v>665</v>
      </c>
      <c r="C216" s="1" t="s">
        <v>667</v>
      </c>
      <c r="D216" s="1">
        <v>756</v>
      </c>
      <c r="E216" s="1">
        <v>41</v>
      </c>
    </row>
    <row r="217" spans="1:5" ht="15.75" thickBot="1" x14ac:dyDescent="0.3">
      <c r="A217" s="1" t="s">
        <v>669</v>
      </c>
      <c r="B217" s="1" t="s">
        <v>668</v>
      </c>
      <c r="C217" s="1" t="s">
        <v>670</v>
      </c>
      <c r="D217" s="1">
        <v>760</v>
      </c>
      <c r="E217" s="1">
        <v>963</v>
      </c>
    </row>
    <row r="218" spans="1:5" ht="15.75" thickBot="1" x14ac:dyDescent="0.3">
      <c r="A218" s="1" t="s">
        <v>672</v>
      </c>
      <c r="B218" s="1" t="s">
        <v>671</v>
      </c>
      <c r="C218" s="1" t="s">
        <v>673</v>
      </c>
      <c r="D218" s="1">
        <v>158</v>
      </c>
      <c r="E218" s="1">
        <v>886</v>
      </c>
    </row>
    <row r="219" spans="1:5" ht="15.75" thickBot="1" x14ac:dyDescent="0.3">
      <c r="A219" s="1" t="s">
        <v>675</v>
      </c>
      <c r="B219" s="1" t="s">
        <v>674</v>
      </c>
      <c r="C219" s="1" t="s">
        <v>676</v>
      </c>
      <c r="D219" s="1">
        <v>762</v>
      </c>
      <c r="E219" s="1">
        <v>992</v>
      </c>
    </row>
    <row r="220" spans="1:5" ht="15.75" thickBot="1" x14ac:dyDescent="0.3">
      <c r="A220" s="1" t="s">
        <v>678</v>
      </c>
      <c r="B220" s="1" t="s">
        <v>677</v>
      </c>
      <c r="C220" s="1" t="s">
        <v>679</v>
      </c>
      <c r="D220" s="1">
        <v>834</v>
      </c>
      <c r="E220" s="1">
        <v>255</v>
      </c>
    </row>
    <row r="221" spans="1:5" ht="15.75" thickBot="1" x14ac:dyDescent="0.3">
      <c r="A221" s="1" t="s">
        <v>681</v>
      </c>
      <c r="B221" s="1" t="s">
        <v>680</v>
      </c>
      <c r="C221" s="1" t="s">
        <v>682</v>
      </c>
      <c r="D221" s="1">
        <v>764</v>
      </c>
      <c r="E221" s="1">
        <v>66</v>
      </c>
    </row>
    <row r="222" spans="1:5" ht="15.75" thickBot="1" x14ac:dyDescent="0.3">
      <c r="A222" s="1" t="s">
        <v>684</v>
      </c>
      <c r="B222" s="1" t="s">
        <v>683</v>
      </c>
      <c r="C222" s="1" t="s">
        <v>685</v>
      </c>
      <c r="D222" s="1">
        <v>626</v>
      </c>
      <c r="E222" s="1">
        <v>670</v>
      </c>
    </row>
    <row r="223" spans="1:5" ht="15.75" thickBot="1" x14ac:dyDescent="0.3">
      <c r="A223" s="1" t="s">
        <v>687</v>
      </c>
      <c r="B223" s="1" t="s">
        <v>686</v>
      </c>
      <c r="C223" s="1" t="s">
        <v>688</v>
      </c>
      <c r="D223" s="1">
        <v>768</v>
      </c>
      <c r="E223" s="1">
        <v>228</v>
      </c>
    </row>
    <row r="224" spans="1:5" ht="15.75" thickBot="1" x14ac:dyDescent="0.3">
      <c r="A224" s="1" t="s">
        <v>690</v>
      </c>
      <c r="B224" s="1" t="s">
        <v>689</v>
      </c>
      <c r="C224" s="1" t="s">
        <v>691</v>
      </c>
      <c r="D224" s="1">
        <v>772</v>
      </c>
      <c r="E224" s="1">
        <v>690</v>
      </c>
    </row>
    <row r="225" spans="1:5" ht="15.75" thickBot="1" x14ac:dyDescent="0.3">
      <c r="A225" s="1" t="s">
        <v>693</v>
      </c>
      <c r="B225" s="1" t="s">
        <v>692</v>
      </c>
      <c r="C225" s="1" t="s">
        <v>694</v>
      </c>
      <c r="D225" s="1">
        <v>776</v>
      </c>
      <c r="E225" s="1">
        <v>676</v>
      </c>
    </row>
    <row r="226" spans="1:5" ht="15.75" thickBot="1" x14ac:dyDescent="0.3">
      <c r="A226" s="1" t="s">
        <v>696</v>
      </c>
      <c r="B226" s="1" t="s">
        <v>695</v>
      </c>
      <c r="C226" s="1" t="s">
        <v>697</v>
      </c>
      <c r="D226" s="1">
        <v>780</v>
      </c>
      <c r="E226" s="1" t="s">
        <v>698</v>
      </c>
    </row>
    <row r="227" spans="1:5" ht="15.75" thickBot="1" x14ac:dyDescent="0.3">
      <c r="A227" s="1" t="s">
        <v>700</v>
      </c>
      <c r="B227" s="1" t="s">
        <v>699</v>
      </c>
      <c r="C227" s="1" t="s">
        <v>701</v>
      </c>
      <c r="D227" s="1">
        <v>788</v>
      </c>
      <c r="E227" s="1">
        <v>216</v>
      </c>
    </row>
    <row r="228" spans="1:5" ht="15.75" thickBot="1" x14ac:dyDescent="0.3">
      <c r="A228" s="1" t="s">
        <v>703</v>
      </c>
      <c r="B228" s="1" t="s">
        <v>702</v>
      </c>
      <c r="C228" s="1" t="s">
        <v>704</v>
      </c>
      <c r="D228" s="1">
        <v>792</v>
      </c>
      <c r="E228" s="1">
        <v>90</v>
      </c>
    </row>
    <row r="229" spans="1:5" ht="15.75" thickBot="1" x14ac:dyDescent="0.3">
      <c r="A229" s="1" t="s">
        <v>706</v>
      </c>
      <c r="B229" s="1" t="s">
        <v>705</v>
      </c>
      <c r="C229" s="1" t="s">
        <v>707</v>
      </c>
      <c r="D229" s="1">
        <v>795</v>
      </c>
      <c r="E229" s="1">
        <v>993</v>
      </c>
    </row>
    <row r="230" spans="1:5" ht="15.75" thickBot="1" x14ac:dyDescent="0.3">
      <c r="A230" s="1" t="s">
        <v>709</v>
      </c>
      <c r="B230" s="1" t="s">
        <v>708</v>
      </c>
      <c r="C230" s="1" t="s">
        <v>710</v>
      </c>
      <c r="D230" s="1">
        <v>796</v>
      </c>
      <c r="E230" s="1" t="s">
        <v>711</v>
      </c>
    </row>
    <row r="231" spans="1:5" ht="15.75" thickBot="1" x14ac:dyDescent="0.3">
      <c r="A231" s="1" t="s">
        <v>713</v>
      </c>
      <c r="B231" s="1" t="s">
        <v>712</v>
      </c>
      <c r="C231" s="1" t="s">
        <v>714</v>
      </c>
      <c r="D231" s="1">
        <v>798</v>
      </c>
      <c r="E231" s="1">
        <v>688</v>
      </c>
    </row>
    <row r="232" spans="1:5" ht="15.75" thickBot="1" x14ac:dyDescent="0.3">
      <c r="A232" s="1" t="s">
        <v>716</v>
      </c>
      <c r="B232" s="1" t="s">
        <v>715</v>
      </c>
      <c r="C232" s="1" t="s">
        <v>717</v>
      </c>
      <c r="D232" s="1">
        <v>800</v>
      </c>
      <c r="E232" s="1">
        <v>256</v>
      </c>
    </row>
    <row r="233" spans="1:5" ht="15.75" thickBot="1" x14ac:dyDescent="0.3">
      <c r="A233" s="1" t="s">
        <v>719</v>
      </c>
      <c r="B233" s="1" t="s">
        <v>718</v>
      </c>
      <c r="C233" s="1" t="s">
        <v>720</v>
      </c>
      <c r="D233" s="1">
        <v>804</v>
      </c>
      <c r="E233" s="1">
        <v>380</v>
      </c>
    </row>
    <row r="234" spans="1:5" ht="15.75" thickBot="1" x14ac:dyDescent="0.3">
      <c r="A234" s="1" t="s">
        <v>722</v>
      </c>
      <c r="B234" s="1" t="s">
        <v>721</v>
      </c>
      <c r="C234" s="1" t="s">
        <v>723</v>
      </c>
      <c r="D234" s="1">
        <v>784</v>
      </c>
      <c r="E234" s="1">
        <v>971</v>
      </c>
    </row>
    <row r="235" spans="1:5" ht="15.75" thickBot="1" x14ac:dyDescent="0.3">
      <c r="A235" s="1" t="s">
        <v>725</v>
      </c>
      <c r="B235" s="1" t="s">
        <v>724</v>
      </c>
      <c r="C235" s="1" t="s">
        <v>726</v>
      </c>
      <c r="D235" s="1">
        <v>826</v>
      </c>
      <c r="E235" s="1">
        <v>44</v>
      </c>
    </row>
    <row r="236" spans="1:5" ht="15.75" thickBot="1" x14ac:dyDescent="0.3">
      <c r="A236" s="1" t="s">
        <v>728</v>
      </c>
      <c r="B236" s="1" t="s">
        <v>727</v>
      </c>
      <c r="C236" s="1" t="s">
        <v>729</v>
      </c>
      <c r="D236" s="1">
        <v>840</v>
      </c>
      <c r="E236" s="1">
        <v>1</v>
      </c>
    </row>
    <row r="237" spans="1:5" ht="15.75" thickBot="1" x14ac:dyDescent="0.3">
      <c r="A237" s="1" t="s">
        <v>731</v>
      </c>
      <c r="B237" s="1" t="s">
        <v>730</v>
      </c>
      <c r="C237" s="1" t="s">
        <v>732</v>
      </c>
      <c r="D237" s="1">
        <v>581</v>
      </c>
      <c r="E237" s="1">
        <v>1</v>
      </c>
    </row>
    <row r="238" spans="1:5" ht="15.75" thickBot="1" x14ac:dyDescent="0.3">
      <c r="A238" s="1" t="s">
        <v>734</v>
      </c>
      <c r="B238" s="1" t="s">
        <v>733</v>
      </c>
      <c r="C238" s="1" t="s">
        <v>735</v>
      </c>
      <c r="D238" s="1">
        <v>858</v>
      </c>
      <c r="E238" s="1">
        <v>598</v>
      </c>
    </row>
    <row r="239" spans="1:5" ht="15.75" thickBot="1" x14ac:dyDescent="0.3">
      <c r="A239" s="1" t="s">
        <v>737</v>
      </c>
      <c r="B239" s="1" t="s">
        <v>736</v>
      </c>
      <c r="C239" s="1" t="s">
        <v>738</v>
      </c>
      <c r="D239" s="1">
        <v>860</v>
      </c>
      <c r="E239" s="1">
        <v>998</v>
      </c>
    </row>
    <row r="240" spans="1:5" ht="15.75" thickBot="1" x14ac:dyDescent="0.3">
      <c r="A240" s="1" t="s">
        <v>740</v>
      </c>
      <c r="B240" s="1" t="s">
        <v>739</v>
      </c>
      <c r="C240" s="1" t="s">
        <v>741</v>
      </c>
      <c r="D240" s="1">
        <v>548</v>
      </c>
      <c r="E240" s="1">
        <v>678</v>
      </c>
    </row>
    <row r="241" spans="1:5" ht="15.75" thickBot="1" x14ac:dyDescent="0.3">
      <c r="A241" s="1" t="s">
        <v>743</v>
      </c>
      <c r="B241" s="1" t="s">
        <v>742</v>
      </c>
      <c r="C241" s="1" t="s">
        <v>744</v>
      </c>
      <c r="D241" s="1">
        <v>862</v>
      </c>
      <c r="E241" s="1">
        <v>58</v>
      </c>
    </row>
    <row r="242" spans="1:5" ht="15.75" thickBot="1" x14ac:dyDescent="0.3">
      <c r="A242" s="1" t="s">
        <v>746</v>
      </c>
      <c r="B242" s="1" t="s">
        <v>745</v>
      </c>
      <c r="C242" s="1" t="s">
        <v>747</v>
      </c>
      <c r="D242" s="1">
        <v>704</v>
      </c>
      <c r="E242" s="1">
        <v>84</v>
      </c>
    </row>
    <row r="243" spans="1:5" ht="15.75" thickBot="1" x14ac:dyDescent="0.3">
      <c r="A243" s="1" t="s">
        <v>749</v>
      </c>
      <c r="B243" s="1" t="s">
        <v>748</v>
      </c>
      <c r="C243" s="1" t="s">
        <v>750</v>
      </c>
      <c r="D243" s="1">
        <v>92</v>
      </c>
      <c r="E243" s="1" t="s">
        <v>751</v>
      </c>
    </row>
    <row r="244" spans="1:5" ht="15.75" thickBot="1" x14ac:dyDescent="0.3">
      <c r="A244" s="1" t="s">
        <v>753</v>
      </c>
      <c r="B244" s="1" t="s">
        <v>752</v>
      </c>
      <c r="C244" s="1" t="s">
        <v>754</v>
      </c>
      <c r="D244" s="1">
        <v>850</v>
      </c>
      <c r="E244" s="1" t="s">
        <v>755</v>
      </c>
    </row>
    <row r="245" spans="1:5" ht="15.75" thickBot="1" x14ac:dyDescent="0.3">
      <c r="A245" s="1" t="s">
        <v>757</v>
      </c>
      <c r="B245" s="1" t="s">
        <v>756</v>
      </c>
      <c r="C245" s="1" t="s">
        <v>758</v>
      </c>
      <c r="D245" s="1">
        <v>876</v>
      </c>
      <c r="E245" s="1">
        <v>681</v>
      </c>
    </row>
    <row r="246" spans="1:5" ht="15.75" thickBot="1" x14ac:dyDescent="0.3">
      <c r="A246" s="1" t="s">
        <v>760</v>
      </c>
      <c r="B246" s="1" t="s">
        <v>759</v>
      </c>
      <c r="C246" s="1" t="s">
        <v>761</v>
      </c>
      <c r="D246" s="1">
        <v>732</v>
      </c>
      <c r="E246" s="1">
        <v>212</v>
      </c>
    </row>
    <row r="247" spans="1:5" ht="15.75" thickBot="1" x14ac:dyDescent="0.3">
      <c r="A247" s="1" t="s">
        <v>763</v>
      </c>
      <c r="B247" s="1" t="s">
        <v>762</v>
      </c>
      <c r="C247" s="1" t="s">
        <v>764</v>
      </c>
      <c r="D247" s="1">
        <v>887</v>
      </c>
      <c r="E247" s="1">
        <v>967</v>
      </c>
    </row>
    <row r="248" spans="1:5" ht="15.75" thickBot="1" x14ac:dyDescent="0.3">
      <c r="A248" s="1" t="s">
        <v>766</v>
      </c>
      <c r="B248" s="1" t="s">
        <v>765</v>
      </c>
      <c r="C248" s="1" t="s">
        <v>767</v>
      </c>
      <c r="D248" s="1">
        <v>894</v>
      </c>
      <c r="E248" s="1">
        <v>260</v>
      </c>
    </row>
    <row r="249" spans="1:5" ht="15.75" thickBot="1" x14ac:dyDescent="0.3">
      <c r="A249" s="1" t="s">
        <v>769</v>
      </c>
      <c r="B249" s="1" t="s">
        <v>768</v>
      </c>
      <c r="C249" s="1" t="s">
        <v>770</v>
      </c>
      <c r="D249" s="1">
        <v>716</v>
      </c>
      <c r="E249" s="1">
        <v>263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C853-860B-415B-8648-C3C14ED92FF1}">
  <dimension ref="A1:K543"/>
  <sheetViews>
    <sheetView tabSelected="1" workbookViewId="0">
      <pane ySplit="1" topLeftCell="A275" activePane="bottomLeft" state="frozen"/>
      <selection pane="bottomLeft"/>
    </sheetView>
  </sheetViews>
  <sheetFormatPr defaultRowHeight="15" x14ac:dyDescent="0.25"/>
  <cols>
    <col min="1" max="1" width="28.42578125" bestFit="1" customWidth="1"/>
    <col min="2" max="2" width="11.7109375" bestFit="1" customWidth="1"/>
    <col min="3" max="3" width="8" bestFit="1" customWidth="1"/>
    <col min="4" max="4" width="25.140625" customWidth="1"/>
    <col min="5" max="5" width="11" bestFit="1" customWidth="1"/>
    <col min="7" max="7" width="8.28515625" bestFit="1" customWidth="1"/>
    <col min="8" max="8" width="9.85546875" bestFit="1" customWidth="1"/>
    <col min="9" max="9" width="10.140625" bestFit="1" customWidth="1"/>
    <col min="10" max="10" width="12.5703125" bestFit="1" customWidth="1"/>
    <col min="11" max="11" width="11.7109375" bestFit="1" customWidth="1"/>
  </cols>
  <sheetData>
    <row r="1" spans="1:11" x14ac:dyDescent="0.25">
      <c r="A1" t="s">
        <v>771</v>
      </c>
      <c r="B1" t="s">
        <v>772</v>
      </c>
      <c r="C1" t="s">
        <v>773</v>
      </c>
      <c r="D1" t="s">
        <v>1323</v>
      </c>
      <c r="E1" t="s">
        <v>774</v>
      </c>
      <c r="F1" t="s">
        <v>775</v>
      </c>
      <c r="G1" t="s">
        <v>776</v>
      </c>
      <c r="H1" t="s">
        <v>777</v>
      </c>
      <c r="I1" t="s">
        <v>778</v>
      </c>
      <c r="J1" t="s">
        <v>779</v>
      </c>
      <c r="K1" t="s">
        <v>780</v>
      </c>
    </row>
    <row r="2" spans="1:11" x14ac:dyDescent="0.25">
      <c r="A2" t="s">
        <v>781</v>
      </c>
      <c r="B2">
        <v>75</v>
      </c>
      <c r="C2" t="s">
        <v>512</v>
      </c>
      <c r="D2" t="str">
        <f>VLOOKUP(C2,Codes!$A$1:$B$249,2,FALSE)</f>
        <v>Norway</v>
      </c>
      <c r="E2">
        <v>1561524903</v>
      </c>
      <c r="F2">
        <v>80</v>
      </c>
      <c r="G2">
        <v>78.22</v>
      </c>
      <c r="H2">
        <v>15.63</v>
      </c>
      <c r="I2">
        <v>41</v>
      </c>
      <c r="J2">
        <v>41</v>
      </c>
      <c r="K2">
        <v>4.7</v>
      </c>
    </row>
    <row r="3" spans="1:11" x14ac:dyDescent="0.25">
      <c r="A3" t="s">
        <v>782</v>
      </c>
      <c r="B3">
        <v>85</v>
      </c>
      <c r="C3" t="s">
        <v>270</v>
      </c>
      <c r="D3" t="str">
        <f>VLOOKUP(C3,Codes!$A$1:$B$249,2,FALSE)</f>
        <v>Greenland</v>
      </c>
      <c r="E3">
        <v>1561524901</v>
      </c>
      <c r="F3">
        <v>91</v>
      </c>
      <c r="G3">
        <v>77.48</v>
      </c>
      <c r="H3">
        <v>-69.36</v>
      </c>
      <c r="I3">
        <v>32.270000000000003</v>
      </c>
      <c r="J3">
        <v>32.270000000000003</v>
      </c>
      <c r="K3">
        <v>3.18</v>
      </c>
    </row>
    <row r="4" spans="1:11" x14ac:dyDescent="0.25">
      <c r="A4" t="s">
        <v>783</v>
      </c>
      <c r="B4">
        <v>87</v>
      </c>
      <c r="C4" t="s">
        <v>560</v>
      </c>
      <c r="D4" t="str">
        <f>VLOOKUP(C4,Codes!$A$1:$B$249,2,FALSE)</f>
        <v>Russian Federation</v>
      </c>
      <c r="E4">
        <v>1561524833</v>
      </c>
      <c r="F4">
        <v>97</v>
      </c>
      <c r="G4">
        <v>73.510000000000005</v>
      </c>
      <c r="H4">
        <v>80.55</v>
      </c>
      <c r="I4">
        <v>33.71</v>
      </c>
      <c r="J4">
        <v>33.71</v>
      </c>
      <c r="K4">
        <v>21.83</v>
      </c>
    </row>
    <row r="5" spans="1:11" x14ac:dyDescent="0.25">
      <c r="A5" t="s">
        <v>784</v>
      </c>
      <c r="B5">
        <v>100</v>
      </c>
      <c r="C5" t="s">
        <v>270</v>
      </c>
      <c r="D5" t="str">
        <f>VLOOKUP(C5,Codes!$A$1:$B$249,2,FALSE)</f>
        <v>Greenland</v>
      </c>
      <c r="E5">
        <v>1561524892</v>
      </c>
      <c r="F5">
        <v>85</v>
      </c>
      <c r="G5">
        <v>72.790000000000006</v>
      </c>
      <c r="H5">
        <v>-56.15</v>
      </c>
      <c r="I5">
        <v>32.99</v>
      </c>
      <c r="J5">
        <v>32.99</v>
      </c>
      <c r="K5">
        <v>4.34</v>
      </c>
    </row>
    <row r="6" spans="1:11" x14ac:dyDescent="0.25">
      <c r="A6" t="s">
        <v>785</v>
      </c>
      <c r="B6">
        <v>100</v>
      </c>
      <c r="C6" t="s">
        <v>560</v>
      </c>
      <c r="D6" t="str">
        <f>VLOOKUP(C6,Codes!$A$1:$B$249,2,FALSE)</f>
        <v>Russian Federation</v>
      </c>
      <c r="E6">
        <v>1561524888</v>
      </c>
      <c r="F6">
        <v>79</v>
      </c>
      <c r="G6">
        <v>71.98</v>
      </c>
      <c r="H6">
        <v>102.47</v>
      </c>
      <c r="I6">
        <v>50.99</v>
      </c>
      <c r="J6">
        <v>50.99</v>
      </c>
      <c r="K6">
        <v>11.74</v>
      </c>
    </row>
    <row r="7" spans="1:11" x14ac:dyDescent="0.25">
      <c r="A7" t="s">
        <v>786</v>
      </c>
      <c r="B7">
        <v>66</v>
      </c>
      <c r="C7" t="s">
        <v>560</v>
      </c>
      <c r="D7" t="str">
        <f>VLOOKUP(C7,Codes!$A$1:$B$249,2,FALSE)</f>
        <v>Russian Federation</v>
      </c>
      <c r="E7">
        <v>1561524927</v>
      </c>
      <c r="F7">
        <v>21</v>
      </c>
      <c r="G7">
        <v>71.97</v>
      </c>
      <c r="H7">
        <v>114.09</v>
      </c>
      <c r="I7">
        <v>86.99</v>
      </c>
      <c r="J7">
        <v>86.99</v>
      </c>
      <c r="K7">
        <v>8.3000000000000007</v>
      </c>
    </row>
    <row r="8" spans="1:11" x14ac:dyDescent="0.25">
      <c r="A8" t="s">
        <v>787</v>
      </c>
      <c r="B8">
        <v>25</v>
      </c>
      <c r="C8" t="s">
        <v>560</v>
      </c>
      <c r="D8" t="str">
        <f>VLOOKUP(C8,Codes!$A$1:$B$249,2,FALSE)</f>
        <v>Russian Federation</v>
      </c>
      <c r="E8">
        <v>1561524904</v>
      </c>
      <c r="F8">
        <v>53</v>
      </c>
      <c r="G8">
        <v>71.64</v>
      </c>
      <c r="H8">
        <v>128.87</v>
      </c>
      <c r="I8">
        <v>61.79</v>
      </c>
      <c r="J8">
        <v>61.79</v>
      </c>
      <c r="K8">
        <v>6.78</v>
      </c>
    </row>
    <row r="9" spans="1:11" x14ac:dyDescent="0.25">
      <c r="A9" t="s">
        <v>788</v>
      </c>
      <c r="B9">
        <v>75</v>
      </c>
      <c r="C9" t="s">
        <v>512</v>
      </c>
      <c r="D9" t="str">
        <f>VLOOKUP(C9,Codes!$A$1:$B$249,2,FALSE)</f>
        <v>Norway</v>
      </c>
      <c r="E9">
        <v>1561524930</v>
      </c>
      <c r="F9">
        <v>71</v>
      </c>
      <c r="G9">
        <v>71.03</v>
      </c>
      <c r="H9">
        <v>27.85</v>
      </c>
      <c r="I9">
        <v>50</v>
      </c>
      <c r="J9">
        <v>48.2</v>
      </c>
      <c r="K9">
        <v>24.16</v>
      </c>
    </row>
    <row r="10" spans="1:11" x14ac:dyDescent="0.25">
      <c r="A10" t="s">
        <v>789</v>
      </c>
      <c r="B10">
        <v>75</v>
      </c>
      <c r="C10" t="s">
        <v>512</v>
      </c>
      <c r="D10" t="str">
        <f>VLOOKUP(C10,Codes!$A$1:$B$249,2,FALSE)</f>
        <v>Norway</v>
      </c>
      <c r="E10">
        <v>1561524911</v>
      </c>
      <c r="F10">
        <v>71</v>
      </c>
      <c r="G10">
        <v>70.86</v>
      </c>
      <c r="H10">
        <v>29.09</v>
      </c>
      <c r="I10">
        <v>50</v>
      </c>
      <c r="J10">
        <v>47.73</v>
      </c>
      <c r="K10">
        <v>24.16</v>
      </c>
    </row>
    <row r="11" spans="1:11" x14ac:dyDescent="0.25">
      <c r="A11" t="s">
        <v>790</v>
      </c>
      <c r="B11">
        <v>0</v>
      </c>
      <c r="C11" t="s">
        <v>560</v>
      </c>
      <c r="D11" t="str">
        <f>VLOOKUP(C11,Codes!$A$1:$B$249,2,FALSE)</f>
        <v>Russian Federation</v>
      </c>
      <c r="E11">
        <v>1561524924</v>
      </c>
      <c r="F11">
        <v>23</v>
      </c>
      <c r="G11">
        <v>70.62</v>
      </c>
      <c r="H11">
        <v>147.9</v>
      </c>
      <c r="I11">
        <v>77.45</v>
      </c>
      <c r="J11">
        <v>77.45</v>
      </c>
      <c r="K11">
        <v>11.48</v>
      </c>
    </row>
    <row r="12" spans="1:11" x14ac:dyDescent="0.25">
      <c r="A12" t="s">
        <v>791</v>
      </c>
      <c r="B12">
        <v>90</v>
      </c>
      <c r="C12" t="s">
        <v>126</v>
      </c>
      <c r="D12" t="str">
        <f>VLOOKUP(C12,Codes!$A$1:$B$249,2,FALSE)</f>
        <v>Canada</v>
      </c>
      <c r="E12">
        <v>1561524963</v>
      </c>
      <c r="F12">
        <v>100</v>
      </c>
      <c r="G12">
        <v>70.47</v>
      </c>
      <c r="H12">
        <v>-68.59</v>
      </c>
      <c r="I12">
        <v>30.2</v>
      </c>
      <c r="J12">
        <v>30.2</v>
      </c>
      <c r="K12">
        <v>11.41</v>
      </c>
    </row>
    <row r="13" spans="1:11" x14ac:dyDescent="0.25">
      <c r="A13" t="s">
        <v>792</v>
      </c>
      <c r="B13">
        <v>75</v>
      </c>
      <c r="C13" t="s">
        <v>512</v>
      </c>
      <c r="D13" t="str">
        <f>VLOOKUP(C13,Codes!$A$1:$B$249,2,FALSE)</f>
        <v>Norway</v>
      </c>
      <c r="E13">
        <v>1561524914</v>
      </c>
      <c r="F13">
        <v>81</v>
      </c>
      <c r="G13">
        <v>70.239999999999995</v>
      </c>
      <c r="H13">
        <v>22.35</v>
      </c>
      <c r="I13">
        <v>52</v>
      </c>
      <c r="J13">
        <v>50.11</v>
      </c>
      <c r="K13">
        <v>23.04</v>
      </c>
    </row>
    <row r="14" spans="1:11" x14ac:dyDescent="0.25">
      <c r="A14" t="s">
        <v>793</v>
      </c>
      <c r="B14">
        <v>75</v>
      </c>
      <c r="C14" t="s">
        <v>512</v>
      </c>
      <c r="D14" t="str">
        <f>VLOOKUP(C14,Codes!$A$1:$B$249,2,FALSE)</f>
        <v>Norway</v>
      </c>
      <c r="E14">
        <v>1561524964</v>
      </c>
      <c r="F14">
        <v>87</v>
      </c>
      <c r="G14">
        <v>70.03</v>
      </c>
      <c r="H14">
        <v>20.97</v>
      </c>
      <c r="I14">
        <v>50</v>
      </c>
      <c r="J14">
        <v>50</v>
      </c>
      <c r="K14">
        <v>16.11</v>
      </c>
    </row>
    <row r="15" spans="1:11" x14ac:dyDescent="0.25">
      <c r="A15" t="s">
        <v>794</v>
      </c>
      <c r="B15">
        <v>35</v>
      </c>
      <c r="C15" t="s">
        <v>560</v>
      </c>
      <c r="D15" t="str">
        <f>VLOOKUP(C15,Codes!$A$1:$B$249,2,FALSE)</f>
        <v>Russian Federation</v>
      </c>
      <c r="E15">
        <v>1561524888</v>
      </c>
      <c r="F15">
        <v>28</v>
      </c>
      <c r="G15">
        <v>70</v>
      </c>
      <c r="H15">
        <v>135.55000000000001</v>
      </c>
      <c r="I15">
        <v>80.69</v>
      </c>
      <c r="J15">
        <v>80.69</v>
      </c>
      <c r="K15">
        <v>7.94</v>
      </c>
    </row>
    <row r="16" spans="1:11" x14ac:dyDescent="0.25">
      <c r="A16" t="s">
        <v>795</v>
      </c>
      <c r="B16">
        <v>75</v>
      </c>
      <c r="C16" t="s">
        <v>512</v>
      </c>
      <c r="D16" t="str">
        <f>VLOOKUP(C16,Codes!$A$1:$B$249,2,FALSE)</f>
        <v>Norway</v>
      </c>
      <c r="E16">
        <v>1561524936</v>
      </c>
      <c r="F16">
        <v>66</v>
      </c>
      <c r="G16">
        <v>69.97</v>
      </c>
      <c r="H16">
        <v>23.27</v>
      </c>
      <c r="I16">
        <v>53.6</v>
      </c>
      <c r="J16">
        <v>52.48</v>
      </c>
      <c r="K16">
        <v>14.99</v>
      </c>
    </row>
    <row r="17" spans="1:11" x14ac:dyDescent="0.25">
      <c r="A17" t="s">
        <v>796</v>
      </c>
      <c r="B17">
        <v>0</v>
      </c>
      <c r="C17" t="s">
        <v>560</v>
      </c>
      <c r="D17" t="str">
        <f>VLOOKUP(C17,Codes!$A$1:$B$249,2,FALSE)</f>
        <v>Russian Federation</v>
      </c>
      <c r="E17">
        <v>1561524931</v>
      </c>
      <c r="F17">
        <v>86</v>
      </c>
      <c r="G17">
        <v>69.7</v>
      </c>
      <c r="H17">
        <v>170.27</v>
      </c>
      <c r="I17">
        <v>34.97</v>
      </c>
      <c r="J17">
        <v>34.97</v>
      </c>
      <c r="K17">
        <v>24.63</v>
      </c>
    </row>
    <row r="18" spans="1:11" x14ac:dyDescent="0.25">
      <c r="A18" t="s">
        <v>797</v>
      </c>
      <c r="B18">
        <v>75</v>
      </c>
      <c r="C18" t="s">
        <v>560</v>
      </c>
      <c r="D18" t="str">
        <f>VLOOKUP(C18,Codes!$A$1:$B$249,2,FALSE)</f>
        <v>Russian Federation</v>
      </c>
      <c r="E18">
        <v>1561524916</v>
      </c>
      <c r="F18">
        <v>56</v>
      </c>
      <c r="G18">
        <v>69.489999999999995</v>
      </c>
      <c r="H18">
        <v>88.39</v>
      </c>
      <c r="I18">
        <v>42.8</v>
      </c>
      <c r="J18">
        <v>42.8</v>
      </c>
      <c r="K18">
        <v>8.9499999999999993</v>
      </c>
    </row>
    <row r="19" spans="1:11" x14ac:dyDescent="0.25">
      <c r="A19" t="s">
        <v>798</v>
      </c>
      <c r="B19">
        <v>90</v>
      </c>
      <c r="C19" t="s">
        <v>126</v>
      </c>
      <c r="D19" t="str">
        <f>VLOOKUP(C19,Codes!$A$1:$B$249,2,FALSE)</f>
        <v>Canada</v>
      </c>
      <c r="E19">
        <v>1561524900</v>
      </c>
      <c r="F19">
        <v>83</v>
      </c>
      <c r="G19">
        <v>69.44</v>
      </c>
      <c r="H19">
        <v>-133.03</v>
      </c>
      <c r="I19">
        <v>37.4</v>
      </c>
      <c r="J19">
        <v>37.4</v>
      </c>
      <c r="K19">
        <v>20.8</v>
      </c>
    </row>
    <row r="20" spans="1:11" x14ac:dyDescent="0.25">
      <c r="A20" t="s">
        <v>799</v>
      </c>
      <c r="B20">
        <v>57</v>
      </c>
      <c r="C20" t="s">
        <v>560</v>
      </c>
      <c r="D20" t="str">
        <f>VLOOKUP(C20,Codes!$A$1:$B$249,2,FALSE)</f>
        <v>Russian Federation</v>
      </c>
      <c r="E20">
        <v>1561524900</v>
      </c>
      <c r="F20">
        <v>89</v>
      </c>
      <c r="G20">
        <v>69.38</v>
      </c>
      <c r="H20">
        <v>178.42</v>
      </c>
      <c r="I20">
        <v>35.15</v>
      </c>
      <c r="J20">
        <v>35.15</v>
      </c>
      <c r="K20">
        <v>17.760000000000002</v>
      </c>
    </row>
    <row r="21" spans="1:11" x14ac:dyDescent="0.25">
      <c r="A21" t="s">
        <v>800</v>
      </c>
      <c r="B21">
        <v>0</v>
      </c>
      <c r="C21" t="s">
        <v>560</v>
      </c>
      <c r="D21" t="str">
        <f>VLOOKUP(C21,Codes!$A$1:$B$249,2,FALSE)</f>
        <v>Russian Federation</v>
      </c>
      <c r="E21">
        <v>1561524902</v>
      </c>
      <c r="F21">
        <v>30</v>
      </c>
      <c r="G21">
        <v>69.3</v>
      </c>
      <c r="H21">
        <v>139.9</v>
      </c>
      <c r="I21">
        <v>74.75</v>
      </c>
      <c r="J21">
        <v>74.75</v>
      </c>
      <c r="K21">
        <v>14.16</v>
      </c>
    </row>
    <row r="22" spans="1:11" x14ac:dyDescent="0.25">
      <c r="A22" t="s">
        <v>801</v>
      </c>
      <c r="B22">
        <v>81</v>
      </c>
      <c r="C22" t="s">
        <v>270</v>
      </c>
      <c r="D22" t="str">
        <f>VLOOKUP(C22,Codes!$A$1:$B$249,2,FALSE)</f>
        <v>Greenland</v>
      </c>
      <c r="E22">
        <v>1561524928</v>
      </c>
      <c r="F22">
        <v>87</v>
      </c>
      <c r="G22">
        <v>69.22</v>
      </c>
      <c r="H22">
        <v>-51.1</v>
      </c>
      <c r="I22">
        <v>42.8</v>
      </c>
      <c r="J22">
        <v>42.8</v>
      </c>
      <c r="K22">
        <v>5.82</v>
      </c>
    </row>
    <row r="23" spans="1:11" x14ac:dyDescent="0.25">
      <c r="A23" t="s">
        <v>802</v>
      </c>
      <c r="B23">
        <v>0</v>
      </c>
      <c r="C23" t="s">
        <v>560</v>
      </c>
      <c r="D23" t="str">
        <f>VLOOKUP(C23,Codes!$A$1:$B$249,2,FALSE)</f>
        <v>Russian Federation</v>
      </c>
      <c r="E23">
        <v>1561524916</v>
      </c>
      <c r="F23">
        <v>58</v>
      </c>
      <c r="G23">
        <v>68.819999999999993</v>
      </c>
      <c r="H23">
        <v>32.82</v>
      </c>
      <c r="I23">
        <v>55.4</v>
      </c>
      <c r="J23">
        <v>55.4</v>
      </c>
      <c r="K23">
        <v>4.47</v>
      </c>
    </row>
    <row r="24" spans="1:11" x14ac:dyDescent="0.25">
      <c r="A24" t="s">
        <v>803</v>
      </c>
      <c r="B24">
        <v>71</v>
      </c>
      <c r="C24" t="s">
        <v>560</v>
      </c>
      <c r="D24" t="str">
        <f>VLOOKUP(C24,Codes!$A$1:$B$249,2,FALSE)</f>
        <v>Russian Federation</v>
      </c>
      <c r="E24">
        <v>1561524960</v>
      </c>
      <c r="F24">
        <v>16</v>
      </c>
      <c r="G24">
        <v>68.75</v>
      </c>
      <c r="H24">
        <v>161.30000000000001</v>
      </c>
      <c r="I24">
        <v>72.23</v>
      </c>
      <c r="J24">
        <v>72.23</v>
      </c>
      <c r="K24">
        <v>18.41</v>
      </c>
    </row>
    <row r="25" spans="1:11" x14ac:dyDescent="0.25">
      <c r="A25" t="s">
        <v>804</v>
      </c>
      <c r="B25">
        <v>75</v>
      </c>
      <c r="C25" t="s">
        <v>126</v>
      </c>
      <c r="D25" t="str">
        <f>VLOOKUP(C25,Codes!$A$1:$B$249,2,FALSE)</f>
        <v>Canada</v>
      </c>
      <c r="E25">
        <v>1561524899</v>
      </c>
      <c r="F25">
        <v>65</v>
      </c>
      <c r="G25">
        <v>68.22</v>
      </c>
      <c r="H25">
        <v>-135.01</v>
      </c>
      <c r="I25">
        <v>41</v>
      </c>
      <c r="J25">
        <v>41</v>
      </c>
      <c r="K25">
        <v>10.29</v>
      </c>
    </row>
    <row r="26" spans="1:11" x14ac:dyDescent="0.25">
      <c r="A26" t="s">
        <v>805</v>
      </c>
      <c r="B26">
        <v>0</v>
      </c>
      <c r="C26" t="s">
        <v>560</v>
      </c>
      <c r="D26" t="str">
        <f>VLOOKUP(C26,Codes!$A$1:$B$249,2,FALSE)</f>
        <v>Russian Federation</v>
      </c>
      <c r="E26">
        <v>1561524891</v>
      </c>
      <c r="F26">
        <v>32</v>
      </c>
      <c r="G26">
        <v>68.06</v>
      </c>
      <c r="H26">
        <v>166.44</v>
      </c>
      <c r="I26">
        <v>59.45</v>
      </c>
      <c r="J26">
        <v>59.45</v>
      </c>
      <c r="K26">
        <v>19.22</v>
      </c>
    </row>
    <row r="27" spans="1:11" x14ac:dyDescent="0.25">
      <c r="A27" t="s">
        <v>806</v>
      </c>
      <c r="B27">
        <v>65</v>
      </c>
      <c r="C27" t="s">
        <v>560</v>
      </c>
      <c r="D27" t="str">
        <f>VLOOKUP(C27,Codes!$A$1:$B$249,2,FALSE)</f>
        <v>Russian Federation</v>
      </c>
      <c r="E27">
        <v>1561524957</v>
      </c>
      <c r="F27">
        <v>63</v>
      </c>
      <c r="G27">
        <v>67.67</v>
      </c>
      <c r="H27">
        <v>53.09</v>
      </c>
      <c r="I27">
        <v>47.93</v>
      </c>
      <c r="J27">
        <v>47.93</v>
      </c>
      <c r="K27">
        <v>15.95</v>
      </c>
    </row>
    <row r="28" spans="1:11" x14ac:dyDescent="0.25">
      <c r="A28" t="s">
        <v>807</v>
      </c>
      <c r="B28">
        <v>71</v>
      </c>
      <c r="C28" t="s">
        <v>560</v>
      </c>
      <c r="D28" t="str">
        <f>VLOOKUP(C28,Codes!$A$1:$B$249,2,FALSE)</f>
        <v>Russian Federation</v>
      </c>
      <c r="E28">
        <v>1561524928</v>
      </c>
      <c r="F28">
        <v>37</v>
      </c>
      <c r="G28">
        <v>67.650000000000006</v>
      </c>
      <c r="H28">
        <v>134.63999999999999</v>
      </c>
      <c r="I28">
        <v>77.45</v>
      </c>
      <c r="J28">
        <v>77.45</v>
      </c>
      <c r="K28">
        <v>3.2</v>
      </c>
    </row>
    <row r="29" spans="1:11" x14ac:dyDescent="0.25">
      <c r="A29" t="s">
        <v>808</v>
      </c>
      <c r="B29">
        <v>100</v>
      </c>
      <c r="C29" t="s">
        <v>560</v>
      </c>
      <c r="D29" t="str">
        <f>VLOOKUP(C29,Codes!$A$1:$B$249,2,FALSE)</f>
        <v>Russian Federation</v>
      </c>
      <c r="E29">
        <v>1561524891</v>
      </c>
      <c r="F29">
        <v>86</v>
      </c>
      <c r="G29">
        <v>67.55</v>
      </c>
      <c r="H29">
        <v>63.78</v>
      </c>
      <c r="I29">
        <v>42.89</v>
      </c>
      <c r="J29">
        <v>42.89</v>
      </c>
      <c r="K29">
        <v>13.71</v>
      </c>
    </row>
    <row r="30" spans="1:11" x14ac:dyDescent="0.25">
      <c r="A30" t="s">
        <v>809</v>
      </c>
      <c r="B30">
        <v>17</v>
      </c>
      <c r="C30" t="s">
        <v>560</v>
      </c>
      <c r="D30" t="str">
        <f>VLOOKUP(C30,Codes!$A$1:$B$249,2,FALSE)</f>
        <v>Russian Federation</v>
      </c>
      <c r="E30">
        <v>1561524925</v>
      </c>
      <c r="F30">
        <v>35</v>
      </c>
      <c r="G30">
        <v>67.47</v>
      </c>
      <c r="H30">
        <v>86.57</v>
      </c>
      <c r="I30">
        <v>55.31</v>
      </c>
      <c r="J30">
        <v>55.31</v>
      </c>
      <c r="K30">
        <v>7.63</v>
      </c>
    </row>
    <row r="31" spans="1:11" x14ac:dyDescent="0.25">
      <c r="A31" t="s">
        <v>810</v>
      </c>
      <c r="B31">
        <v>0</v>
      </c>
      <c r="C31" t="s">
        <v>560</v>
      </c>
      <c r="D31" t="str">
        <f>VLOOKUP(C31,Codes!$A$1:$B$249,2,FALSE)</f>
        <v>Russian Federation</v>
      </c>
      <c r="E31">
        <v>1561524936</v>
      </c>
      <c r="F31">
        <v>22</v>
      </c>
      <c r="G31">
        <v>67.459999999999994</v>
      </c>
      <c r="H31">
        <v>153.71</v>
      </c>
      <c r="I31">
        <v>81.23</v>
      </c>
      <c r="J31">
        <v>81.23</v>
      </c>
      <c r="K31">
        <v>16.91</v>
      </c>
    </row>
    <row r="32" spans="1:11" x14ac:dyDescent="0.25">
      <c r="A32" t="s">
        <v>811</v>
      </c>
      <c r="B32">
        <v>75</v>
      </c>
      <c r="C32" t="s">
        <v>512</v>
      </c>
      <c r="D32" t="str">
        <f>VLOOKUP(C32,Codes!$A$1:$B$249,2,FALSE)</f>
        <v>Norway</v>
      </c>
      <c r="E32">
        <v>1561524922</v>
      </c>
      <c r="F32">
        <v>81</v>
      </c>
      <c r="G32">
        <v>67.099999999999994</v>
      </c>
      <c r="H32">
        <v>15.4</v>
      </c>
      <c r="I32">
        <v>50</v>
      </c>
      <c r="J32">
        <v>49.44</v>
      </c>
      <c r="K32">
        <v>9.17</v>
      </c>
    </row>
    <row r="33" spans="1:11" x14ac:dyDescent="0.25">
      <c r="A33" t="s">
        <v>812</v>
      </c>
      <c r="B33">
        <v>100</v>
      </c>
      <c r="C33" t="s">
        <v>270</v>
      </c>
      <c r="D33" t="str">
        <f>VLOOKUP(C33,Codes!$A$1:$B$249,2,FALSE)</f>
        <v>Greenland</v>
      </c>
      <c r="E33">
        <v>1561524907</v>
      </c>
      <c r="F33">
        <v>88</v>
      </c>
      <c r="G33">
        <v>66.94</v>
      </c>
      <c r="H33">
        <v>-53.67</v>
      </c>
      <c r="I33">
        <v>41.27</v>
      </c>
      <c r="J33">
        <v>41.27</v>
      </c>
      <c r="K33">
        <v>12.8</v>
      </c>
    </row>
    <row r="34" spans="1:11" x14ac:dyDescent="0.25">
      <c r="A34" t="s">
        <v>813</v>
      </c>
      <c r="B34">
        <v>49</v>
      </c>
      <c r="C34" t="s">
        <v>560</v>
      </c>
      <c r="D34" t="str">
        <f>VLOOKUP(C34,Codes!$A$1:$B$249,2,FALSE)</f>
        <v>Russian Federation</v>
      </c>
      <c r="E34">
        <v>1561524920</v>
      </c>
      <c r="F34">
        <v>49</v>
      </c>
      <c r="G34">
        <v>66.83</v>
      </c>
      <c r="H34">
        <v>70.83</v>
      </c>
      <c r="I34">
        <v>54.59</v>
      </c>
      <c r="J34">
        <v>54.59</v>
      </c>
      <c r="K34">
        <v>13.76</v>
      </c>
    </row>
    <row r="35" spans="1:11" x14ac:dyDescent="0.25">
      <c r="A35" t="s">
        <v>814</v>
      </c>
      <c r="B35">
        <v>29</v>
      </c>
      <c r="C35" t="s">
        <v>560</v>
      </c>
      <c r="D35" t="str">
        <f>VLOOKUP(C35,Codes!$A$1:$B$249,2,FALSE)</f>
        <v>Russian Federation</v>
      </c>
      <c r="E35">
        <v>1561524889</v>
      </c>
      <c r="F35">
        <v>33</v>
      </c>
      <c r="G35">
        <v>66.77</v>
      </c>
      <c r="H35">
        <v>123.37</v>
      </c>
      <c r="I35">
        <v>80.150000000000006</v>
      </c>
      <c r="J35">
        <v>80.150000000000006</v>
      </c>
      <c r="K35">
        <v>7.25</v>
      </c>
    </row>
    <row r="36" spans="1:11" x14ac:dyDescent="0.25">
      <c r="A36" t="s">
        <v>815</v>
      </c>
      <c r="B36">
        <v>0</v>
      </c>
      <c r="C36" t="s">
        <v>126</v>
      </c>
      <c r="D36" t="str">
        <f>VLOOKUP(C36,Codes!$A$1:$B$249,2,FALSE)</f>
        <v>Canada</v>
      </c>
      <c r="E36">
        <v>1561524889</v>
      </c>
      <c r="F36">
        <v>55</v>
      </c>
      <c r="G36">
        <v>66.150000000000006</v>
      </c>
      <c r="H36">
        <v>-65.72</v>
      </c>
      <c r="I36">
        <v>47.39</v>
      </c>
      <c r="J36">
        <v>47.39</v>
      </c>
      <c r="K36">
        <v>1.39</v>
      </c>
    </row>
    <row r="37" spans="1:11" x14ac:dyDescent="0.25">
      <c r="A37" t="s">
        <v>816</v>
      </c>
      <c r="B37">
        <v>95</v>
      </c>
      <c r="C37" t="s">
        <v>560</v>
      </c>
      <c r="D37" t="str">
        <f>VLOOKUP(C37,Codes!$A$1:$B$249,2,FALSE)</f>
        <v>Russian Federation</v>
      </c>
      <c r="E37">
        <v>1561524935</v>
      </c>
      <c r="F37">
        <v>60</v>
      </c>
      <c r="G37">
        <v>66</v>
      </c>
      <c r="H37">
        <v>57.56</v>
      </c>
      <c r="I37">
        <v>52.79</v>
      </c>
      <c r="J37">
        <v>52.79</v>
      </c>
      <c r="K37">
        <v>13.18</v>
      </c>
    </row>
    <row r="38" spans="1:11" x14ac:dyDescent="0.25">
      <c r="A38" t="s">
        <v>817</v>
      </c>
      <c r="B38">
        <v>67</v>
      </c>
      <c r="C38" t="s">
        <v>560</v>
      </c>
      <c r="D38" t="str">
        <f>VLOOKUP(C38,Codes!$A$1:$B$249,2,FALSE)</f>
        <v>Russian Federation</v>
      </c>
      <c r="E38">
        <v>1561524889</v>
      </c>
      <c r="F38">
        <v>46</v>
      </c>
      <c r="G38">
        <v>65.959999999999994</v>
      </c>
      <c r="H38">
        <v>78.37</v>
      </c>
      <c r="I38">
        <v>53.51</v>
      </c>
      <c r="J38">
        <v>53.51</v>
      </c>
      <c r="K38">
        <v>6.55</v>
      </c>
    </row>
    <row r="39" spans="1:11" x14ac:dyDescent="0.25">
      <c r="A39" t="s">
        <v>818</v>
      </c>
      <c r="B39">
        <v>0</v>
      </c>
      <c r="C39" t="s">
        <v>234</v>
      </c>
      <c r="D39" t="str">
        <f>VLOOKUP(C39,Codes!$A$1:$B$249,2,FALSE)</f>
        <v>Finland</v>
      </c>
      <c r="E39">
        <v>1561524817</v>
      </c>
      <c r="F39">
        <v>62</v>
      </c>
      <c r="G39">
        <v>65.959999999999994</v>
      </c>
      <c r="H39">
        <v>29.19</v>
      </c>
      <c r="I39">
        <v>55.4</v>
      </c>
      <c r="J39">
        <v>55.4</v>
      </c>
      <c r="K39">
        <v>4.7</v>
      </c>
    </row>
    <row r="40" spans="1:11" x14ac:dyDescent="0.25">
      <c r="A40" t="s">
        <v>819</v>
      </c>
      <c r="B40">
        <v>0</v>
      </c>
      <c r="C40" t="s">
        <v>560</v>
      </c>
      <c r="D40" t="str">
        <f>VLOOKUP(C40,Codes!$A$1:$B$249,2,FALSE)</f>
        <v>Russian Federation</v>
      </c>
      <c r="E40">
        <v>1561524934</v>
      </c>
      <c r="F40">
        <v>54</v>
      </c>
      <c r="G40">
        <v>65.849999999999994</v>
      </c>
      <c r="H40">
        <v>44.24</v>
      </c>
      <c r="I40">
        <v>58.91</v>
      </c>
      <c r="J40">
        <v>58.91</v>
      </c>
      <c r="K40">
        <v>5.28</v>
      </c>
    </row>
    <row r="41" spans="1:11" x14ac:dyDescent="0.25">
      <c r="A41" t="s">
        <v>820</v>
      </c>
      <c r="B41">
        <v>33</v>
      </c>
      <c r="C41" t="s">
        <v>270</v>
      </c>
      <c r="D41" t="str">
        <f>VLOOKUP(C41,Codes!$A$1:$B$249,2,FALSE)</f>
        <v>Greenland</v>
      </c>
      <c r="E41">
        <v>1561524891</v>
      </c>
      <c r="F41">
        <v>86</v>
      </c>
      <c r="G41">
        <v>65.61</v>
      </c>
      <c r="H41">
        <v>-37.64</v>
      </c>
      <c r="I41">
        <v>39.200000000000003</v>
      </c>
      <c r="J41">
        <v>39.200000000000003</v>
      </c>
      <c r="K41">
        <v>7.72</v>
      </c>
    </row>
    <row r="42" spans="1:11" x14ac:dyDescent="0.25">
      <c r="A42" t="s">
        <v>821</v>
      </c>
      <c r="B42">
        <v>100</v>
      </c>
      <c r="C42" t="s">
        <v>560</v>
      </c>
      <c r="D42" t="str">
        <f>VLOOKUP(C42,Codes!$A$1:$B$249,2,FALSE)</f>
        <v>Russian Federation</v>
      </c>
      <c r="E42">
        <v>1561524897</v>
      </c>
      <c r="F42">
        <v>60</v>
      </c>
      <c r="G42">
        <v>65.58</v>
      </c>
      <c r="H42">
        <v>-170.99</v>
      </c>
      <c r="I42">
        <v>48.29</v>
      </c>
      <c r="J42">
        <v>48.29</v>
      </c>
      <c r="K42">
        <v>9.84</v>
      </c>
    </row>
    <row r="43" spans="1:11" x14ac:dyDescent="0.25">
      <c r="A43" t="s">
        <v>822</v>
      </c>
      <c r="B43">
        <v>90</v>
      </c>
      <c r="C43" t="s">
        <v>126</v>
      </c>
      <c r="D43" t="str">
        <f>VLOOKUP(C43,Codes!$A$1:$B$249,2,FALSE)</f>
        <v>Canada</v>
      </c>
      <c r="E43">
        <v>1561524929</v>
      </c>
      <c r="F43">
        <v>81</v>
      </c>
      <c r="G43">
        <v>65.28</v>
      </c>
      <c r="H43">
        <v>-126.83</v>
      </c>
      <c r="I43">
        <v>48.2</v>
      </c>
      <c r="J43">
        <v>48.2</v>
      </c>
      <c r="K43">
        <v>11.41</v>
      </c>
    </row>
    <row r="44" spans="1:11" x14ac:dyDescent="0.25">
      <c r="A44" t="s">
        <v>823</v>
      </c>
      <c r="B44">
        <v>40</v>
      </c>
      <c r="C44" t="s">
        <v>728</v>
      </c>
      <c r="D44" t="str">
        <f>VLOOKUP(C44,Codes!$A$1:$B$249,2,FALSE)</f>
        <v>United States</v>
      </c>
      <c r="E44">
        <v>1561524946</v>
      </c>
      <c r="F44">
        <v>33</v>
      </c>
      <c r="G44">
        <v>64.86</v>
      </c>
      <c r="H44">
        <v>-147.80000000000001</v>
      </c>
      <c r="I44">
        <v>75</v>
      </c>
      <c r="J44">
        <v>71.17</v>
      </c>
      <c r="K44">
        <v>6.93</v>
      </c>
    </row>
    <row r="45" spans="1:11" x14ac:dyDescent="0.25">
      <c r="A45" t="s">
        <v>824</v>
      </c>
      <c r="B45">
        <v>40</v>
      </c>
      <c r="C45" t="s">
        <v>728</v>
      </c>
      <c r="D45" t="str">
        <f>VLOOKUP(C45,Codes!$A$1:$B$249,2,FALSE)</f>
        <v>United States</v>
      </c>
      <c r="E45">
        <v>1561524900</v>
      </c>
      <c r="F45">
        <v>33</v>
      </c>
      <c r="G45">
        <v>64.84</v>
      </c>
      <c r="H45">
        <v>-147.72</v>
      </c>
      <c r="I45">
        <v>73.400000000000006</v>
      </c>
      <c r="J45">
        <v>70.3</v>
      </c>
      <c r="K45">
        <v>6.93</v>
      </c>
    </row>
    <row r="46" spans="1:11" x14ac:dyDescent="0.25">
      <c r="A46" t="s">
        <v>825</v>
      </c>
      <c r="B46">
        <v>90</v>
      </c>
      <c r="C46" t="s">
        <v>560</v>
      </c>
      <c r="D46" t="str">
        <f>VLOOKUP(C46,Codes!$A$1:$B$249,2,FALSE)</f>
        <v>Russian Federation</v>
      </c>
      <c r="E46">
        <v>1561524966</v>
      </c>
      <c r="F46">
        <v>93</v>
      </c>
      <c r="G46">
        <v>64.73</v>
      </c>
      <c r="H46">
        <v>177.51</v>
      </c>
      <c r="I46">
        <v>48.2</v>
      </c>
      <c r="J46">
        <v>48.09</v>
      </c>
      <c r="K46">
        <v>15.66</v>
      </c>
    </row>
    <row r="47" spans="1:11" x14ac:dyDescent="0.25">
      <c r="A47" t="s">
        <v>826</v>
      </c>
      <c r="B47">
        <v>26</v>
      </c>
      <c r="C47" t="s">
        <v>560</v>
      </c>
      <c r="D47" t="str">
        <f>VLOOKUP(C47,Codes!$A$1:$B$249,2,FALSE)</f>
        <v>Russian Federation</v>
      </c>
      <c r="E47">
        <v>1561524960</v>
      </c>
      <c r="F47">
        <v>52</v>
      </c>
      <c r="G47">
        <v>64.7</v>
      </c>
      <c r="H47">
        <v>43.39</v>
      </c>
      <c r="I47">
        <v>59.81</v>
      </c>
      <c r="J47">
        <v>59.81</v>
      </c>
      <c r="K47">
        <v>7.49</v>
      </c>
    </row>
    <row r="48" spans="1:11" x14ac:dyDescent="0.25">
      <c r="A48" t="s">
        <v>827</v>
      </c>
      <c r="B48">
        <v>90</v>
      </c>
      <c r="C48" t="s">
        <v>560</v>
      </c>
      <c r="D48" t="str">
        <f>VLOOKUP(C48,Codes!$A$1:$B$249,2,FALSE)</f>
        <v>Russian Federation</v>
      </c>
      <c r="E48">
        <v>1561524857</v>
      </c>
      <c r="F48">
        <v>71</v>
      </c>
      <c r="G48">
        <v>64.42</v>
      </c>
      <c r="H48">
        <v>-173.23</v>
      </c>
      <c r="I48">
        <v>50</v>
      </c>
      <c r="J48">
        <v>50</v>
      </c>
      <c r="K48">
        <v>17.899999999999999</v>
      </c>
    </row>
    <row r="49" spans="1:11" x14ac:dyDescent="0.25">
      <c r="A49" t="s">
        <v>828</v>
      </c>
      <c r="B49">
        <v>54</v>
      </c>
      <c r="C49" t="s">
        <v>317</v>
      </c>
      <c r="D49" t="str">
        <f>VLOOKUP(C49,Codes!$A$1:$B$249,2,FALSE)</f>
        <v>Iceland</v>
      </c>
      <c r="E49">
        <v>1561524942</v>
      </c>
      <c r="F49">
        <v>75</v>
      </c>
      <c r="G49">
        <v>64.25</v>
      </c>
      <c r="H49">
        <v>-15.21</v>
      </c>
      <c r="I49">
        <v>42.17</v>
      </c>
      <c r="J49">
        <v>42.17</v>
      </c>
      <c r="K49">
        <v>8.59</v>
      </c>
    </row>
    <row r="50" spans="1:11" x14ac:dyDescent="0.25">
      <c r="A50" t="s">
        <v>829</v>
      </c>
      <c r="B50">
        <v>11</v>
      </c>
      <c r="C50" t="s">
        <v>560</v>
      </c>
      <c r="D50" t="str">
        <f>VLOOKUP(C50,Codes!$A$1:$B$249,2,FALSE)</f>
        <v>Russian Federation</v>
      </c>
      <c r="E50">
        <v>1561524888</v>
      </c>
      <c r="F50">
        <v>49</v>
      </c>
      <c r="G50">
        <v>63.9</v>
      </c>
      <c r="H50">
        <v>122.77</v>
      </c>
      <c r="I50">
        <v>73.849999999999994</v>
      </c>
      <c r="J50">
        <v>73.849999999999994</v>
      </c>
      <c r="K50">
        <v>5.75</v>
      </c>
    </row>
    <row r="51" spans="1:11" x14ac:dyDescent="0.25">
      <c r="A51" t="s">
        <v>830</v>
      </c>
      <c r="B51">
        <v>14</v>
      </c>
      <c r="C51" t="s">
        <v>560</v>
      </c>
      <c r="D51" t="str">
        <f>VLOOKUP(C51,Codes!$A$1:$B$249,2,FALSE)</f>
        <v>Russian Federation</v>
      </c>
      <c r="E51">
        <v>1561524963</v>
      </c>
      <c r="F51">
        <v>46</v>
      </c>
      <c r="G51">
        <v>63.86</v>
      </c>
      <c r="H51">
        <v>57.31</v>
      </c>
      <c r="I51">
        <v>55.67</v>
      </c>
      <c r="J51">
        <v>55.67</v>
      </c>
      <c r="K51">
        <v>4.97</v>
      </c>
    </row>
    <row r="52" spans="1:11" x14ac:dyDescent="0.25">
      <c r="A52" t="s">
        <v>831</v>
      </c>
      <c r="B52">
        <v>90</v>
      </c>
      <c r="C52" t="s">
        <v>317</v>
      </c>
      <c r="D52" t="str">
        <f>VLOOKUP(C52,Codes!$A$1:$B$249,2,FALSE)</f>
        <v>Iceland</v>
      </c>
      <c r="E52">
        <v>1561524947</v>
      </c>
      <c r="F52">
        <v>93</v>
      </c>
      <c r="G52">
        <v>63.84</v>
      </c>
      <c r="H52">
        <v>-22.43</v>
      </c>
      <c r="I52">
        <v>54</v>
      </c>
      <c r="J52">
        <v>52.57</v>
      </c>
      <c r="K52">
        <v>19.46</v>
      </c>
    </row>
    <row r="53" spans="1:11" x14ac:dyDescent="0.25">
      <c r="A53" t="s">
        <v>832</v>
      </c>
      <c r="B53">
        <v>20</v>
      </c>
      <c r="C53" t="s">
        <v>126</v>
      </c>
      <c r="D53" t="str">
        <f>VLOOKUP(C53,Codes!$A$1:$B$249,2,FALSE)</f>
        <v>Canada</v>
      </c>
      <c r="E53">
        <v>1561524834</v>
      </c>
      <c r="F53">
        <v>70</v>
      </c>
      <c r="G53">
        <v>63.75</v>
      </c>
      <c r="H53">
        <v>-68.52</v>
      </c>
      <c r="I53">
        <v>44.6</v>
      </c>
      <c r="J53">
        <v>44.28</v>
      </c>
      <c r="K53">
        <v>4.7</v>
      </c>
    </row>
    <row r="54" spans="1:11" x14ac:dyDescent="0.25">
      <c r="A54" t="s">
        <v>833</v>
      </c>
      <c r="B54">
        <v>15</v>
      </c>
      <c r="C54" t="s">
        <v>560</v>
      </c>
      <c r="D54" t="str">
        <f>VLOOKUP(C54,Codes!$A$1:$B$249,2,FALSE)</f>
        <v>Russian Federation</v>
      </c>
      <c r="E54">
        <v>1561524943</v>
      </c>
      <c r="F54">
        <v>40</v>
      </c>
      <c r="G54">
        <v>63.29</v>
      </c>
      <c r="H54">
        <v>118.35</v>
      </c>
      <c r="I54">
        <v>78.17</v>
      </c>
      <c r="J54">
        <v>78.17</v>
      </c>
      <c r="K54">
        <v>5.97</v>
      </c>
    </row>
    <row r="55" spans="1:11" x14ac:dyDescent="0.25">
      <c r="A55" t="s">
        <v>834</v>
      </c>
      <c r="B55">
        <v>20</v>
      </c>
      <c r="C55" t="s">
        <v>663</v>
      </c>
      <c r="D55" t="str">
        <f>VLOOKUP(C55,Codes!$A$1:$B$249,2,FALSE)</f>
        <v>Sweden</v>
      </c>
      <c r="E55">
        <v>1561524958</v>
      </c>
      <c r="F55">
        <v>93</v>
      </c>
      <c r="G55">
        <v>63.18</v>
      </c>
      <c r="H55">
        <v>14.64</v>
      </c>
      <c r="I55">
        <v>53.01</v>
      </c>
      <c r="J55">
        <v>52.56</v>
      </c>
      <c r="K55">
        <v>8.0500000000000007</v>
      </c>
    </row>
    <row r="56" spans="1:11" x14ac:dyDescent="0.25">
      <c r="A56" t="s">
        <v>835</v>
      </c>
      <c r="B56">
        <v>100</v>
      </c>
      <c r="C56" t="s">
        <v>560</v>
      </c>
      <c r="D56" t="str">
        <f>VLOOKUP(C56,Codes!$A$1:$B$249,2,FALSE)</f>
        <v>Russian Federation</v>
      </c>
      <c r="E56">
        <v>1561524947</v>
      </c>
      <c r="F56">
        <v>96</v>
      </c>
      <c r="G56">
        <v>63.05</v>
      </c>
      <c r="H56">
        <v>179.32</v>
      </c>
      <c r="I56">
        <v>44.15</v>
      </c>
      <c r="J56">
        <v>44.15</v>
      </c>
      <c r="K56">
        <v>13.49</v>
      </c>
    </row>
    <row r="57" spans="1:11" x14ac:dyDescent="0.25">
      <c r="A57" t="s">
        <v>836</v>
      </c>
      <c r="B57">
        <v>28</v>
      </c>
      <c r="C57" t="s">
        <v>560</v>
      </c>
      <c r="D57" t="str">
        <f>VLOOKUP(C57,Codes!$A$1:$B$249,2,FALSE)</f>
        <v>Russian Federation</v>
      </c>
      <c r="E57">
        <v>1561524898</v>
      </c>
      <c r="F57">
        <v>35</v>
      </c>
      <c r="G57">
        <v>63.01</v>
      </c>
      <c r="H57">
        <v>112.47</v>
      </c>
      <c r="I57">
        <v>77.27</v>
      </c>
      <c r="J57">
        <v>77.27</v>
      </c>
      <c r="K57">
        <v>4.21</v>
      </c>
    </row>
    <row r="58" spans="1:11" x14ac:dyDescent="0.25">
      <c r="A58" t="s">
        <v>837</v>
      </c>
      <c r="B58">
        <v>0</v>
      </c>
      <c r="C58" t="s">
        <v>560</v>
      </c>
      <c r="D58" t="str">
        <f>VLOOKUP(C58,Codes!$A$1:$B$249,2,FALSE)</f>
        <v>Russian Federation</v>
      </c>
      <c r="E58">
        <v>1561524924</v>
      </c>
      <c r="F58">
        <v>64</v>
      </c>
      <c r="G58">
        <v>62.85</v>
      </c>
      <c r="H58">
        <v>34.83</v>
      </c>
      <c r="I58">
        <v>59.09</v>
      </c>
      <c r="J58">
        <v>59.09</v>
      </c>
      <c r="K58">
        <v>4.34</v>
      </c>
    </row>
    <row r="59" spans="1:11" x14ac:dyDescent="0.25">
      <c r="A59" t="s">
        <v>838</v>
      </c>
      <c r="B59">
        <v>0</v>
      </c>
      <c r="C59" t="s">
        <v>234</v>
      </c>
      <c r="D59" t="str">
        <f>VLOOKUP(C59,Codes!$A$1:$B$249,2,FALSE)</f>
        <v>Finland</v>
      </c>
      <c r="E59">
        <v>1561524961</v>
      </c>
      <c r="F59">
        <v>82</v>
      </c>
      <c r="G59">
        <v>62.78</v>
      </c>
      <c r="H59">
        <v>29.36</v>
      </c>
      <c r="I59">
        <v>60.01</v>
      </c>
      <c r="J59">
        <v>58.73</v>
      </c>
      <c r="K59">
        <v>1.1200000000000001</v>
      </c>
    </row>
    <row r="60" spans="1:11" x14ac:dyDescent="0.25">
      <c r="A60" t="s">
        <v>839</v>
      </c>
      <c r="B60">
        <v>0</v>
      </c>
      <c r="C60" t="s">
        <v>560</v>
      </c>
      <c r="D60" t="str">
        <f>VLOOKUP(C60,Codes!$A$1:$B$249,2,FALSE)</f>
        <v>Russian Federation</v>
      </c>
      <c r="E60">
        <v>1561524890</v>
      </c>
      <c r="F60">
        <v>43</v>
      </c>
      <c r="G60">
        <v>62.71</v>
      </c>
      <c r="H60">
        <v>56.19</v>
      </c>
      <c r="I60">
        <v>56.75</v>
      </c>
      <c r="J60">
        <v>56.75</v>
      </c>
      <c r="K60">
        <v>5.5</v>
      </c>
    </row>
    <row r="61" spans="1:11" x14ac:dyDescent="0.25">
      <c r="A61" t="s">
        <v>840</v>
      </c>
      <c r="B61">
        <v>34</v>
      </c>
      <c r="C61" t="s">
        <v>560</v>
      </c>
      <c r="D61" t="str">
        <f>VLOOKUP(C61,Codes!$A$1:$B$249,2,FALSE)</f>
        <v>Russian Federation</v>
      </c>
      <c r="E61">
        <v>1561524938</v>
      </c>
      <c r="F61">
        <v>29</v>
      </c>
      <c r="G61">
        <v>62.67</v>
      </c>
      <c r="H61">
        <v>131.16999999999999</v>
      </c>
      <c r="I61">
        <v>78.17</v>
      </c>
      <c r="J61">
        <v>78.17</v>
      </c>
      <c r="K61">
        <v>2.57</v>
      </c>
    </row>
    <row r="62" spans="1:11" x14ac:dyDescent="0.25">
      <c r="A62" t="s">
        <v>841</v>
      </c>
      <c r="B62">
        <v>51</v>
      </c>
      <c r="C62" t="s">
        <v>560</v>
      </c>
      <c r="D62" t="str">
        <f>VLOOKUP(C62,Codes!$A$1:$B$249,2,FALSE)</f>
        <v>Russian Federation</v>
      </c>
      <c r="E62">
        <v>1561524926</v>
      </c>
      <c r="F62">
        <v>44</v>
      </c>
      <c r="G62">
        <v>62.52</v>
      </c>
      <c r="H62">
        <v>149.63</v>
      </c>
      <c r="I62">
        <v>61.79</v>
      </c>
      <c r="J62">
        <v>61.79</v>
      </c>
      <c r="K62">
        <v>15.77</v>
      </c>
    </row>
    <row r="63" spans="1:11" x14ac:dyDescent="0.25">
      <c r="A63" t="s">
        <v>842</v>
      </c>
      <c r="B63">
        <v>20</v>
      </c>
      <c r="C63" t="s">
        <v>126</v>
      </c>
      <c r="D63" t="str">
        <f>VLOOKUP(C63,Codes!$A$1:$B$249,2,FALSE)</f>
        <v>Canada</v>
      </c>
      <c r="E63">
        <v>1561524774</v>
      </c>
      <c r="F63">
        <v>51</v>
      </c>
      <c r="G63">
        <v>62.45</v>
      </c>
      <c r="H63">
        <v>-114.38</v>
      </c>
      <c r="I63">
        <v>62.6</v>
      </c>
      <c r="J63">
        <v>62.6</v>
      </c>
      <c r="K63">
        <v>3.36</v>
      </c>
    </row>
    <row r="64" spans="1:11" x14ac:dyDescent="0.25">
      <c r="A64" t="s">
        <v>843</v>
      </c>
      <c r="B64">
        <v>97</v>
      </c>
      <c r="C64" t="s">
        <v>228</v>
      </c>
      <c r="D64" t="str">
        <f>VLOOKUP(C64,Codes!$A$1:$B$249,2,FALSE)</f>
        <v>Faroe Islands</v>
      </c>
      <c r="E64">
        <v>1561524917</v>
      </c>
      <c r="F64">
        <v>93</v>
      </c>
      <c r="G64">
        <v>62.23</v>
      </c>
      <c r="H64">
        <v>-6.59</v>
      </c>
      <c r="I64">
        <v>50</v>
      </c>
      <c r="J64">
        <v>50</v>
      </c>
      <c r="K64">
        <v>12.75</v>
      </c>
    </row>
    <row r="65" spans="1:11" x14ac:dyDescent="0.25">
      <c r="A65" t="s">
        <v>844</v>
      </c>
      <c r="B65">
        <v>95</v>
      </c>
      <c r="C65" t="s">
        <v>228</v>
      </c>
      <c r="D65" t="str">
        <f>VLOOKUP(C65,Codes!$A$1:$B$249,2,FALSE)</f>
        <v>Faroe Islands</v>
      </c>
      <c r="E65">
        <v>1561524893</v>
      </c>
      <c r="F65">
        <v>93</v>
      </c>
      <c r="G65">
        <v>62.16</v>
      </c>
      <c r="H65">
        <v>-7.17</v>
      </c>
      <c r="I65">
        <v>50</v>
      </c>
      <c r="J65">
        <v>50</v>
      </c>
      <c r="K65">
        <v>12.75</v>
      </c>
    </row>
    <row r="66" spans="1:11" x14ac:dyDescent="0.25">
      <c r="A66" t="s">
        <v>845</v>
      </c>
      <c r="B66">
        <v>48</v>
      </c>
      <c r="C66" t="s">
        <v>560</v>
      </c>
      <c r="D66" t="str">
        <f>VLOOKUP(C66,Codes!$A$1:$B$249,2,FALSE)</f>
        <v>Russian Federation</v>
      </c>
      <c r="E66">
        <v>1561524957</v>
      </c>
      <c r="F66">
        <v>31</v>
      </c>
      <c r="G66">
        <v>62</v>
      </c>
      <c r="H66">
        <v>132.43</v>
      </c>
      <c r="I66">
        <v>74.569999999999993</v>
      </c>
      <c r="J66">
        <v>74.569999999999993</v>
      </c>
      <c r="K66">
        <v>3.27</v>
      </c>
    </row>
    <row r="67" spans="1:11" x14ac:dyDescent="0.25">
      <c r="A67" t="s">
        <v>846</v>
      </c>
      <c r="B67">
        <v>75</v>
      </c>
      <c r="C67" t="s">
        <v>512</v>
      </c>
      <c r="D67" t="str">
        <f>VLOOKUP(C67,Codes!$A$1:$B$249,2,FALSE)</f>
        <v>Norway</v>
      </c>
      <c r="E67">
        <v>1561524956</v>
      </c>
      <c r="F67">
        <v>87</v>
      </c>
      <c r="G67">
        <v>61.99</v>
      </c>
      <c r="H67">
        <v>5.14</v>
      </c>
      <c r="I67">
        <v>55.4</v>
      </c>
      <c r="J67">
        <v>52.7</v>
      </c>
      <c r="K67">
        <v>12.75</v>
      </c>
    </row>
    <row r="68" spans="1:11" x14ac:dyDescent="0.25">
      <c r="A68" t="s">
        <v>847</v>
      </c>
      <c r="B68">
        <v>43</v>
      </c>
      <c r="C68" t="s">
        <v>560</v>
      </c>
      <c r="D68" t="str">
        <f>VLOOKUP(C68,Codes!$A$1:$B$249,2,FALSE)</f>
        <v>Russian Federation</v>
      </c>
      <c r="E68">
        <v>1561524947</v>
      </c>
      <c r="F68">
        <v>40</v>
      </c>
      <c r="G68">
        <v>61.92</v>
      </c>
      <c r="H68">
        <v>63.02</v>
      </c>
      <c r="I68">
        <v>59.45</v>
      </c>
      <c r="J68">
        <v>59.45</v>
      </c>
      <c r="K68">
        <v>3.38</v>
      </c>
    </row>
    <row r="69" spans="1:11" x14ac:dyDescent="0.25">
      <c r="A69" t="s">
        <v>848</v>
      </c>
      <c r="B69">
        <v>0</v>
      </c>
      <c r="C69" t="s">
        <v>560</v>
      </c>
      <c r="D69" t="str">
        <f>VLOOKUP(C69,Codes!$A$1:$B$249,2,FALSE)</f>
        <v>Russian Federation</v>
      </c>
      <c r="E69">
        <v>1561524958</v>
      </c>
      <c r="F69">
        <v>40</v>
      </c>
      <c r="G69">
        <v>61.91</v>
      </c>
      <c r="H69">
        <v>129.63999999999999</v>
      </c>
      <c r="I69">
        <v>69.8</v>
      </c>
      <c r="J69">
        <v>69.8</v>
      </c>
      <c r="K69">
        <v>6.71</v>
      </c>
    </row>
    <row r="70" spans="1:11" x14ac:dyDescent="0.25">
      <c r="A70" t="s">
        <v>849</v>
      </c>
      <c r="B70">
        <v>86</v>
      </c>
      <c r="C70" t="s">
        <v>560</v>
      </c>
      <c r="D70" t="str">
        <f>VLOOKUP(C70,Codes!$A$1:$B$249,2,FALSE)</f>
        <v>Russian Federation</v>
      </c>
      <c r="E70">
        <v>1561524964</v>
      </c>
      <c r="F70">
        <v>73</v>
      </c>
      <c r="G70">
        <v>61.81</v>
      </c>
      <c r="H70">
        <v>36.54</v>
      </c>
      <c r="I70">
        <v>57.65</v>
      </c>
      <c r="J70">
        <v>57.65</v>
      </c>
      <c r="K70">
        <v>2.8</v>
      </c>
    </row>
    <row r="71" spans="1:11" x14ac:dyDescent="0.25">
      <c r="A71" t="s">
        <v>850</v>
      </c>
      <c r="B71">
        <v>100</v>
      </c>
      <c r="C71" t="s">
        <v>270</v>
      </c>
      <c r="D71" t="str">
        <f>VLOOKUP(C71,Codes!$A$1:$B$249,2,FALSE)</f>
        <v>Greenland</v>
      </c>
      <c r="E71">
        <v>1561524905</v>
      </c>
      <c r="F71">
        <v>76</v>
      </c>
      <c r="G71">
        <v>60.91</v>
      </c>
      <c r="H71">
        <v>-46.05</v>
      </c>
      <c r="I71">
        <v>51.8</v>
      </c>
      <c r="J71">
        <v>51.8</v>
      </c>
      <c r="K71">
        <v>4.7</v>
      </c>
    </row>
    <row r="72" spans="1:11" x14ac:dyDescent="0.25">
      <c r="A72" t="s">
        <v>851</v>
      </c>
      <c r="B72">
        <v>90</v>
      </c>
      <c r="C72" t="s">
        <v>728</v>
      </c>
      <c r="D72" t="str">
        <f>VLOOKUP(C72,Codes!$A$1:$B$249,2,FALSE)</f>
        <v>United States</v>
      </c>
      <c r="E72">
        <v>1561524948</v>
      </c>
      <c r="F72">
        <v>93</v>
      </c>
      <c r="G72">
        <v>60.79</v>
      </c>
      <c r="H72">
        <v>-161.76</v>
      </c>
      <c r="I72">
        <v>64.400000000000006</v>
      </c>
      <c r="J72">
        <v>60.84</v>
      </c>
      <c r="K72">
        <v>9.17</v>
      </c>
    </row>
    <row r="73" spans="1:11" x14ac:dyDescent="0.25">
      <c r="A73" t="s">
        <v>852</v>
      </c>
      <c r="B73">
        <v>72</v>
      </c>
      <c r="C73" t="s">
        <v>126</v>
      </c>
      <c r="D73" t="str">
        <f>VLOOKUP(C73,Codes!$A$1:$B$249,2,FALSE)</f>
        <v>Canada</v>
      </c>
      <c r="E73">
        <v>1561524925</v>
      </c>
      <c r="F73">
        <v>88</v>
      </c>
      <c r="G73">
        <v>60.75</v>
      </c>
      <c r="H73">
        <v>-137.51</v>
      </c>
      <c r="I73">
        <v>53.69</v>
      </c>
      <c r="J73">
        <v>53.69</v>
      </c>
      <c r="K73">
        <v>3.74</v>
      </c>
    </row>
    <row r="74" spans="1:11" x14ac:dyDescent="0.25">
      <c r="A74" t="s">
        <v>853</v>
      </c>
      <c r="B74">
        <v>100</v>
      </c>
      <c r="C74" t="s">
        <v>663</v>
      </c>
      <c r="D74" t="str">
        <f>VLOOKUP(C74,Codes!$A$1:$B$249,2,FALSE)</f>
        <v>Sweden</v>
      </c>
      <c r="E74">
        <v>1561524960</v>
      </c>
      <c r="F74">
        <v>81</v>
      </c>
      <c r="G74">
        <v>60.67</v>
      </c>
      <c r="H74">
        <v>17.14</v>
      </c>
      <c r="I74">
        <v>59</v>
      </c>
      <c r="J74">
        <v>59</v>
      </c>
      <c r="K74">
        <v>3.58</v>
      </c>
    </row>
    <row r="75" spans="1:11" x14ac:dyDescent="0.25">
      <c r="A75" t="s">
        <v>854</v>
      </c>
      <c r="B75">
        <v>33</v>
      </c>
      <c r="C75" t="s">
        <v>560</v>
      </c>
      <c r="D75" t="str">
        <f>VLOOKUP(C75,Codes!$A$1:$B$249,2,FALSE)</f>
        <v>Russian Federation</v>
      </c>
      <c r="E75">
        <v>1561524896</v>
      </c>
      <c r="F75">
        <v>66</v>
      </c>
      <c r="G75">
        <v>60.47</v>
      </c>
      <c r="H75">
        <v>166.1</v>
      </c>
      <c r="I75">
        <v>53.69</v>
      </c>
      <c r="J75">
        <v>53.69</v>
      </c>
      <c r="K75">
        <v>6.67</v>
      </c>
    </row>
    <row r="76" spans="1:11" x14ac:dyDescent="0.25">
      <c r="A76" t="s">
        <v>855</v>
      </c>
      <c r="B76">
        <v>25</v>
      </c>
      <c r="C76" t="s">
        <v>725</v>
      </c>
      <c r="D76" t="str">
        <f>VLOOKUP(C76,Codes!$A$1:$B$249,2,FALSE)</f>
        <v>United Kingdom</v>
      </c>
      <c r="E76">
        <v>1561524928</v>
      </c>
      <c r="F76">
        <v>87</v>
      </c>
      <c r="G76">
        <v>60.4</v>
      </c>
      <c r="H76">
        <v>-1.35</v>
      </c>
      <c r="I76">
        <v>50</v>
      </c>
      <c r="J76">
        <v>50</v>
      </c>
      <c r="K76">
        <v>9.17</v>
      </c>
    </row>
    <row r="77" spans="1:11" x14ac:dyDescent="0.25">
      <c r="A77" t="s">
        <v>856</v>
      </c>
      <c r="B77">
        <v>100</v>
      </c>
      <c r="C77" t="s">
        <v>270</v>
      </c>
      <c r="D77" t="str">
        <f>VLOOKUP(C77,Codes!$A$1:$B$249,2,FALSE)</f>
        <v>Greenland</v>
      </c>
      <c r="E77">
        <v>1561524894</v>
      </c>
      <c r="F77">
        <v>91</v>
      </c>
      <c r="G77">
        <v>60.14</v>
      </c>
      <c r="H77">
        <v>-45.24</v>
      </c>
      <c r="I77">
        <v>41.81</v>
      </c>
      <c r="J77">
        <v>41.81</v>
      </c>
      <c r="K77">
        <v>6.49</v>
      </c>
    </row>
    <row r="78" spans="1:11" x14ac:dyDescent="0.25">
      <c r="A78" t="s">
        <v>857</v>
      </c>
      <c r="B78">
        <v>100</v>
      </c>
      <c r="C78" t="s">
        <v>560</v>
      </c>
      <c r="D78" t="str">
        <f>VLOOKUP(C78,Codes!$A$1:$B$249,2,FALSE)</f>
        <v>Russian Federation</v>
      </c>
      <c r="E78">
        <v>1561524935</v>
      </c>
      <c r="F78">
        <v>74</v>
      </c>
      <c r="G78">
        <v>60.06</v>
      </c>
      <c r="H78">
        <v>69.92</v>
      </c>
      <c r="I78">
        <v>50.63</v>
      </c>
      <c r="J78">
        <v>50.63</v>
      </c>
      <c r="K78">
        <v>11.74</v>
      </c>
    </row>
    <row r="79" spans="1:11" x14ac:dyDescent="0.25">
      <c r="A79" t="s">
        <v>858</v>
      </c>
      <c r="B79">
        <v>100</v>
      </c>
      <c r="C79" t="s">
        <v>560</v>
      </c>
      <c r="D79" t="str">
        <f>VLOOKUP(C79,Codes!$A$1:$B$249,2,FALSE)</f>
        <v>Russian Federation</v>
      </c>
      <c r="E79">
        <v>1561524693</v>
      </c>
      <c r="F79">
        <v>93</v>
      </c>
      <c r="G79">
        <v>60.06</v>
      </c>
      <c r="H79">
        <v>71.48</v>
      </c>
      <c r="I79">
        <v>45.41</v>
      </c>
      <c r="J79">
        <v>45.41</v>
      </c>
      <c r="K79">
        <v>15.01</v>
      </c>
    </row>
    <row r="80" spans="1:11" x14ac:dyDescent="0.25">
      <c r="A80" t="s">
        <v>859</v>
      </c>
      <c r="B80">
        <v>75</v>
      </c>
      <c r="C80" t="s">
        <v>512</v>
      </c>
      <c r="D80" t="str">
        <f>VLOOKUP(C80,Codes!$A$1:$B$249,2,FALSE)</f>
        <v>Norway</v>
      </c>
      <c r="E80">
        <v>1561524939</v>
      </c>
      <c r="F80">
        <v>93</v>
      </c>
      <c r="G80">
        <v>59.79</v>
      </c>
      <c r="H80">
        <v>5.78</v>
      </c>
      <c r="I80">
        <v>55.99</v>
      </c>
      <c r="J80">
        <v>55.53</v>
      </c>
      <c r="K80">
        <v>10.29</v>
      </c>
    </row>
    <row r="81" spans="1:11" x14ac:dyDescent="0.25">
      <c r="A81" t="s">
        <v>860</v>
      </c>
      <c r="B81">
        <v>0</v>
      </c>
      <c r="C81" t="s">
        <v>560</v>
      </c>
      <c r="D81" t="str">
        <f>VLOOKUP(C81,Codes!$A$1:$B$249,2,FALSE)</f>
        <v>Russian Federation</v>
      </c>
      <c r="E81">
        <v>1561524925</v>
      </c>
      <c r="F81">
        <v>72</v>
      </c>
      <c r="G81">
        <v>59.7</v>
      </c>
      <c r="H81">
        <v>30.79</v>
      </c>
      <c r="I81">
        <v>63</v>
      </c>
      <c r="J81">
        <v>62.38</v>
      </c>
      <c r="K81">
        <v>4.47</v>
      </c>
    </row>
    <row r="82" spans="1:11" x14ac:dyDescent="0.25">
      <c r="A82" t="s">
        <v>861</v>
      </c>
      <c r="B82">
        <v>100</v>
      </c>
      <c r="C82" t="s">
        <v>560</v>
      </c>
      <c r="D82" t="str">
        <f>VLOOKUP(C82,Codes!$A$1:$B$249,2,FALSE)</f>
        <v>Russian Federation</v>
      </c>
      <c r="E82">
        <v>1561524910</v>
      </c>
      <c r="F82">
        <v>45</v>
      </c>
      <c r="G82">
        <v>59.65</v>
      </c>
      <c r="H82">
        <v>67.41</v>
      </c>
      <c r="I82">
        <v>58.73</v>
      </c>
      <c r="J82">
        <v>58.73</v>
      </c>
      <c r="K82">
        <v>16.399999999999999</v>
      </c>
    </row>
    <row r="83" spans="1:11" x14ac:dyDescent="0.25">
      <c r="A83" t="s">
        <v>862</v>
      </c>
      <c r="B83">
        <v>100</v>
      </c>
      <c r="C83" t="s">
        <v>219</v>
      </c>
      <c r="D83" t="str">
        <f>VLOOKUP(C83,Codes!$A$1:$B$249,2,FALSE)</f>
        <v>Estonia</v>
      </c>
      <c r="E83">
        <v>1561524910</v>
      </c>
      <c r="F83">
        <v>65</v>
      </c>
      <c r="G83">
        <v>59.1</v>
      </c>
      <c r="H83">
        <v>26.19</v>
      </c>
      <c r="I83">
        <v>61.61</v>
      </c>
      <c r="J83">
        <v>61.61</v>
      </c>
      <c r="K83">
        <v>4.92</v>
      </c>
    </row>
    <row r="84" spans="1:11" x14ac:dyDescent="0.25">
      <c r="A84" t="s">
        <v>863</v>
      </c>
      <c r="B84">
        <v>75</v>
      </c>
      <c r="C84" t="s">
        <v>512</v>
      </c>
      <c r="D84" t="str">
        <f>VLOOKUP(C84,Codes!$A$1:$B$249,2,FALSE)</f>
        <v>Norway</v>
      </c>
      <c r="E84">
        <v>1561524913</v>
      </c>
      <c r="F84">
        <v>100</v>
      </c>
      <c r="G84">
        <v>58.61</v>
      </c>
      <c r="H84">
        <v>5.65</v>
      </c>
      <c r="I84">
        <v>57.99</v>
      </c>
      <c r="J84">
        <v>57.24</v>
      </c>
      <c r="K84">
        <v>6.93</v>
      </c>
    </row>
    <row r="85" spans="1:11" x14ac:dyDescent="0.25">
      <c r="A85" t="s">
        <v>864</v>
      </c>
      <c r="B85">
        <v>0</v>
      </c>
      <c r="C85" t="s">
        <v>560</v>
      </c>
      <c r="D85" t="str">
        <f>VLOOKUP(C85,Codes!$A$1:$B$249,2,FALSE)</f>
        <v>Russian Federation</v>
      </c>
      <c r="E85">
        <v>1561524937</v>
      </c>
      <c r="F85">
        <v>26</v>
      </c>
      <c r="G85">
        <v>58.6</v>
      </c>
      <c r="H85">
        <v>99.18</v>
      </c>
      <c r="I85">
        <v>85.73</v>
      </c>
      <c r="J85">
        <v>85.73</v>
      </c>
      <c r="K85">
        <v>9.33</v>
      </c>
    </row>
    <row r="86" spans="1:11" x14ac:dyDescent="0.25">
      <c r="A86" t="s">
        <v>865</v>
      </c>
      <c r="B86">
        <v>20</v>
      </c>
      <c r="C86" t="s">
        <v>728</v>
      </c>
      <c r="D86" t="str">
        <f>VLOOKUP(C86,Codes!$A$1:$B$249,2,FALSE)</f>
        <v>United States</v>
      </c>
      <c r="E86">
        <v>1561524794</v>
      </c>
      <c r="F86">
        <v>46</v>
      </c>
      <c r="G86">
        <v>58.3</v>
      </c>
      <c r="H86">
        <v>-134.41999999999999</v>
      </c>
      <c r="I86">
        <v>73.400000000000006</v>
      </c>
      <c r="J86">
        <v>71.33</v>
      </c>
      <c r="K86">
        <v>4.7</v>
      </c>
    </row>
    <row r="87" spans="1:11" x14ac:dyDescent="0.25">
      <c r="A87" t="s">
        <v>866</v>
      </c>
      <c r="B87">
        <v>100</v>
      </c>
      <c r="C87" t="s">
        <v>560</v>
      </c>
      <c r="D87" t="str">
        <f>VLOOKUP(C87,Codes!$A$1:$B$249,2,FALSE)</f>
        <v>Russian Federation</v>
      </c>
      <c r="E87">
        <v>1561524959</v>
      </c>
      <c r="F87">
        <v>96</v>
      </c>
      <c r="G87">
        <v>58.11</v>
      </c>
      <c r="H87">
        <v>68.319999999999993</v>
      </c>
      <c r="I87">
        <v>46.67</v>
      </c>
      <c r="J87">
        <v>46.67</v>
      </c>
      <c r="K87">
        <v>16.600000000000001</v>
      </c>
    </row>
    <row r="88" spans="1:11" x14ac:dyDescent="0.25">
      <c r="A88" t="s">
        <v>867</v>
      </c>
      <c r="B88">
        <v>100</v>
      </c>
      <c r="C88" t="s">
        <v>560</v>
      </c>
      <c r="D88" t="str">
        <f>VLOOKUP(C88,Codes!$A$1:$B$249,2,FALSE)</f>
        <v>Russian Federation</v>
      </c>
      <c r="E88">
        <v>1561524928</v>
      </c>
      <c r="F88">
        <v>58</v>
      </c>
      <c r="G88">
        <v>58.04</v>
      </c>
      <c r="H88">
        <v>63.7</v>
      </c>
      <c r="I88">
        <v>61.25</v>
      </c>
      <c r="J88">
        <v>61.25</v>
      </c>
      <c r="K88">
        <v>8.57</v>
      </c>
    </row>
    <row r="89" spans="1:11" x14ac:dyDescent="0.25">
      <c r="A89" t="s">
        <v>868</v>
      </c>
      <c r="B89">
        <v>0</v>
      </c>
      <c r="C89" t="s">
        <v>663</v>
      </c>
      <c r="D89" t="str">
        <f>VLOOKUP(C89,Codes!$A$1:$B$249,2,FALSE)</f>
        <v>Sweden</v>
      </c>
      <c r="E89">
        <v>1561524947</v>
      </c>
      <c r="F89">
        <v>72</v>
      </c>
      <c r="G89">
        <v>57.72</v>
      </c>
      <c r="H89">
        <v>12.94</v>
      </c>
      <c r="I89">
        <v>66.989999999999995</v>
      </c>
      <c r="J89">
        <v>63.73</v>
      </c>
      <c r="K89">
        <v>5.82</v>
      </c>
    </row>
    <row r="90" spans="1:11" x14ac:dyDescent="0.25">
      <c r="A90" t="s">
        <v>869</v>
      </c>
      <c r="B90">
        <v>0</v>
      </c>
      <c r="C90" t="s">
        <v>560</v>
      </c>
      <c r="D90" t="str">
        <f>VLOOKUP(C90,Codes!$A$1:$B$249,2,FALSE)</f>
        <v>Russian Federation</v>
      </c>
      <c r="E90">
        <v>1561524939</v>
      </c>
      <c r="F90">
        <v>56</v>
      </c>
      <c r="G90">
        <v>56.73</v>
      </c>
      <c r="H90">
        <v>85.44</v>
      </c>
      <c r="I90">
        <v>75</v>
      </c>
      <c r="J90">
        <v>73.87</v>
      </c>
      <c r="K90">
        <v>6.71</v>
      </c>
    </row>
    <row r="91" spans="1:11" x14ac:dyDescent="0.25">
      <c r="A91" t="s">
        <v>870</v>
      </c>
      <c r="B91">
        <v>81</v>
      </c>
      <c r="C91" t="s">
        <v>560</v>
      </c>
      <c r="D91" t="str">
        <f>VLOOKUP(C91,Codes!$A$1:$B$249,2,FALSE)</f>
        <v>Russian Federation</v>
      </c>
      <c r="E91">
        <v>1561524920</v>
      </c>
      <c r="F91">
        <v>43</v>
      </c>
      <c r="G91">
        <v>56.54</v>
      </c>
      <c r="H91">
        <v>89.31</v>
      </c>
      <c r="I91">
        <v>77.63</v>
      </c>
      <c r="J91">
        <v>77.63</v>
      </c>
      <c r="K91">
        <v>5.14</v>
      </c>
    </row>
    <row r="92" spans="1:11" x14ac:dyDescent="0.25">
      <c r="A92" t="s">
        <v>871</v>
      </c>
      <c r="B92">
        <v>99</v>
      </c>
      <c r="C92" t="s">
        <v>560</v>
      </c>
      <c r="D92" t="str">
        <f>VLOOKUP(C92,Codes!$A$1:$B$249,2,FALSE)</f>
        <v>Russian Federation</v>
      </c>
      <c r="E92">
        <v>1561524930</v>
      </c>
      <c r="F92">
        <v>53</v>
      </c>
      <c r="G92">
        <v>55.93</v>
      </c>
      <c r="H92">
        <v>158.69999999999999</v>
      </c>
      <c r="I92">
        <v>54.05</v>
      </c>
      <c r="J92">
        <v>54.05</v>
      </c>
      <c r="K92">
        <v>9.1300000000000008</v>
      </c>
    </row>
    <row r="93" spans="1:11" x14ac:dyDescent="0.25">
      <c r="A93" t="s">
        <v>872</v>
      </c>
      <c r="B93">
        <v>90</v>
      </c>
      <c r="C93" t="s">
        <v>126</v>
      </c>
      <c r="D93" t="str">
        <f>VLOOKUP(C93,Codes!$A$1:$B$249,2,FALSE)</f>
        <v>Canada</v>
      </c>
      <c r="E93">
        <v>1561524890</v>
      </c>
      <c r="F93">
        <v>87</v>
      </c>
      <c r="G93">
        <v>55.74</v>
      </c>
      <c r="H93">
        <v>-97.86</v>
      </c>
      <c r="I93">
        <v>55.4</v>
      </c>
      <c r="J93">
        <v>55.4</v>
      </c>
      <c r="K93">
        <v>4.7</v>
      </c>
    </row>
    <row r="94" spans="1:11" x14ac:dyDescent="0.25">
      <c r="A94" t="s">
        <v>873</v>
      </c>
      <c r="B94">
        <v>1</v>
      </c>
      <c r="C94" t="s">
        <v>560</v>
      </c>
      <c r="D94" t="str">
        <f>VLOOKUP(C94,Codes!$A$1:$B$249,2,FALSE)</f>
        <v>Russian Federation</v>
      </c>
      <c r="E94">
        <v>1561524894</v>
      </c>
      <c r="F94">
        <v>55</v>
      </c>
      <c r="G94">
        <v>55.52</v>
      </c>
      <c r="H94">
        <v>83.51</v>
      </c>
      <c r="I94">
        <v>74.75</v>
      </c>
      <c r="J94">
        <v>74.75</v>
      </c>
      <c r="K94">
        <v>6.49</v>
      </c>
    </row>
    <row r="95" spans="1:11" x14ac:dyDescent="0.25">
      <c r="A95" t="s">
        <v>874</v>
      </c>
      <c r="B95">
        <v>100</v>
      </c>
      <c r="C95" t="s">
        <v>126</v>
      </c>
      <c r="D95" t="str">
        <f>VLOOKUP(C95,Codes!$A$1:$B$249,2,FALSE)</f>
        <v>Canada</v>
      </c>
      <c r="E95">
        <v>1561524939</v>
      </c>
      <c r="F95">
        <v>85</v>
      </c>
      <c r="G95">
        <v>55.43</v>
      </c>
      <c r="H95">
        <v>-116.48</v>
      </c>
      <c r="I95">
        <v>53.51</v>
      </c>
      <c r="J95">
        <v>53.51</v>
      </c>
      <c r="K95">
        <v>1.79</v>
      </c>
    </row>
    <row r="96" spans="1:11" x14ac:dyDescent="0.25">
      <c r="A96" t="s">
        <v>875</v>
      </c>
      <c r="B96">
        <v>1</v>
      </c>
      <c r="C96" t="s">
        <v>728</v>
      </c>
      <c r="D96" t="str">
        <f>VLOOKUP(C96,Codes!$A$1:$B$249,2,FALSE)</f>
        <v>United States</v>
      </c>
      <c r="E96">
        <v>1561524893</v>
      </c>
      <c r="F96">
        <v>63</v>
      </c>
      <c r="G96">
        <v>55.34</v>
      </c>
      <c r="H96">
        <v>-131.65</v>
      </c>
      <c r="I96">
        <v>66.2</v>
      </c>
      <c r="J96">
        <v>65.61</v>
      </c>
      <c r="K96">
        <v>14.99</v>
      </c>
    </row>
    <row r="97" spans="1:11" x14ac:dyDescent="0.25">
      <c r="A97" t="s">
        <v>876</v>
      </c>
      <c r="B97">
        <v>75</v>
      </c>
      <c r="C97" t="s">
        <v>126</v>
      </c>
      <c r="D97" t="str">
        <f>VLOOKUP(C97,Codes!$A$1:$B$249,2,FALSE)</f>
        <v>Canada</v>
      </c>
      <c r="E97">
        <v>1561524925</v>
      </c>
      <c r="F97">
        <v>76</v>
      </c>
      <c r="G97">
        <v>55.1</v>
      </c>
      <c r="H97">
        <v>-105.3</v>
      </c>
      <c r="I97">
        <v>55.4</v>
      </c>
      <c r="J97">
        <v>55.4</v>
      </c>
      <c r="K97">
        <v>3.36</v>
      </c>
    </row>
    <row r="98" spans="1:11" x14ac:dyDescent="0.25">
      <c r="A98" t="s">
        <v>877</v>
      </c>
      <c r="B98">
        <v>0</v>
      </c>
      <c r="C98" t="s">
        <v>560</v>
      </c>
      <c r="D98" t="str">
        <f>VLOOKUP(C98,Codes!$A$1:$B$249,2,FALSE)</f>
        <v>Russian Federation</v>
      </c>
      <c r="E98">
        <v>1561524964</v>
      </c>
      <c r="F98">
        <v>87</v>
      </c>
      <c r="G98">
        <v>54.97</v>
      </c>
      <c r="H98">
        <v>35.86</v>
      </c>
      <c r="I98">
        <v>59</v>
      </c>
      <c r="J98">
        <v>59</v>
      </c>
      <c r="K98">
        <v>2.2400000000000002</v>
      </c>
    </row>
    <row r="99" spans="1:11" x14ac:dyDescent="0.25">
      <c r="A99" t="s">
        <v>878</v>
      </c>
      <c r="B99">
        <v>0</v>
      </c>
      <c r="C99" t="s">
        <v>560</v>
      </c>
      <c r="D99" t="str">
        <f>VLOOKUP(C99,Codes!$A$1:$B$249,2,FALSE)</f>
        <v>Russian Federation</v>
      </c>
      <c r="E99">
        <v>1561524961</v>
      </c>
      <c r="F99">
        <v>53</v>
      </c>
      <c r="G99">
        <v>54.82</v>
      </c>
      <c r="H99">
        <v>82.85</v>
      </c>
      <c r="I99">
        <v>73.400000000000006</v>
      </c>
      <c r="J99">
        <v>73.400000000000006</v>
      </c>
      <c r="K99">
        <v>8.9499999999999993</v>
      </c>
    </row>
    <row r="100" spans="1:11" x14ac:dyDescent="0.25">
      <c r="A100" t="s">
        <v>879</v>
      </c>
      <c r="B100">
        <v>100</v>
      </c>
      <c r="C100" t="s">
        <v>560</v>
      </c>
      <c r="D100" t="str">
        <f>VLOOKUP(C100,Codes!$A$1:$B$249,2,FALSE)</f>
        <v>Russian Federation</v>
      </c>
      <c r="E100">
        <v>1561524945</v>
      </c>
      <c r="F100">
        <v>97</v>
      </c>
      <c r="G100">
        <v>54.34</v>
      </c>
      <c r="H100">
        <v>101.51</v>
      </c>
      <c r="I100">
        <v>58.55</v>
      </c>
      <c r="J100">
        <v>58.55</v>
      </c>
      <c r="K100">
        <v>0.67</v>
      </c>
    </row>
    <row r="101" spans="1:11" x14ac:dyDescent="0.25">
      <c r="A101" t="s">
        <v>880</v>
      </c>
      <c r="B101">
        <v>100</v>
      </c>
      <c r="C101" t="s">
        <v>560</v>
      </c>
      <c r="D101" t="str">
        <f>VLOOKUP(C101,Codes!$A$1:$B$249,2,FALSE)</f>
        <v>Russian Federation</v>
      </c>
      <c r="E101">
        <v>1561524938</v>
      </c>
      <c r="F101">
        <v>96</v>
      </c>
      <c r="G101">
        <v>54.33</v>
      </c>
      <c r="H101">
        <v>110.32</v>
      </c>
      <c r="I101">
        <v>49.01</v>
      </c>
      <c r="J101">
        <v>49.01</v>
      </c>
      <c r="K101">
        <v>1.32</v>
      </c>
    </row>
    <row r="102" spans="1:11" x14ac:dyDescent="0.25">
      <c r="A102" t="s">
        <v>881</v>
      </c>
      <c r="B102">
        <v>15</v>
      </c>
      <c r="C102" t="s">
        <v>560</v>
      </c>
      <c r="D102" t="str">
        <f>VLOOKUP(C102,Codes!$A$1:$B$249,2,FALSE)</f>
        <v>Russian Federation</v>
      </c>
      <c r="E102">
        <v>1561524926</v>
      </c>
      <c r="F102">
        <v>68</v>
      </c>
      <c r="G102">
        <v>54.26</v>
      </c>
      <c r="H102">
        <v>52.03</v>
      </c>
      <c r="I102">
        <v>61.07</v>
      </c>
      <c r="J102">
        <v>61.07</v>
      </c>
      <c r="K102">
        <v>12.93</v>
      </c>
    </row>
    <row r="103" spans="1:11" x14ac:dyDescent="0.25">
      <c r="A103" t="s">
        <v>882</v>
      </c>
      <c r="B103">
        <v>24</v>
      </c>
      <c r="C103" t="s">
        <v>126</v>
      </c>
      <c r="D103" t="str">
        <f>VLOOKUP(C103,Codes!$A$1:$B$249,2,FALSE)</f>
        <v>Canada</v>
      </c>
      <c r="E103">
        <v>1561524922</v>
      </c>
      <c r="F103">
        <v>95</v>
      </c>
      <c r="G103">
        <v>54.13</v>
      </c>
      <c r="H103">
        <v>-108.44</v>
      </c>
      <c r="I103">
        <v>48.29</v>
      </c>
      <c r="J103">
        <v>48.29</v>
      </c>
      <c r="K103">
        <v>4.97</v>
      </c>
    </row>
    <row r="104" spans="1:11" x14ac:dyDescent="0.25">
      <c r="A104" t="s">
        <v>883</v>
      </c>
      <c r="B104">
        <v>75</v>
      </c>
      <c r="C104" t="s">
        <v>332</v>
      </c>
      <c r="D104" t="str">
        <f>VLOOKUP(C104,Codes!$A$1:$B$249,2,FALSE)</f>
        <v>Ireland</v>
      </c>
      <c r="E104">
        <v>1561524905</v>
      </c>
      <c r="F104">
        <v>100</v>
      </c>
      <c r="G104">
        <v>53.8</v>
      </c>
      <c r="H104">
        <v>-9.52</v>
      </c>
      <c r="I104">
        <v>57</v>
      </c>
      <c r="J104">
        <v>54.91</v>
      </c>
      <c r="K104">
        <v>6.93</v>
      </c>
    </row>
    <row r="105" spans="1:11" x14ac:dyDescent="0.25">
      <c r="A105" t="s">
        <v>884</v>
      </c>
      <c r="B105">
        <v>0</v>
      </c>
      <c r="C105" t="s">
        <v>560</v>
      </c>
      <c r="D105" t="str">
        <f>VLOOKUP(C105,Codes!$A$1:$B$249,2,FALSE)</f>
        <v>Russian Federation</v>
      </c>
      <c r="E105">
        <v>1561524924</v>
      </c>
      <c r="F105">
        <v>77</v>
      </c>
      <c r="G105">
        <v>53.6</v>
      </c>
      <c r="H105">
        <v>91.39</v>
      </c>
      <c r="I105">
        <v>59</v>
      </c>
      <c r="J105">
        <v>59</v>
      </c>
      <c r="K105">
        <v>8.9499999999999993</v>
      </c>
    </row>
    <row r="106" spans="1:11" x14ac:dyDescent="0.25">
      <c r="A106" t="s">
        <v>885</v>
      </c>
      <c r="B106">
        <v>99</v>
      </c>
      <c r="C106" t="s">
        <v>560</v>
      </c>
      <c r="D106" t="str">
        <f>VLOOKUP(C106,Codes!$A$1:$B$249,2,FALSE)</f>
        <v>Russian Federation</v>
      </c>
      <c r="E106">
        <v>1561524957</v>
      </c>
      <c r="F106">
        <v>91</v>
      </c>
      <c r="G106">
        <v>53.59</v>
      </c>
      <c r="H106">
        <v>142.94999999999999</v>
      </c>
      <c r="I106">
        <v>42.17</v>
      </c>
      <c r="J106">
        <v>42.17</v>
      </c>
      <c r="K106">
        <v>20.94</v>
      </c>
    </row>
    <row r="107" spans="1:11" x14ac:dyDescent="0.25">
      <c r="A107" t="s">
        <v>886</v>
      </c>
      <c r="B107">
        <v>0</v>
      </c>
      <c r="C107" t="s">
        <v>560</v>
      </c>
      <c r="D107" t="str">
        <f>VLOOKUP(C107,Codes!$A$1:$B$249,2,FALSE)</f>
        <v>Russian Federation</v>
      </c>
      <c r="E107">
        <v>1561524911</v>
      </c>
      <c r="F107">
        <v>56</v>
      </c>
      <c r="G107">
        <v>53.3</v>
      </c>
      <c r="H107">
        <v>80.05</v>
      </c>
      <c r="I107">
        <v>73.67</v>
      </c>
      <c r="J107">
        <v>73.67</v>
      </c>
      <c r="K107">
        <v>11.88</v>
      </c>
    </row>
    <row r="108" spans="1:11" x14ac:dyDescent="0.25">
      <c r="A108" t="s">
        <v>887</v>
      </c>
      <c r="B108">
        <v>75</v>
      </c>
      <c r="C108" t="s">
        <v>126</v>
      </c>
      <c r="D108" t="str">
        <f>VLOOKUP(C108,Codes!$A$1:$B$249,2,FALSE)</f>
        <v>Canada</v>
      </c>
      <c r="E108">
        <v>1561524920</v>
      </c>
      <c r="F108">
        <v>82</v>
      </c>
      <c r="G108">
        <v>53.22</v>
      </c>
      <c r="H108">
        <v>-106.39</v>
      </c>
      <c r="I108">
        <v>57.2</v>
      </c>
      <c r="J108">
        <v>57.2</v>
      </c>
      <c r="K108">
        <v>3.36</v>
      </c>
    </row>
    <row r="109" spans="1:11" x14ac:dyDescent="0.25">
      <c r="A109" t="s">
        <v>888</v>
      </c>
      <c r="B109">
        <v>77</v>
      </c>
      <c r="C109" t="s">
        <v>126</v>
      </c>
      <c r="D109" t="str">
        <f>VLOOKUP(C109,Codes!$A$1:$B$249,2,FALSE)</f>
        <v>Canada</v>
      </c>
      <c r="E109">
        <v>1561524936</v>
      </c>
      <c r="F109">
        <v>90</v>
      </c>
      <c r="G109">
        <v>53.22</v>
      </c>
      <c r="H109">
        <v>-114.98</v>
      </c>
      <c r="I109">
        <v>49.73</v>
      </c>
      <c r="J109">
        <v>49.73</v>
      </c>
      <c r="K109">
        <v>3.87</v>
      </c>
    </row>
    <row r="110" spans="1:11" x14ac:dyDescent="0.25">
      <c r="A110" t="s">
        <v>889</v>
      </c>
      <c r="B110">
        <v>30</v>
      </c>
      <c r="C110" t="s">
        <v>560</v>
      </c>
      <c r="D110" t="str">
        <f>VLOOKUP(C110,Codes!$A$1:$B$249,2,FALSE)</f>
        <v>Russian Federation</v>
      </c>
      <c r="E110">
        <v>1561524963</v>
      </c>
      <c r="F110">
        <v>41</v>
      </c>
      <c r="G110">
        <v>53.19</v>
      </c>
      <c r="H110">
        <v>44.05</v>
      </c>
      <c r="I110">
        <v>73.989999999999995</v>
      </c>
      <c r="J110">
        <v>73.989999999999995</v>
      </c>
      <c r="K110">
        <v>9.6199999999999992</v>
      </c>
    </row>
    <row r="111" spans="1:11" x14ac:dyDescent="0.25">
      <c r="A111" t="s">
        <v>890</v>
      </c>
      <c r="B111">
        <v>90</v>
      </c>
      <c r="C111" t="s">
        <v>560</v>
      </c>
      <c r="D111" t="str">
        <f>VLOOKUP(C111,Codes!$A$1:$B$249,2,FALSE)</f>
        <v>Russian Federation</v>
      </c>
      <c r="E111">
        <v>1561524956</v>
      </c>
      <c r="F111">
        <v>100</v>
      </c>
      <c r="G111">
        <v>53.05</v>
      </c>
      <c r="H111">
        <v>158.65</v>
      </c>
      <c r="I111">
        <v>46.4</v>
      </c>
      <c r="J111">
        <v>46.4</v>
      </c>
      <c r="K111">
        <v>13.42</v>
      </c>
    </row>
    <row r="112" spans="1:11" x14ac:dyDescent="0.25">
      <c r="A112" t="s">
        <v>891</v>
      </c>
      <c r="B112">
        <v>20</v>
      </c>
      <c r="C112" t="s">
        <v>126</v>
      </c>
      <c r="D112" t="str">
        <f>VLOOKUP(C112,Codes!$A$1:$B$249,2,FALSE)</f>
        <v>Canada</v>
      </c>
      <c r="E112">
        <v>1561524946</v>
      </c>
      <c r="F112">
        <v>87</v>
      </c>
      <c r="G112">
        <v>52.87</v>
      </c>
      <c r="H112">
        <v>-104.61</v>
      </c>
      <c r="I112">
        <v>57.2</v>
      </c>
      <c r="J112">
        <v>57.2</v>
      </c>
      <c r="K112">
        <v>4.7</v>
      </c>
    </row>
    <row r="113" spans="1:11" x14ac:dyDescent="0.25">
      <c r="A113" t="s">
        <v>892</v>
      </c>
      <c r="B113">
        <v>30</v>
      </c>
      <c r="C113" t="s">
        <v>126</v>
      </c>
      <c r="D113" t="str">
        <f>VLOOKUP(C113,Codes!$A$1:$B$249,2,FALSE)</f>
        <v>Canada</v>
      </c>
      <c r="E113">
        <v>1561524897</v>
      </c>
      <c r="F113">
        <v>83</v>
      </c>
      <c r="G113">
        <v>52.86</v>
      </c>
      <c r="H113">
        <v>-102.4</v>
      </c>
      <c r="I113">
        <v>51.71</v>
      </c>
      <c r="J113">
        <v>51.71</v>
      </c>
      <c r="K113">
        <v>4.59</v>
      </c>
    </row>
    <row r="114" spans="1:11" x14ac:dyDescent="0.25">
      <c r="A114" t="s">
        <v>893</v>
      </c>
      <c r="B114">
        <v>100</v>
      </c>
      <c r="C114" t="s">
        <v>560</v>
      </c>
      <c r="D114" t="str">
        <f>VLOOKUP(C114,Codes!$A$1:$B$249,2,FALSE)</f>
        <v>Russian Federation</v>
      </c>
      <c r="E114">
        <v>1561524898</v>
      </c>
      <c r="F114">
        <v>30</v>
      </c>
      <c r="G114">
        <v>52.82</v>
      </c>
      <c r="H114">
        <v>117.29</v>
      </c>
      <c r="I114">
        <v>74.03</v>
      </c>
      <c r="J114">
        <v>74.03</v>
      </c>
      <c r="K114">
        <v>10.31</v>
      </c>
    </row>
    <row r="115" spans="1:11" x14ac:dyDescent="0.25">
      <c r="A115" t="s">
        <v>894</v>
      </c>
      <c r="B115">
        <v>0</v>
      </c>
      <c r="C115" t="s">
        <v>258</v>
      </c>
      <c r="D115" t="str">
        <f>VLOOKUP(C115,Codes!$A$1:$B$249,2,FALSE)</f>
        <v>Germany</v>
      </c>
      <c r="E115">
        <v>1561524837</v>
      </c>
      <c r="F115">
        <v>64</v>
      </c>
      <c r="G115">
        <v>52.52</v>
      </c>
      <c r="H115">
        <v>13.39</v>
      </c>
      <c r="I115">
        <v>80.010000000000005</v>
      </c>
      <c r="J115">
        <v>74.37</v>
      </c>
      <c r="K115">
        <v>1.1200000000000001</v>
      </c>
    </row>
    <row r="116" spans="1:11" x14ac:dyDescent="0.25">
      <c r="A116" t="s">
        <v>895</v>
      </c>
      <c r="B116">
        <v>0</v>
      </c>
      <c r="C116" t="s">
        <v>258</v>
      </c>
      <c r="D116" t="str">
        <f>VLOOKUP(C116,Codes!$A$1:$B$249,2,FALSE)</f>
        <v>Germany</v>
      </c>
      <c r="E116">
        <v>1561524960</v>
      </c>
      <c r="F116">
        <v>78</v>
      </c>
      <c r="G116">
        <v>52.18</v>
      </c>
      <c r="H116">
        <v>7.04</v>
      </c>
      <c r="I116">
        <v>77</v>
      </c>
      <c r="J116">
        <v>71.819999999999993</v>
      </c>
      <c r="K116">
        <v>4.7</v>
      </c>
    </row>
    <row r="117" spans="1:11" x14ac:dyDescent="0.25">
      <c r="A117" t="s">
        <v>896</v>
      </c>
      <c r="B117">
        <v>90</v>
      </c>
      <c r="C117" t="s">
        <v>725</v>
      </c>
      <c r="D117" t="str">
        <f>VLOOKUP(C117,Codes!$A$1:$B$249,2,FALSE)</f>
        <v>United Kingdom</v>
      </c>
      <c r="E117">
        <v>1561524901</v>
      </c>
      <c r="F117">
        <v>93</v>
      </c>
      <c r="G117">
        <v>52.14</v>
      </c>
      <c r="H117">
        <v>-0.47</v>
      </c>
      <c r="I117">
        <v>59</v>
      </c>
      <c r="J117">
        <v>57</v>
      </c>
      <c r="K117">
        <v>12.75</v>
      </c>
    </row>
    <row r="118" spans="1:11" x14ac:dyDescent="0.25">
      <c r="A118" t="s">
        <v>897</v>
      </c>
      <c r="B118">
        <v>0</v>
      </c>
      <c r="C118" t="s">
        <v>357</v>
      </c>
      <c r="D118" t="str">
        <f>VLOOKUP(C118,Codes!$A$1:$B$249,2,FALSE)</f>
        <v>Kazakhstan</v>
      </c>
      <c r="E118">
        <v>1561524920</v>
      </c>
      <c r="F118">
        <v>47</v>
      </c>
      <c r="G118">
        <v>52.04</v>
      </c>
      <c r="H118">
        <v>76.930000000000007</v>
      </c>
      <c r="I118">
        <v>80.599999999999994</v>
      </c>
      <c r="J118">
        <v>80.599999999999994</v>
      </c>
      <c r="K118">
        <v>15.66</v>
      </c>
    </row>
    <row r="119" spans="1:11" x14ac:dyDescent="0.25">
      <c r="A119" t="s">
        <v>898</v>
      </c>
      <c r="B119">
        <v>20</v>
      </c>
      <c r="C119" t="s">
        <v>560</v>
      </c>
      <c r="D119" t="str">
        <f>VLOOKUP(C119,Codes!$A$1:$B$249,2,FALSE)</f>
        <v>Russian Federation</v>
      </c>
      <c r="E119">
        <v>1561524951</v>
      </c>
      <c r="F119">
        <v>43</v>
      </c>
      <c r="G119">
        <v>51.93</v>
      </c>
      <c r="H119">
        <v>55.71</v>
      </c>
      <c r="I119">
        <v>69.8</v>
      </c>
      <c r="J119">
        <v>69.8</v>
      </c>
      <c r="K119">
        <v>11.18</v>
      </c>
    </row>
    <row r="120" spans="1:11" x14ac:dyDescent="0.25">
      <c r="A120" t="s">
        <v>899</v>
      </c>
      <c r="B120">
        <v>75</v>
      </c>
      <c r="C120" t="s">
        <v>725</v>
      </c>
      <c r="D120" t="str">
        <f>VLOOKUP(C120,Codes!$A$1:$B$249,2,FALSE)</f>
        <v>United Kingdom</v>
      </c>
      <c r="E120">
        <v>1561524942</v>
      </c>
      <c r="F120">
        <v>93</v>
      </c>
      <c r="G120">
        <v>51.89</v>
      </c>
      <c r="H120">
        <v>0.9</v>
      </c>
      <c r="I120">
        <v>61</v>
      </c>
      <c r="J120">
        <v>58.23</v>
      </c>
      <c r="K120">
        <v>6.93</v>
      </c>
    </row>
    <row r="121" spans="1:11" x14ac:dyDescent="0.25">
      <c r="A121" t="s">
        <v>900</v>
      </c>
      <c r="B121">
        <v>100</v>
      </c>
      <c r="C121" t="s">
        <v>560</v>
      </c>
      <c r="D121" t="str">
        <f>VLOOKUP(C121,Codes!$A$1:$B$249,2,FALSE)</f>
        <v>Russian Federation</v>
      </c>
      <c r="E121">
        <v>1561524956</v>
      </c>
      <c r="F121">
        <v>80</v>
      </c>
      <c r="G121">
        <v>51.71</v>
      </c>
      <c r="H121">
        <v>143.22999999999999</v>
      </c>
      <c r="I121">
        <v>50.09</v>
      </c>
      <c r="J121">
        <v>50.09</v>
      </c>
      <c r="K121">
        <v>17.63</v>
      </c>
    </row>
    <row r="122" spans="1:11" x14ac:dyDescent="0.25">
      <c r="A122" t="s">
        <v>901</v>
      </c>
      <c r="B122">
        <v>90</v>
      </c>
      <c r="C122" t="s">
        <v>725</v>
      </c>
      <c r="D122" t="str">
        <f>VLOOKUP(C122,Codes!$A$1:$B$249,2,FALSE)</f>
        <v>United Kingdom</v>
      </c>
      <c r="E122">
        <v>1561524955</v>
      </c>
      <c r="F122">
        <v>100</v>
      </c>
      <c r="G122">
        <v>51.59</v>
      </c>
      <c r="H122">
        <v>-3</v>
      </c>
      <c r="I122">
        <v>61</v>
      </c>
      <c r="J122">
        <v>58.53</v>
      </c>
      <c r="K122">
        <v>12.75</v>
      </c>
    </row>
    <row r="123" spans="1:11" x14ac:dyDescent="0.25">
      <c r="A123" t="s">
        <v>902</v>
      </c>
      <c r="B123">
        <v>75</v>
      </c>
      <c r="C123" t="s">
        <v>332</v>
      </c>
      <c r="D123" t="str">
        <f>VLOOKUP(C123,Codes!$A$1:$B$249,2,FALSE)</f>
        <v>Ireland</v>
      </c>
      <c r="E123">
        <v>1561524933</v>
      </c>
      <c r="F123">
        <v>93</v>
      </c>
      <c r="G123">
        <v>51.55</v>
      </c>
      <c r="H123">
        <v>-9.27</v>
      </c>
      <c r="I123">
        <v>57.2</v>
      </c>
      <c r="J123">
        <v>57.2</v>
      </c>
      <c r="K123">
        <v>10.29</v>
      </c>
    </row>
    <row r="124" spans="1:11" x14ac:dyDescent="0.25">
      <c r="A124" t="s">
        <v>903</v>
      </c>
      <c r="B124">
        <v>22</v>
      </c>
      <c r="C124" t="s">
        <v>545</v>
      </c>
      <c r="D124" t="str">
        <f>VLOOKUP(C124,Codes!$A$1:$B$249,2,FALSE)</f>
        <v>Poland</v>
      </c>
      <c r="E124">
        <v>1561524949</v>
      </c>
      <c r="F124">
        <v>68</v>
      </c>
      <c r="G124">
        <v>51.22</v>
      </c>
      <c r="H124">
        <v>18.57</v>
      </c>
      <c r="I124">
        <v>79</v>
      </c>
      <c r="J124">
        <v>76.459999999999994</v>
      </c>
      <c r="K124">
        <v>1.01</v>
      </c>
    </row>
    <row r="125" spans="1:11" x14ac:dyDescent="0.25">
      <c r="A125" t="s">
        <v>904</v>
      </c>
      <c r="B125">
        <v>47</v>
      </c>
      <c r="C125" t="s">
        <v>258</v>
      </c>
      <c r="D125" t="str">
        <f>VLOOKUP(C125,Codes!$A$1:$B$249,2,FALSE)</f>
        <v>Germany</v>
      </c>
      <c r="E125">
        <v>1561524951</v>
      </c>
      <c r="F125">
        <v>77</v>
      </c>
      <c r="G125">
        <v>50.9</v>
      </c>
      <c r="H125">
        <v>11.86</v>
      </c>
      <c r="I125">
        <v>75</v>
      </c>
      <c r="J125">
        <v>70.77</v>
      </c>
      <c r="K125">
        <v>6.08</v>
      </c>
    </row>
    <row r="126" spans="1:11" x14ac:dyDescent="0.25">
      <c r="A126" t="s">
        <v>905</v>
      </c>
      <c r="B126">
        <v>0</v>
      </c>
      <c r="C126" t="s">
        <v>719</v>
      </c>
      <c r="D126" t="str">
        <f>VLOOKUP(C126,Codes!$A$1:$B$249,2,FALSE)</f>
        <v>Ukraine</v>
      </c>
      <c r="E126">
        <v>1561524944</v>
      </c>
      <c r="F126">
        <v>60</v>
      </c>
      <c r="G126">
        <v>50.77</v>
      </c>
      <c r="H126">
        <v>29.25</v>
      </c>
      <c r="I126">
        <v>68</v>
      </c>
      <c r="J126">
        <v>68</v>
      </c>
      <c r="K126">
        <v>3.85</v>
      </c>
    </row>
    <row r="127" spans="1:11" x14ac:dyDescent="0.25">
      <c r="A127" t="s">
        <v>906</v>
      </c>
      <c r="B127">
        <v>75</v>
      </c>
      <c r="C127" t="s">
        <v>126</v>
      </c>
      <c r="D127" t="str">
        <f>VLOOKUP(C127,Codes!$A$1:$B$249,2,FALSE)</f>
        <v>Canada</v>
      </c>
      <c r="E127">
        <v>1561524959</v>
      </c>
      <c r="F127">
        <v>48</v>
      </c>
      <c r="G127">
        <v>50.7</v>
      </c>
      <c r="H127">
        <v>-127.42</v>
      </c>
      <c r="I127">
        <v>62.6</v>
      </c>
      <c r="J127">
        <v>62.6</v>
      </c>
      <c r="K127">
        <v>3.36</v>
      </c>
    </row>
    <row r="128" spans="1:11" x14ac:dyDescent="0.25">
      <c r="A128" t="s">
        <v>907</v>
      </c>
      <c r="B128">
        <v>100</v>
      </c>
      <c r="C128" t="s">
        <v>560</v>
      </c>
      <c r="D128" t="str">
        <f>VLOOKUP(C128,Codes!$A$1:$B$249,2,FALSE)</f>
        <v>Russian Federation</v>
      </c>
      <c r="E128">
        <v>1561524888</v>
      </c>
      <c r="F128">
        <v>93</v>
      </c>
      <c r="G128">
        <v>50.68</v>
      </c>
      <c r="H128">
        <v>156.12</v>
      </c>
      <c r="I128">
        <v>42.89</v>
      </c>
      <c r="J128">
        <v>42.89</v>
      </c>
      <c r="K128">
        <v>18.899999999999999</v>
      </c>
    </row>
    <row r="129" spans="1:11" x14ac:dyDescent="0.25">
      <c r="A129" t="s">
        <v>908</v>
      </c>
      <c r="B129">
        <v>100</v>
      </c>
      <c r="C129" t="s">
        <v>560</v>
      </c>
      <c r="D129" t="str">
        <f>VLOOKUP(C129,Codes!$A$1:$B$249,2,FALSE)</f>
        <v>Russian Federation</v>
      </c>
      <c r="E129">
        <v>1561524940</v>
      </c>
      <c r="F129">
        <v>79</v>
      </c>
      <c r="G129">
        <v>50.6</v>
      </c>
      <c r="H129">
        <v>97.53</v>
      </c>
      <c r="I129">
        <v>44.33</v>
      </c>
      <c r="J129">
        <v>44.33</v>
      </c>
      <c r="K129">
        <v>8.0500000000000007</v>
      </c>
    </row>
    <row r="130" spans="1:11" x14ac:dyDescent="0.25">
      <c r="A130" t="s">
        <v>909</v>
      </c>
      <c r="B130">
        <v>14</v>
      </c>
      <c r="C130" t="s">
        <v>126</v>
      </c>
      <c r="D130" t="str">
        <f>VLOOKUP(C130,Codes!$A$1:$B$249,2,FALSE)</f>
        <v>Canada</v>
      </c>
      <c r="E130">
        <v>1561524933</v>
      </c>
      <c r="F130">
        <v>65</v>
      </c>
      <c r="G130">
        <v>50.56</v>
      </c>
      <c r="H130">
        <v>-96.99</v>
      </c>
      <c r="I130">
        <v>62.01</v>
      </c>
      <c r="J130">
        <v>59.86</v>
      </c>
      <c r="K130">
        <v>8.23</v>
      </c>
    </row>
    <row r="131" spans="1:11" x14ac:dyDescent="0.25">
      <c r="A131" t="s">
        <v>910</v>
      </c>
      <c r="B131">
        <v>1</v>
      </c>
      <c r="C131" t="s">
        <v>126</v>
      </c>
      <c r="D131" t="str">
        <f>VLOOKUP(C131,Codes!$A$1:$B$249,2,FALSE)</f>
        <v>Canada</v>
      </c>
      <c r="E131">
        <v>1561524893</v>
      </c>
      <c r="F131">
        <v>63</v>
      </c>
      <c r="G131">
        <v>50.25</v>
      </c>
      <c r="H131">
        <v>-118.97</v>
      </c>
      <c r="I131">
        <v>61</v>
      </c>
      <c r="J131">
        <v>60.93</v>
      </c>
      <c r="K131">
        <v>2.2400000000000002</v>
      </c>
    </row>
    <row r="132" spans="1:11" x14ac:dyDescent="0.25">
      <c r="A132" t="s">
        <v>911</v>
      </c>
      <c r="B132">
        <v>47</v>
      </c>
      <c r="C132" t="s">
        <v>725</v>
      </c>
      <c r="D132" t="str">
        <f>VLOOKUP(C132,Codes!$A$1:$B$249,2,FALSE)</f>
        <v>United Kingdom</v>
      </c>
      <c r="E132">
        <v>1561524911</v>
      </c>
      <c r="F132">
        <v>93</v>
      </c>
      <c r="G132">
        <v>50.12</v>
      </c>
      <c r="H132">
        <v>-5.53</v>
      </c>
      <c r="I132">
        <v>60.01</v>
      </c>
      <c r="J132">
        <v>57.47</v>
      </c>
      <c r="K132">
        <v>11.41</v>
      </c>
    </row>
    <row r="133" spans="1:11" x14ac:dyDescent="0.25">
      <c r="A133" t="s">
        <v>912</v>
      </c>
      <c r="B133">
        <v>83</v>
      </c>
      <c r="C133" t="s">
        <v>456</v>
      </c>
      <c r="D133" t="str">
        <f>VLOOKUP(C133,Codes!$A$1:$B$249,2,FALSE)</f>
        <v>Mongolia</v>
      </c>
      <c r="E133">
        <v>1561524927</v>
      </c>
      <c r="F133">
        <v>25</v>
      </c>
      <c r="G133">
        <v>49.98</v>
      </c>
      <c r="H133">
        <v>92.07</v>
      </c>
      <c r="I133">
        <v>67.37</v>
      </c>
      <c r="J133">
        <v>67.37</v>
      </c>
      <c r="K133">
        <v>16.489999999999998</v>
      </c>
    </row>
    <row r="134" spans="1:11" x14ac:dyDescent="0.25">
      <c r="A134" t="s">
        <v>913</v>
      </c>
      <c r="B134">
        <v>90</v>
      </c>
      <c r="C134" t="s">
        <v>126</v>
      </c>
      <c r="D134" t="str">
        <f>VLOOKUP(C134,Codes!$A$1:$B$249,2,FALSE)</f>
        <v>Canada</v>
      </c>
      <c r="E134">
        <v>1561524931</v>
      </c>
      <c r="F134">
        <v>93</v>
      </c>
      <c r="G134">
        <v>49.78</v>
      </c>
      <c r="H134">
        <v>-74.86</v>
      </c>
      <c r="I134">
        <v>59</v>
      </c>
      <c r="J134">
        <v>59</v>
      </c>
      <c r="K134">
        <v>9.17</v>
      </c>
    </row>
    <row r="135" spans="1:11" x14ac:dyDescent="0.25">
      <c r="A135" t="s">
        <v>914</v>
      </c>
      <c r="B135">
        <v>5</v>
      </c>
      <c r="C135" t="s">
        <v>126</v>
      </c>
      <c r="D135" t="str">
        <f>VLOOKUP(C135,Codes!$A$1:$B$249,2,FALSE)</f>
        <v>Canada</v>
      </c>
      <c r="E135">
        <v>1561524946</v>
      </c>
      <c r="F135">
        <v>82</v>
      </c>
      <c r="G135">
        <v>49.72</v>
      </c>
      <c r="H135">
        <v>-86.95</v>
      </c>
      <c r="I135">
        <v>60.8</v>
      </c>
      <c r="J135">
        <v>60.8</v>
      </c>
      <c r="K135">
        <v>5.82</v>
      </c>
    </row>
    <row r="136" spans="1:11" x14ac:dyDescent="0.25">
      <c r="A136" t="s">
        <v>915</v>
      </c>
      <c r="B136">
        <v>0</v>
      </c>
      <c r="C136" t="s">
        <v>184</v>
      </c>
      <c r="D136" t="str">
        <f>VLOOKUP(C136,Codes!$A$1:$B$249,2,FALSE)</f>
        <v>Czech Republic</v>
      </c>
      <c r="E136">
        <v>1561524930</v>
      </c>
      <c r="F136">
        <v>83</v>
      </c>
      <c r="G136">
        <v>49.66</v>
      </c>
      <c r="H136">
        <v>14.43</v>
      </c>
      <c r="I136">
        <v>73.989999999999995</v>
      </c>
      <c r="J136">
        <v>71.2</v>
      </c>
      <c r="K136">
        <v>2.2400000000000002</v>
      </c>
    </row>
    <row r="137" spans="1:11" x14ac:dyDescent="0.25">
      <c r="A137" t="s">
        <v>916</v>
      </c>
      <c r="B137">
        <v>90</v>
      </c>
      <c r="C137" t="s">
        <v>237</v>
      </c>
      <c r="D137" t="str">
        <f>VLOOKUP(C137,Codes!$A$1:$B$249,2,FALSE)</f>
        <v>France</v>
      </c>
      <c r="E137">
        <v>1561524944</v>
      </c>
      <c r="F137">
        <v>100</v>
      </c>
      <c r="G137">
        <v>49.66</v>
      </c>
      <c r="H137">
        <v>3.29</v>
      </c>
      <c r="I137">
        <v>63</v>
      </c>
      <c r="J137">
        <v>61.93</v>
      </c>
      <c r="K137">
        <v>8.0500000000000007</v>
      </c>
    </row>
    <row r="138" spans="1:11" x14ac:dyDescent="0.25">
      <c r="A138" t="s">
        <v>917</v>
      </c>
      <c r="B138">
        <v>34</v>
      </c>
      <c r="C138" t="s">
        <v>126</v>
      </c>
      <c r="D138" t="str">
        <f>VLOOKUP(C138,Codes!$A$1:$B$249,2,FALSE)</f>
        <v>Canada</v>
      </c>
      <c r="E138">
        <v>1561524931</v>
      </c>
      <c r="F138">
        <v>61</v>
      </c>
      <c r="G138">
        <v>49.65</v>
      </c>
      <c r="H138">
        <v>-108.41</v>
      </c>
      <c r="I138">
        <v>55.67</v>
      </c>
      <c r="J138">
        <v>55.67</v>
      </c>
      <c r="K138">
        <v>3.65</v>
      </c>
    </row>
    <row r="139" spans="1:11" x14ac:dyDescent="0.25">
      <c r="A139" t="s">
        <v>918</v>
      </c>
      <c r="B139">
        <v>11</v>
      </c>
      <c r="C139" t="s">
        <v>126</v>
      </c>
      <c r="D139" t="str">
        <f>VLOOKUP(C139,Codes!$A$1:$B$249,2,FALSE)</f>
        <v>Canada</v>
      </c>
      <c r="E139">
        <v>1561524905</v>
      </c>
      <c r="F139">
        <v>83</v>
      </c>
      <c r="G139">
        <v>48.65</v>
      </c>
      <c r="H139">
        <v>-53.11</v>
      </c>
      <c r="I139">
        <v>41</v>
      </c>
      <c r="J139">
        <v>41</v>
      </c>
      <c r="K139">
        <v>5.99</v>
      </c>
    </row>
    <row r="140" spans="1:11" x14ac:dyDescent="0.25">
      <c r="A140" t="s">
        <v>919</v>
      </c>
      <c r="B140">
        <v>0</v>
      </c>
      <c r="C140" t="s">
        <v>48</v>
      </c>
      <c r="D140" t="str">
        <f>VLOOKUP(C140,Codes!$A$1:$B$249,2,FALSE)</f>
        <v>Austria</v>
      </c>
      <c r="E140">
        <v>1561524930</v>
      </c>
      <c r="F140">
        <v>88</v>
      </c>
      <c r="G140">
        <v>48.64</v>
      </c>
      <c r="H140">
        <v>13.53</v>
      </c>
      <c r="I140">
        <v>78.010000000000005</v>
      </c>
      <c r="J140">
        <v>68.36</v>
      </c>
      <c r="K140">
        <v>2.2400000000000002</v>
      </c>
    </row>
    <row r="141" spans="1:11" x14ac:dyDescent="0.25">
      <c r="A141" t="s">
        <v>920</v>
      </c>
      <c r="B141">
        <v>0</v>
      </c>
      <c r="C141" t="s">
        <v>237</v>
      </c>
      <c r="D141" t="str">
        <f>VLOOKUP(C141,Codes!$A$1:$B$249,2,FALSE)</f>
        <v>France</v>
      </c>
      <c r="E141">
        <v>1561524894</v>
      </c>
      <c r="F141">
        <v>88</v>
      </c>
      <c r="G141">
        <v>48.3</v>
      </c>
      <c r="H141">
        <v>4.07</v>
      </c>
      <c r="I141">
        <v>68</v>
      </c>
      <c r="J141">
        <v>65.680000000000007</v>
      </c>
      <c r="K141">
        <v>6.93</v>
      </c>
    </row>
    <row r="142" spans="1:11" x14ac:dyDescent="0.25">
      <c r="A142" t="s">
        <v>921</v>
      </c>
      <c r="B142">
        <v>1</v>
      </c>
      <c r="C142" t="s">
        <v>728</v>
      </c>
      <c r="D142" t="str">
        <f>VLOOKUP(C142,Codes!$A$1:$B$249,2,FALSE)</f>
        <v>United States</v>
      </c>
      <c r="E142">
        <v>1561524659</v>
      </c>
      <c r="F142">
        <v>63</v>
      </c>
      <c r="G142">
        <v>48.23</v>
      </c>
      <c r="H142">
        <v>-101.3</v>
      </c>
      <c r="I142">
        <v>63</v>
      </c>
      <c r="J142">
        <v>59.07</v>
      </c>
      <c r="K142">
        <v>5.82</v>
      </c>
    </row>
    <row r="143" spans="1:11" x14ac:dyDescent="0.25">
      <c r="A143" t="s">
        <v>922</v>
      </c>
      <c r="B143">
        <v>0</v>
      </c>
      <c r="C143" t="s">
        <v>560</v>
      </c>
      <c r="D143" t="str">
        <f>VLOOKUP(C143,Codes!$A$1:$B$249,2,FALSE)</f>
        <v>Russian Federation</v>
      </c>
      <c r="E143">
        <v>1561524931</v>
      </c>
      <c r="F143">
        <v>35</v>
      </c>
      <c r="G143">
        <v>48.03</v>
      </c>
      <c r="H143">
        <v>40.04</v>
      </c>
      <c r="I143">
        <v>73.400000000000006</v>
      </c>
      <c r="J143">
        <v>73.400000000000006</v>
      </c>
      <c r="K143">
        <v>13.42</v>
      </c>
    </row>
    <row r="144" spans="1:11" x14ac:dyDescent="0.25">
      <c r="A144" t="s">
        <v>923</v>
      </c>
      <c r="B144">
        <v>45</v>
      </c>
      <c r="C144" t="s">
        <v>126</v>
      </c>
      <c r="D144" t="str">
        <f>VLOOKUP(C144,Codes!$A$1:$B$249,2,FALSE)</f>
        <v>Canada</v>
      </c>
      <c r="E144">
        <v>1561524907</v>
      </c>
      <c r="F144">
        <v>94</v>
      </c>
      <c r="G144">
        <v>47.86</v>
      </c>
      <c r="H144">
        <v>-53.92</v>
      </c>
      <c r="I144">
        <v>44.01</v>
      </c>
      <c r="J144">
        <v>44.01</v>
      </c>
      <c r="K144">
        <v>3.22</v>
      </c>
    </row>
    <row r="145" spans="1:11" x14ac:dyDescent="0.25">
      <c r="A145" t="s">
        <v>924</v>
      </c>
      <c r="B145">
        <v>83</v>
      </c>
      <c r="C145" t="s">
        <v>728</v>
      </c>
      <c r="D145" t="str">
        <f>VLOOKUP(C145,Codes!$A$1:$B$249,2,FALSE)</f>
        <v>United States</v>
      </c>
      <c r="E145">
        <v>1561524869</v>
      </c>
      <c r="F145">
        <v>59</v>
      </c>
      <c r="G145">
        <v>47.67</v>
      </c>
      <c r="H145">
        <v>-122.12</v>
      </c>
      <c r="I145">
        <v>64.989999999999995</v>
      </c>
      <c r="J145">
        <v>61.77</v>
      </c>
      <c r="K145">
        <v>2.37</v>
      </c>
    </row>
    <row r="146" spans="1:11" x14ac:dyDescent="0.25">
      <c r="A146" t="s">
        <v>925</v>
      </c>
      <c r="B146">
        <v>5</v>
      </c>
      <c r="C146" t="s">
        <v>126</v>
      </c>
      <c r="D146" t="str">
        <f>VLOOKUP(C146,Codes!$A$1:$B$249,2,FALSE)</f>
        <v>Canada</v>
      </c>
      <c r="E146">
        <v>1561524912</v>
      </c>
      <c r="F146">
        <v>93</v>
      </c>
      <c r="G146">
        <v>47.66</v>
      </c>
      <c r="H146">
        <v>-52.73</v>
      </c>
      <c r="I146">
        <v>45</v>
      </c>
      <c r="J146">
        <v>43.95</v>
      </c>
      <c r="K146">
        <v>5.82</v>
      </c>
    </row>
    <row r="147" spans="1:11" x14ac:dyDescent="0.25">
      <c r="A147" t="s">
        <v>926</v>
      </c>
      <c r="B147">
        <v>90</v>
      </c>
      <c r="C147" t="s">
        <v>126</v>
      </c>
      <c r="D147" t="str">
        <f>VLOOKUP(C147,Codes!$A$1:$B$249,2,FALSE)</f>
        <v>Canada</v>
      </c>
      <c r="E147">
        <v>1561524926</v>
      </c>
      <c r="F147">
        <v>87</v>
      </c>
      <c r="G147">
        <v>47.36</v>
      </c>
      <c r="H147">
        <v>-68.33</v>
      </c>
      <c r="I147">
        <v>55.99</v>
      </c>
      <c r="J147">
        <v>54.77</v>
      </c>
      <c r="K147">
        <v>11.41</v>
      </c>
    </row>
    <row r="148" spans="1:11" x14ac:dyDescent="0.25">
      <c r="A148" t="s">
        <v>927</v>
      </c>
      <c r="B148">
        <v>0</v>
      </c>
      <c r="C148" t="s">
        <v>314</v>
      </c>
      <c r="D148" t="str">
        <f>VLOOKUP(C148,Codes!$A$1:$B$249,2,FALSE)</f>
        <v>Hungary</v>
      </c>
      <c r="E148">
        <v>1561524937</v>
      </c>
      <c r="F148">
        <v>94</v>
      </c>
      <c r="G148">
        <v>46.88</v>
      </c>
      <c r="H148">
        <v>17.440000000000001</v>
      </c>
      <c r="I148">
        <v>69.8</v>
      </c>
      <c r="J148">
        <v>69.8</v>
      </c>
      <c r="K148">
        <v>2.39</v>
      </c>
    </row>
    <row r="149" spans="1:11" x14ac:dyDescent="0.25">
      <c r="A149" t="s">
        <v>928</v>
      </c>
      <c r="B149">
        <v>1</v>
      </c>
      <c r="C149" t="s">
        <v>728</v>
      </c>
      <c r="D149" t="str">
        <f>VLOOKUP(C149,Codes!$A$1:$B$249,2,FALSE)</f>
        <v>United States</v>
      </c>
      <c r="E149">
        <v>1561524947</v>
      </c>
      <c r="F149">
        <v>59</v>
      </c>
      <c r="G149">
        <v>46.84</v>
      </c>
      <c r="H149">
        <v>-105.12</v>
      </c>
      <c r="I149">
        <v>62.6</v>
      </c>
      <c r="J149">
        <v>62.6</v>
      </c>
      <c r="K149">
        <v>5.82</v>
      </c>
    </row>
    <row r="150" spans="1:11" x14ac:dyDescent="0.25">
      <c r="A150" t="s">
        <v>929</v>
      </c>
      <c r="B150">
        <v>20</v>
      </c>
      <c r="C150" t="s">
        <v>126</v>
      </c>
      <c r="D150" t="str">
        <f>VLOOKUP(C150,Codes!$A$1:$B$249,2,FALSE)</f>
        <v>Canada</v>
      </c>
      <c r="E150">
        <v>1561524919</v>
      </c>
      <c r="F150">
        <v>87</v>
      </c>
      <c r="G150">
        <v>46.71</v>
      </c>
      <c r="H150">
        <v>-80.92</v>
      </c>
      <c r="I150">
        <v>61</v>
      </c>
      <c r="J150">
        <v>60.26</v>
      </c>
      <c r="K150">
        <v>10.29</v>
      </c>
    </row>
    <row r="151" spans="1:11" x14ac:dyDescent="0.25">
      <c r="A151" t="s">
        <v>930</v>
      </c>
      <c r="B151">
        <v>0</v>
      </c>
      <c r="C151" t="s">
        <v>237</v>
      </c>
      <c r="D151" t="str">
        <f>VLOOKUP(C151,Codes!$A$1:$B$249,2,FALSE)</f>
        <v>France</v>
      </c>
      <c r="E151">
        <v>1561524910</v>
      </c>
      <c r="F151">
        <v>72</v>
      </c>
      <c r="G151">
        <v>46.09</v>
      </c>
      <c r="H151">
        <v>3.45</v>
      </c>
      <c r="I151">
        <v>70</v>
      </c>
      <c r="J151">
        <v>63</v>
      </c>
      <c r="K151">
        <v>3.36</v>
      </c>
    </row>
    <row r="152" spans="1:11" x14ac:dyDescent="0.25">
      <c r="A152" t="s">
        <v>931</v>
      </c>
      <c r="B152">
        <v>0</v>
      </c>
      <c r="C152" t="s">
        <v>237</v>
      </c>
      <c r="D152" t="str">
        <f>VLOOKUP(C152,Codes!$A$1:$B$249,2,FALSE)</f>
        <v>France</v>
      </c>
      <c r="E152">
        <v>1561524965</v>
      </c>
      <c r="F152">
        <v>60</v>
      </c>
      <c r="G152">
        <v>45.89</v>
      </c>
      <c r="H152">
        <v>0.9</v>
      </c>
      <c r="I152">
        <v>71.599999999999994</v>
      </c>
      <c r="J152">
        <v>67.239999999999995</v>
      </c>
      <c r="K152">
        <v>3.36</v>
      </c>
    </row>
    <row r="153" spans="1:11" x14ac:dyDescent="0.25">
      <c r="A153" t="s">
        <v>932</v>
      </c>
      <c r="B153">
        <v>0</v>
      </c>
      <c r="C153" t="s">
        <v>237</v>
      </c>
      <c r="D153" t="str">
        <f>VLOOKUP(C153,Codes!$A$1:$B$249,2,FALSE)</f>
        <v>France</v>
      </c>
      <c r="E153">
        <v>1561524901</v>
      </c>
      <c r="F153">
        <v>77</v>
      </c>
      <c r="G153">
        <v>45.6</v>
      </c>
      <c r="H153">
        <v>-0.6</v>
      </c>
      <c r="I153">
        <v>69.8</v>
      </c>
      <c r="J153">
        <v>67.14</v>
      </c>
      <c r="K153">
        <v>6.93</v>
      </c>
    </row>
    <row r="154" spans="1:11" x14ac:dyDescent="0.25">
      <c r="A154" t="s">
        <v>933</v>
      </c>
      <c r="B154">
        <v>1</v>
      </c>
      <c r="C154" t="s">
        <v>126</v>
      </c>
      <c r="D154" t="str">
        <f>VLOOKUP(C154,Codes!$A$1:$B$249,2,FALSE)</f>
        <v>Canada</v>
      </c>
      <c r="E154">
        <v>1561524907</v>
      </c>
      <c r="F154">
        <v>73</v>
      </c>
      <c r="G154">
        <v>45.36</v>
      </c>
      <c r="H154">
        <v>-73.48</v>
      </c>
      <c r="I154">
        <v>70</v>
      </c>
      <c r="J154">
        <v>66.92</v>
      </c>
      <c r="K154">
        <v>4.7</v>
      </c>
    </row>
    <row r="155" spans="1:11" x14ac:dyDescent="0.25">
      <c r="A155" t="s">
        <v>934</v>
      </c>
      <c r="B155">
        <v>0</v>
      </c>
      <c r="C155" t="s">
        <v>172</v>
      </c>
      <c r="D155" t="str">
        <f>VLOOKUP(C155,Codes!$A$1:$B$249,2,FALSE)</f>
        <v>Croatia</v>
      </c>
      <c r="E155">
        <v>1561524954</v>
      </c>
      <c r="F155">
        <v>73</v>
      </c>
      <c r="G155">
        <v>45.29</v>
      </c>
      <c r="H155">
        <v>14.65</v>
      </c>
      <c r="I155">
        <v>77</v>
      </c>
      <c r="J155">
        <v>72.81</v>
      </c>
      <c r="K155">
        <v>2.2400000000000002</v>
      </c>
    </row>
    <row r="156" spans="1:11" x14ac:dyDescent="0.25">
      <c r="A156" t="s">
        <v>935</v>
      </c>
      <c r="B156">
        <v>0</v>
      </c>
      <c r="C156" t="s">
        <v>341</v>
      </c>
      <c r="D156" t="str">
        <f>VLOOKUP(C156,Codes!$A$1:$B$249,2,FALSE)</f>
        <v>Italy</v>
      </c>
      <c r="E156">
        <v>1561524942</v>
      </c>
      <c r="F156">
        <v>78</v>
      </c>
      <c r="G156">
        <v>45.16</v>
      </c>
      <c r="H156">
        <v>10.79</v>
      </c>
      <c r="I156">
        <v>81</v>
      </c>
      <c r="J156">
        <v>75.069999999999993</v>
      </c>
      <c r="K156">
        <v>4.7</v>
      </c>
    </row>
    <row r="157" spans="1:11" x14ac:dyDescent="0.25">
      <c r="A157" t="s">
        <v>936</v>
      </c>
      <c r="B157">
        <v>40</v>
      </c>
      <c r="C157" t="s">
        <v>728</v>
      </c>
      <c r="D157" t="str">
        <f>VLOOKUP(C157,Codes!$A$1:$B$249,2,FALSE)</f>
        <v>United States</v>
      </c>
      <c r="E157">
        <v>1561524929</v>
      </c>
      <c r="F157">
        <v>76</v>
      </c>
      <c r="G157">
        <v>44.77</v>
      </c>
      <c r="H157">
        <v>-117.83</v>
      </c>
      <c r="I157">
        <v>60.8</v>
      </c>
      <c r="J157">
        <v>58.5</v>
      </c>
      <c r="K157">
        <v>5.82</v>
      </c>
    </row>
    <row r="158" spans="1:11" x14ac:dyDescent="0.25">
      <c r="A158" t="s">
        <v>937</v>
      </c>
      <c r="B158">
        <v>0</v>
      </c>
      <c r="C158" t="s">
        <v>341</v>
      </c>
      <c r="D158" t="str">
        <f>VLOOKUP(C158,Codes!$A$1:$B$249,2,FALSE)</f>
        <v>Italy</v>
      </c>
      <c r="E158">
        <v>1561524941</v>
      </c>
      <c r="F158">
        <v>57</v>
      </c>
      <c r="G158">
        <v>44.69</v>
      </c>
      <c r="H158">
        <v>8.15</v>
      </c>
      <c r="I158">
        <v>84.99</v>
      </c>
      <c r="J158">
        <v>76.44</v>
      </c>
      <c r="K158">
        <v>6.93</v>
      </c>
    </row>
    <row r="159" spans="1:11" x14ac:dyDescent="0.25">
      <c r="A159" t="s">
        <v>938</v>
      </c>
      <c r="B159">
        <v>0</v>
      </c>
      <c r="C159" t="s">
        <v>145</v>
      </c>
      <c r="D159" t="str">
        <f>VLOOKUP(C159,Codes!$A$1:$B$249,2,FALSE)</f>
        <v>China</v>
      </c>
      <c r="E159">
        <v>1561524953</v>
      </c>
      <c r="F159">
        <v>30</v>
      </c>
      <c r="G159">
        <v>44.43</v>
      </c>
      <c r="H159">
        <v>125.17</v>
      </c>
      <c r="I159">
        <v>86</v>
      </c>
      <c r="J159">
        <v>86</v>
      </c>
      <c r="K159">
        <v>17.899999999999999</v>
      </c>
    </row>
    <row r="160" spans="1:11" x14ac:dyDescent="0.25">
      <c r="A160" t="s">
        <v>939</v>
      </c>
      <c r="B160">
        <v>20</v>
      </c>
      <c r="C160" t="s">
        <v>348</v>
      </c>
      <c r="D160" t="str">
        <f>VLOOKUP(C160,Codes!$A$1:$B$249,2,FALSE)</f>
        <v>Japan</v>
      </c>
      <c r="E160">
        <v>1561524689</v>
      </c>
      <c r="F160">
        <v>63</v>
      </c>
      <c r="G160">
        <v>44.36</v>
      </c>
      <c r="H160">
        <v>142.46</v>
      </c>
      <c r="I160">
        <v>67.37</v>
      </c>
      <c r="J160">
        <v>67.37</v>
      </c>
      <c r="K160">
        <v>15.73</v>
      </c>
    </row>
    <row r="161" spans="1:11" x14ac:dyDescent="0.25">
      <c r="A161" t="s">
        <v>940</v>
      </c>
      <c r="B161">
        <v>1</v>
      </c>
      <c r="C161" t="s">
        <v>728</v>
      </c>
      <c r="D161" t="str">
        <f>VLOOKUP(C161,Codes!$A$1:$B$249,2,FALSE)</f>
        <v>United States</v>
      </c>
      <c r="E161">
        <v>1561524968</v>
      </c>
      <c r="F161">
        <v>93</v>
      </c>
      <c r="G161">
        <v>44.01</v>
      </c>
      <c r="H161">
        <v>-73.17</v>
      </c>
      <c r="I161">
        <v>66.2</v>
      </c>
      <c r="J161">
        <v>62.22</v>
      </c>
      <c r="K161">
        <v>2.8</v>
      </c>
    </row>
    <row r="162" spans="1:11" x14ac:dyDescent="0.25">
      <c r="A162" t="s">
        <v>941</v>
      </c>
      <c r="B162">
        <v>0</v>
      </c>
      <c r="C162" t="s">
        <v>341</v>
      </c>
      <c r="D162" t="str">
        <f>VLOOKUP(C162,Codes!$A$1:$B$249,2,FALSE)</f>
        <v>Italy</v>
      </c>
      <c r="E162">
        <v>1561524946</v>
      </c>
      <c r="F162">
        <v>73</v>
      </c>
      <c r="G162">
        <v>43.79</v>
      </c>
      <c r="H162">
        <v>7.66</v>
      </c>
      <c r="I162">
        <v>82.99</v>
      </c>
      <c r="J162">
        <v>78.19</v>
      </c>
      <c r="K162">
        <v>5.82</v>
      </c>
    </row>
    <row r="163" spans="1:11" x14ac:dyDescent="0.25">
      <c r="A163" t="s">
        <v>942</v>
      </c>
      <c r="B163">
        <v>5</v>
      </c>
      <c r="C163" t="s">
        <v>145</v>
      </c>
      <c r="D163" t="str">
        <f>VLOOKUP(C163,Codes!$A$1:$B$249,2,FALSE)</f>
        <v>China</v>
      </c>
      <c r="E163">
        <v>1561524920</v>
      </c>
      <c r="F163">
        <v>11</v>
      </c>
      <c r="G163">
        <v>43.65</v>
      </c>
      <c r="H163">
        <v>111.97</v>
      </c>
      <c r="I163">
        <v>89.87</v>
      </c>
      <c r="J163">
        <v>89.87</v>
      </c>
      <c r="K163">
        <v>8.2799999999999994</v>
      </c>
    </row>
    <row r="164" spans="1:11" x14ac:dyDescent="0.25">
      <c r="A164" t="s">
        <v>943</v>
      </c>
      <c r="B164">
        <v>0</v>
      </c>
      <c r="C164" t="s">
        <v>357</v>
      </c>
      <c r="D164" t="str">
        <f>VLOOKUP(C164,Codes!$A$1:$B$249,2,FALSE)</f>
        <v>Kazakhstan</v>
      </c>
      <c r="E164">
        <v>1561524926</v>
      </c>
      <c r="F164">
        <v>38</v>
      </c>
      <c r="G164">
        <v>43.65</v>
      </c>
      <c r="H164">
        <v>51.16</v>
      </c>
      <c r="I164">
        <v>89.6</v>
      </c>
      <c r="J164">
        <v>89.6</v>
      </c>
      <c r="K164">
        <v>15.66</v>
      </c>
    </row>
    <row r="165" spans="1:11" x14ac:dyDescent="0.25">
      <c r="A165" t="s">
        <v>944</v>
      </c>
      <c r="B165">
        <v>0</v>
      </c>
      <c r="C165" t="s">
        <v>237</v>
      </c>
      <c r="D165" t="str">
        <f>VLOOKUP(C165,Codes!$A$1:$B$249,2,FALSE)</f>
        <v>France</v>
      </c>
      <c r="E165">
        <v>1561524941</v>
      </c>
      <c r="F165">
        <v>53</v>
      </c>
      <c r="G165">
        <v>43.61</v>
      </c>
      <c r="H165">
        <v>1.51</v>
      </c>
      <c r="I165">
        <v>78.8</v>
      </c>
      <c r="J165">
        <v>72.16</v>
      </c>
      <c r="K165">
        <v>24.16</v>
      </c>
    </row>
    <row r="166" spans="1:11" x14ac:dyDescent="0.25">
      <c r="A166" t="s">
        <v>945</v>
      </c>
      <c r="B166">
        <v>0</v>
      </c>
      <c r="C166" t="s">
        <v>237</v>
      </c>
      <c r="D166" t="str">
        <f>VLOOKUP(C166,Codes!$A$1:$B$249,2,FALSE)</f>
        <v>France</v>
      </c>
      <c r="E166">
        <v>1561524548</v>
      </c>
      <c r="F166">
        <v>73</v>
      </c>
      <c r="G166">
        <v>43.56</v>
      </c>
      <c r="H166">
        <v>6.97</v>
      </c>
      <c r="I166">
        <v>81</v>
      </c>
      <c r="J166">
        <v>74.91</v>
      </c>
      <c r="K166">
        <v>5.82</v>
      </c>
    </row>
    <row r="167" spans="1:11" x14ac:dyDescent="0.25">
      <c r="A167" t="s">
        <v>946</v>
      </c>
      <c r="B167">
        <v>96</v>
      </c>
      <c r="C167" t="s">
        <v>145</v>
      </c>
      <c r="D167" t="str">
        <f>VLOOKUP(C167,Codes!$A$1:$B$249,2,FALSE)</f>
        <v>China</v>
      </c>
      <c r="E167">
        <v>1561524902</v>
      </c>
      <c r="F167">
        <v>36</v>
      </c>
      <c r="G167">
        <v>43.5</v>
      </c>
      <c r="H167">
        <v>124.81</v>
      </c>
      <c r="I167">
        <v>84.11</v>
      </c>
      <c r="J167">
        <v>84.11</v>
      </c>
      <c r="K167">
        <v>22.77</v>
      </c>
    </row>
    <row r="168" spans="1:11" x14ac:dyDescent="0.25">
      <c r="A168" t="s">
        <v>947</v>
      </c>
      <c r="B168">
        <v>75</v>
      </c>
      <c r="C168" t="s">
        <v>645</v>
      </c>
      <c r="D168" t="str">
        <f>VLOOKUP(C168,Codes!$A$1:$B$249,2,FALSE)</f>
        <v>Spain</v>
      </c>
      <c r="E168">
        <v>1561524946</v>
      </c>
      <c r="F168">
        <v>93</v>
      </c>
      <c r="G168">
        <v>43.42</v>
      </c>
      <c r="H168">
        <v>-2.72</v>
      </c>
      <c r="I168">
        <v>69.010000000000005</v>
      </c>
      <c r="J168">
        <v>65.75</v>
      </c>
      <c r="K168">
        <v>2.2400000000000002</v>
      </c>
    </row>
    <row r="169" spans="1:11" x14ac:dyDescent="0.25">
      <c r="A169" t="s">
        <v>948</v>
      </c>
      <c r="B169">
        <v>20</v>
      </c>
      <c r="C169" t="s">
        <v>348</v>
      </c>
      <c r="D169" t="str">
        <f>VLOOKUP(C169,Codes!$A$1:$B$249,2,FALSE)</f>
        <v>Japan</v>
      </c>
      <c r="E169">
        <v>1561524952</v>
      </c>
      <c r="F169">
        <v>48</v>
      </c>
      <c r="G169">
        <v>43.32</v>
      </c>
      <c r="H169">
        <v>145.57</v>
      </c>
      <c r="I169">
        <v>84.2</v>
      </c>
      <c r="J169">
        <v>84.2</v>
      </c>
      <c r="K169">
        <v>9.17</v>
      </c>
    </row>
    <row r="170" spans="1:11" x14ac:dyDescent="0.25">
      <c r="A170" t="s">
        <v>949</v>
      </c>
      <c r="B170">
        <v>5</v>
      </c>
      <c r="C170" t="s">
        <v>126</v>
      </c>
      <c r="D170" t="str">
        <f>VLOOKUP(C170,Codes!$A$1:$B$249,2,FALSE)</f>
        <v>Canada</v>
      </c>
      <c r="E170">
        <v>1561524685</v>
      </c>
      <c r="F170">
        <v>88</v>
      </c>
      <c r="G170">
        <v>43.26</v>
      </c>
      <c r="H170">
        <v>-79.87</v>
      </c>
      <c r="I170">
        <v>69.010000000000005</v>
      </c>
      <c r="J170">
        <v>65.53</v>
      </c>
      <c r="K170">
        <v>5.82</v>
      </c>
    </row>
    <row r="171" spans="1:11" x14ac:dyDescent="0.25">
      <c r="A171" t="s">
        <v>950</v>
      </c>
      <c r="B171">
        <v>3</v>
      </c>
      <c r="C171" t="s">
        <v>560</v>
      </c>
      <c r="D171" t="str">
        <f>VLOOKUP(C171,Codes!$A$1:$B$249,2,FALSE)</f>
        <v>Russian Federation</v>
      </c>
      <c r="E171">
        <v>1561524930</v>
      </c>
      <c r="F171">
        <v>54</v>
      </c>
      <c r="G171">
        <v>42.97</v>
      </c>
      <c r="H171">
        <v>44.77</v>
      </c>
      <c r="I171">
        <v>78.8</v>
      </c>
      <c r="J171">
        <v>76.12</v>
      </c>
      <c r="K171">
        <v>6.71</v>
      </c>
    </row>
    <row r="172" spans="1:11" x14ac:dyDescent="0.25">
      <c r="A172" t="s">
        <v>951</v>
      </c>
      <c r="B172">
        <v>21</v>
      </c>
      <c r="C172" t="s">
        <v>645</v>
      </c>
      <c r="D172" t="str">
        <f>VLOOKUP(C172,Codes!$A$1:$B$249,2,FALSE)</f>
        <v>Spain</v>
      </c>
      <c r="E172">
        <v>1561524919</v>
      </c>
      <c r="F172">
        <v>82</v>
      </c>
      <c r="G172">
        <v>42.94</v>
      </c>
      <c r="H172">
        <v>-6.32</v>
      </c>
      <c r="I172">
        <v>63</v>
      </c>
      <c r="J172">
        <v>57.49</v>
      </c>
      <c r="K172">
        <v>4.7</v>
      </c>
    </row>
    <row r="173" spans="1:11" x14ac:dyDescent="0.25">
      <c r="A173" t="s">
        <v>952</v>
      </c>
      <c r="B173">
        <v>0</v>
      </c>
      <c r="C173" t="s">
        <v>645</v>
      </c>
      <c r="D173" t="str">
        <f>VLOOKUP(C173,Codes!$A$1:$B$249,2,FALSE)</f>
        <v>Spain</v>
      </c>
      <c r="E173">
        <v>1561524941</v>
      </c>
      <c r="F173">
        <v>100</v>
      </c>
      <c r="G173">
        <v>42.77</v>
      </c>
      <c r="H173">
        <v>-9.06</v>
      </c>
      <c r="I173">
        <v>64.989999999999995</v>
      </c>
      <c r="J173">
        <v>60.42</v>
      </c>
      <c r="K173">
        <v>7.2</v>
      </c>
    </row>
    <row r="174" spans="1:11" x14ac:dyDescent="0.25">
      <c r="A174" t="s">
        <v>953</v>
      </c>
      <c r="B174">
        <v>40</v>
      </c>
      <c r="C174" t="s">
        <v>728</v>
      </c>
      <c r="D174" t="str">
        <f>VLOOKUP(C174,Codes!$A$1:$B$249,2,FALSE)</f>
        <v>United States</v>
      </c>
      <c r="E174">
        <v>1561524595</v>
      </c>
      <c r="F174">
        <v>93</v>
      </c>
      <c r="G174">
        <v>42.65</v>
      </c>
      <c r="H174">
        <v>-73.75</v>
      </c>
      <c r="I174">
        <v>69.010000000000005</v>
      </c>
      <c r="J174">
        <v>63.48</v>
      </c>
      <c r="K174">
        <v>3.36</v>
      </c>
    </row>
    <row r="175" spans="1:11" x14ac:dyDescent="0.25">
      <c r="A175" t="s">
        <v>954</v>
      </c>
      <c r="B175">
        <v>19</v>
      </c>
      <c r="C175" t="s">
        <v>728</v>
      </c>
      <c r="D175" t="str">
        <f>VLOOKUP(C175,Codes!$A$1:$B$249,2,FALSE)</f>
        <v>United States</v>
      </c>
      <c r="E175">
        <v>1561524635</v>
      </c>
      <c r="F175">
        <v>89</v>
      </c>
      <c r="G175">
        <v>42.45</v>
      </c>
      <c r="H175">
        <v>-75.06</v>
      </c>
      <c r="I175">
        <v>63</v>
      </c>
      <c r="J175">
        <v>61.16</v>
      </c>
      <c r="K175">
        <v>3.51</v>
      </c>
    </row>
    <row r="176" spans="1:11" x14ac:dyDescent="0.25">
      <c r="A176" t="s">
        <v>955</v>
      </c>
      <c r="B176">
        <v>0</v>
      </c>
      <c r="C176" t="s">
        <v>645</v>
      </c>
      <c r="D176" t="str">
        <f>VLOOKUP(C176,Codes!$A$1:$B$249,2,FALSE)</f>
        <v>Spain</v>
      </c>
      <c r="E176">
        <v>1561524913</v>
      </c>
      <c r="F176">
        <v>73</v>
      </c>
      <c r="G176">
        <v>42.3</v>
      </c>
      <c r="H176">
        <v>-1.96</v>
      </c>
      <c r="I176">
        <v>71.599999999999994</v>
      </c>
      <c r="J176">
        <v>67.64</v>
      </c>
      <c r="K176">
        <v>4.7</v>
      </c>
    </row>
    <row r="177" spans="1:11" x14ac:dyDescent="0.25">
      <c r="A177" t="s">
        <v>956</v>
      </c>
      <c r="B177">
        <v>1</v>
      </c>
      <c r="C177" t="s">
        <v>728</v>
      </c>
      <c r="D177" t="str">
        <f>VLOOKUP(C177,Codes!$A$1:$B$249,2,FALSE)</f>
        <v>United States</v>
      </c>
      <c r="E177">
        <v>1561524636</v>
      </c>
      <c r="F177">
        <v>93</v>
      </c>
      <c r="G177">
        <v>42.14</v>
      </c>
      <c r="H177">
        <v>-77.05</v>
      </c>
      <c r="I177">
        <v>64.400000000000006</v>
      </c>
      <c r="J177">
        <v>60.31</v>
      </c>
      <c r="K177">
        <v>5.35</v>
      </c>
    </row>
    <row r="178" spans="1:11" x14ac:dyDescent="0.25">
      <c r="A178" t="s">
        <v>957</v>
      </c>
      <c r="B178">
        <v>0</v>
      </c>
      <c r="C178" t="s">
        <v>703</v>
      </c>
      <c r="D178" t="str">
        <f>VLOOKUP(C178,Codes!$A$1:$B$249,2,FALSE)</f>
        <v>Turkey</v>
      </c>
      <c r="E178">
        <v>1561524954</v>
      </c>
      <c r="F178">
        <v>77</v>
      </c>
      <c r="G178">
        <v>42.03</v>
      </c>
      <c r="H178">
        <v>35.15</v>
      </c>
      <c r="I178">
        <v>70</v>
      </c>
      <c r="J178">
        <v>69.930000000000007</v>
      </c>
      <c r="K178">
        <v>5.82</v>
      </c>
    </row>
    <row r="179" spans="1:11" x14ac:dyDescent="0.25">
      <c r="A179" t="s">
        <v>958</v>
      </c>
      <c r="B179">
        <v>75</v>
      </c>
      <c r="C179" t="s">
        <v>255</v>
      </c>
      <c r="D179" t="str">
        <f>VLOOKUP(C179,Codes!$A$1:$B$249,2,FALSE)</f>
        <v>Georgia</v>
      </c>
      <c r="E179">
        <v>1561524895</v>
      </c>
      <c r="F179">
        <v>88</v>
      </c>
      <c r="G179">
        <v>41.96</v>
      </c>
      <c r="H179">
        <v>42.96</v>
      </c>
      <c r="I179">
        <v>78.8</v>
      </c>
      <c r="J179">
        <v>78.8</v>
      </c>
      <c r="K179">
        <v>1.1200000000000001</v>
      </c>
    </row>
    <row r="180" spans="1:11" x14ac:dyDescent="0.25">
      <c r="A180" t="s">
        <v>959</v>
      </c>
      <c r="B180">
        <v>90</v>
      </c>
      <c r="C180" t="s">
        <v>728</v>
      </c>
      <c r="D180" t="str">
        <f>VLOOKUP(C180,Codes!$A$1:$B$249,2,FALSE)</f>
        <v>United States</v>
      </c>
      <c r="E180">
        <v>1561524948</v>
      </c>
      <c r="F180">
        <v>100</v>
      </c>
      <c r="G180">
        <v>41.79</v>
      </c>
      <c r="H180">
        <v>-71.61</v>
      </c>
      <c r="I180">
        <v>68</v>
      </c>
      <c r="J180">
        <v>66.45</v>
      </c>
      <c r="K180">
        <v>3.36</v>
      </c>
    </row>
    <row r="181" spans="1:11" x14ac:dyDescent="0.25">
      <c r="A181" t="s">
        <v>960</v>
      </c>
      <c r="B181">
        <v>18</v>
      </c>
      <c r="C181" t="s">
        <v>111</v>
      </c>
      <c r="D181" t="str">
        <f>VLOOKUP(C181,Codes!$A$1:$B$249,2,FALSE)</f>
        <v>Bulgaria</v>
      </c>
      <c r="E181">
        <v>1561524901</v>
      </c>
      <c r="F181">
        <v>61</v>
      </c>
      <c r="G181">
        <v>41.67</v>
      </c>
      <c r="H181">
        <v>25.61</v>
      </c>
      <c r="I181">
        <v>79</v>
      </c>
      <c r="J181">
        <v>79</v>
      </c>
      <c r="K181">
        <v>7</v>
      </c>
    </row>
    <row r="182" spans="1:11" x14ac:dyDescent="0.25">
      <c r="A182" t="s">
        <v>961</v>
      </c>
      <c r="B182">
        <v>1</v>
      </c>
      <c r="C182" t="s">
        <v>728</v>
      </c>
      <c r="D182" t="str">
        <f>VLOOKUP(C182,Codes!$A$1:$B$249,2,FALSE)</f>
        <v>United States</v>
      </c>
      <c r="E182">
        <v>1561524772</v>
      </c>
      <c r="F182">
        <v>65</v>
      </c>
      <c r="G182">
        <v>41.58</v>
      </c>
      <c r="H182">
        <v>-87.18</v>
      </c>
      <c r="I182">
        <v>77</v>
      </c>
      <c r="J182">
        <v>73.44</v>
      </c>
      <c r="K182">
        <v>3.36</v>
      </c>
    </row>
    <row r="183" spans="1:11" x14ac:dyDescent="0.25">
      <c r="A183" t="s">
        <v>962</v>
      </c>
      <c r="B183">
        <v>23</v>
      </c>
      <c r="C183" t="s">
        <v>548</v>
      </c>
      <c r="D183" t="str">
        <f>VLOOKUP(C183,Codes!$A$1:$B$249,2,FALSE)</f>
        <v>Portugal</v>
      </c>
      <c r="E183">
        <v>1561524895</v>
      </c>
      <c r="F183">
        <v>81</v>
      </c>
      <c r="G183">
        <v>41.42</v>
      </c>
      <c r="H183">
        <v>-6.55</v>
      </c>
      <c r="I183">
        <v>60.35</v>
      </c>
      <c r="J183">
        <v>60.35</v>
      </c>
      <c r="K183">
        <v>2.13</v>
      </c>
    </row>
    <row r="184" spans="1:11" x14ac:dyDescent="0.25">
      <c r="A184" t="s">
        <v>963</v>
      </c>
      <c r="B184">
        <v>57</v>
      </c>
      <c r="C184" t="s">
        <v>706</v>
      </c>
      <c r="D184" t="str">
        <f>VLOOKUP(C184,Codes!$A$1:$B$249,2,FALSE)</f>
        <v>Turkmenistan</v>
      </c>
      <c r="E184">
        <v>1561524961</v>
      </c>
      <c r="F184">
        <v>9</v>
      </c>
      <c r="G184">
        <v>41.19</v>
      </c>
      <c r="H184">
        <v>61.4</v>
      </c>
      <c r="I184">
        <v>99.95</v>
      </c>
      <c r="J184">
        <v>99.95</v>
      </c>
      <c r="K184">
        <v>10.71</v>
      </c>
    </row>
    <row r="185" spans="1:11" x14ac:dyDescent="0.25">
      <c r="A185" t="s">
        <v>964</v>
      </c>
      <c r="B185">
        <v>0</v>
      </c>
      <c r="C185" t="s">
        <v>728</v>
      </c>
      <c r="D185" t="str">
        <f>VLOOKUP(C185,Codes!$A$1:$B$249,2,FALSE)</f>
        <v>United States</v>
      </c>
      <c r="E185">
        <v>1561524656</v>
      </c>
      <c r="F185">
        <v>87</v>
      </c>
      <c r="G185">
        <v>40.799999999999997</v>
      </c>
      <c r="H185">
        <v>-124.16</v>
      </c>
      <c r="I185">
        <v>55.99</v>
      </c>
      <c r="J185">
        <v>53.62</v>
      </c>
      <c r="K185">
        <v>5.17</v>
      </c>
    </row>
    <row r="186" spans="1:11" x14ac:dyDescent="0.25">
      <c r="A186" t="s">
        <v>965</v>
      </c>
      <c r="B186">
        <v>90</v>
      </c>
      <c r="C186" t="s">
        <v>728</v>
      </c>
      <c r="D186" t="str">
        <f>VLOOKUP(C186,Codes!$A$1:$B$249,2,FALSE)</f>
        <v>United States</v>
      </c>
      <c r="E186">
        <v>1561524779</v>
      </c>
      <c r="F186">
        <v>94</v>
      </c>
      <c r="G186">
        <v>40.770000000000003</v>
      </c>
      <c r="H186">
        <v>-72.849999999999994</v>
      </c>
      <c r="I186">
        <v>71.599999999999994</v>
      </c>
      <c r="J186">
        <v>69.17</v>
      </c>
      <c r="K186">
        <v>6.17</v>
      </c>
    </row>
    <row r="187" spans="1:11" x14ac:dyDescent="0.25">
      <c r="A187" t="s">
        <v>966</v>
      </c>
      <c r="B187">
        <v>1</v>
      </c>
      <c r="C187" t="s">
        <v>728</v>
      </c>
      <c r="D187" t="str">
        <f>VLOOKUP(C187,Codes!$A$1:$B$249,2,FALSE)</f>
        <v>United States</v>
      </c>
      <c r="E187">
        <v>1561524915</v>
      </c>
      <c r="F187">
        <v>73</v>
      </c>
      <c r="G187">
        <v>40.75</v>
      </c>
      <c r="H187">
        <v>-86.36</v>
      </c>
      <c r="I187">
        <v>73.989999999999995</v>
      </c>
      <c r="J187">
        <v>71.83</v>
      </c>
      <c r="K187">
        <v>10.29</v>
      </c>
    </row>
    <row r="188" spans="1:11" x14ac:dyDescent="0.25">
      <c r="A188" t="s">
        <v>967</v>
      </c>
      <c r="B188">
        <v>0</v>
      </c>
      <c r="C188" t="s">
        <v>548</v>
      </c>
      <c r="D188" t="str">
        <f>VLOOKUP(C188,Codes!$A$1:$B$249,2,FALSE)</f>
        <v>Portugal</v>
      </c>
      <c r="E188">
        <v>1561524921</v>
      </c>
      <c r="F188">
        <v>73</v>
      </c>
      <c r="G188">
        <v>40.36</v>
      </c>
      <c r="H188">
        <v>-7.35</v>
      </c>
      <c r="I188">
        <v>57.99</v>
      </c>
      <c r="J188">
        <v>57.99</v>
      </c>
      <c r="K188">
        <v>2.86</v>
      </c>
    </row>
    <row r="189" spans="1:11" x14ac:dyDescent="0.25">
      <c r="A189" t="s">
        <v>968</v>
      </c>
      <c r="B189">
        <v>1</v>
      </c>
      <c r="C189" t="s">
        <v>728</v>
      </c>
      <c r="D189" t="str">
        <f>VLOOKUP(C189,Codes!$A$1:$B$249,2,FALSE)</f>
        <v>United States</v>
      </c>
      <c r="E189">
        <v>1561524959</v>
      </c>
      <c r="F189">
        <v>93</v>
      </c>
      <c r="G189">
        <v>40.33</v>
      </c>
      <c r="H189">
        <v>-91.2</v>
      </c>
      <c r="I189">
        <v>70</v>
      </c>
      <c r="J189">
        <v>66.63</v>
      </c>
      <c r="K189">
        <v>5.82</v>
      </c>
    </row>
    <row r="190" spans="1:11" x14ac:dyDescent="0.25">
      <c r="A190" t="s">
        <v>969</v>
      </c>
      <c r="B190">
        <v>100</v>
      </c>
      <c r="C190" t="s">
        <v>145</v>
      </c>
      <c r="D190" t="str">
        <f>VLOOKUP(C190,Codes!$A$1:$B$249,2,FALSE)</f>
        <v>China</v>
      </c>
      <c r="E190">
        <v>1561524890</v>
      </c>
      <c r="F190">
        <v>23</v>
      </c>
      <c r="G190">
        <v>40.29</v>
      </c>
      <c r="H190">
        <v>97.04</v>
      </c>
      <c r="I190">
        <v>77.81</v>
      </c>
      <c r="J190">
        <v>77.81</v>
      </c>
      <c r="K190">
        <v>5.64</v>
      </c>
    </row>
    <row r="191" spans="1:11" x14ac:dyDescent="0.25">
      <c r="A191" t="s">
        <v>970</v>
      </c>
      <c r="B191">
        <v>1</v>
      </c>
      <c r="C191" t="s">
        <v>728</v>
      </c>
      <c r="D191" t="str">
        <f>VLOOKUP(C191,Codes!$A$1:$B$249,2,FALSE)</f>
        <v>United States</v>
      </c>
      <c r="E191">
        <v>1561524753</v>
      </c>
      <c r="F191">
        <v>78</v>
      </c>
      <c r="G191">
        <v>40.08</v>
      </c>
      <c r="H191">
        <v>-74.069999999999993</v>
      </c>
      <c r="I191">
        <v>77</v>
      </c>
      <c r="J191">
        <v>73.02</v>
      </c>
      <c r="K191">
        <v>5.82</v>
      </c>
    </row>
    <row r="192" spans="1:11" x14ac:dyDescent="0.25">
      <c r="A192" t="s">
        <v>971</v>
      </c>
      <c r="B192">
        <v>1</v>
      </c>
      <c r="C192" t="s">
        <v>728</v>
      </c>
      <c r="D192" t="str">
        <f>VLOOKUP(C192,Codes!$A$1:$B$249,2,FALSE)</f>
        <v>United States</v>
      </c>
      <c r="E192">
        <v>1561524890</v>
      </c>
      <c r="F192">
        <v>64</v>
      </c>
      <c r="G192">
        <v>39.950000000000003</v>
      </c>
      <c r="H192">
        <v>-94.76</v>
      </c>
      <c r="I192">
        <v>79</v>
      </c>
      <c r="J192">
        <v>76.37</v>
      </c>
      <c r="K192">
        <v>10.29</v>
      </c>
    </row>
    <row r="193" spans="1:11" x14ac:dyDescent="0.25">
      <c r="A193" t="s">
        <v>972</v>
      </c>
      <c r="B193">
        <v>40</v>
      </c>
      <c r="C193" t="s">
        <v>267</v>
      </c>
      <c r="D193" t="str">
        <f>VLOOKUP(C193,Codes!$A$1:$B$249,2,FALSE)</f>
        <v>Greece</v>
      </c>
      <c r="E193">
        <v>1561524896</v>
      </c>
      <c r="F193">
        <v>73</v>
      </c>
      <c r="G193">
        <v>39.450000000000003</v>
      </c>
      <c r="H193">
        <v>22.34</v>
      </c>
      <c r="I193">
        <v>77</v>
      </c>
      <c r="J193">
        <v>75.900000000000006</v>
      </c>
      <c r="K193">
        <v>5.82</v>
      </c>
    </row>
    <row r="194" spans="1:11" x14ac:dyDescent="0.25">
      <c r="A194" t="s">
        <v>973</v>
      </c>
      <c r="B194">
        <v>75</v>
      </c>
      <c r="C194" t="s">
        <v>548</v>
      </c>
      <c r="D194" t="str">
        <f>VLOOKUP(C194,Codes!$A$1:$B$249,2,FALSE)</f>
        <v>Portugal</v>
      </c>
      <c r="E194">
        <v>1561524903</v>
      </c>
      <c r="F194">
        <v>93</v>
      </c>
      <c r="G194">
        <v>39.36</v>
      </c>
      <c r="H194">
        <v>-9.3800000000000008</v>
      </c>
      <c r="I194">
        <v>64</v>
      </c>
      <c r="J194">
        <v>62.04</v>
      </c>
      <c r="K194">
        <v>2.2400000000000002</v>
      </c>
    </row>
    <row r="195" spans="1:11" x14ac:dyDescent="0.25">
      <c r="A195" t="s">
        <v>974</v>
      </c>
      <c r="B195">
        <v>1</v>
      </c>
      <c r="C195" t="s">
        <v>728</v>
      </c>
      <c r="D195" t="str">
        <f>VLOOKUP(C195,Codes!$A$1:$B$249,2,FALSE)</f>
        <v>United States</v>
      </c>
      <c r="E195">
        <v>1561524912</v>
      </c>
      <c r="F195">
        <v>94</v>
      </c>
      <c r="G195">
        <v>39.31</v>
      </c>
      <c r="H195">
        <v>-74.98</v>
      </c>
      <c r="I195">
        <v>77</v>
      </c>
      <c r="J195">
        <v>72.09</v>
      </c>
      <c r="K195">
        <v>4.7</v>
      </c>
    </row>
    <row r="196" spans="1:11" x14ac:dyDescent="0.25">
      <c r="A196" t="s">
        <v>975</v>
      </c>
      <c r="B196">
        <v>40</v>
      </c>
      <c r="C196" t="s">
        <v>348</v>
      </c>
      <c r="D196" t="str">
        <f>VLOOKUP(C196,Codes!$A$1:$B$249,2,FALSE)</f>
        <v>Japan</v>
      </c>
      <c r="E196">
        <v>1561524944</v>
      </c>
      <c r="F196">
        <v>54</v>
      </c>
      <c r="G196">
        <v>39.28</v>
      </c>
      <c r="H196">
        <v>141.86000000000001</v>
      </c>
      <c r="I196">
        <v>80.599999999999994</v>
      </c>
      <c r="J196">
        <v>80.599999999999994</v>
      </c>
      <c r="K196">
        <v>5.82</v>
      </c>
    </row>
    <row r="197" spans="1:11" x14ac:dyDescent="0.25">
      <c r="A197" t="s">
        <v>976</v>
      </c>
      <c r="B197">
        <v>100</v>
      </c>
      <c r="C197" t="s">
        <v>145</v>
      </c>
      <c r="D197" t="str">
        <f>VLOOKUP(C197,Codes!$A$1:$B$249,2,FALSE)</f>
        <v>China</v>
      </c>
      <c r="E197">
        <v>1561524886</v>
      </c>
      <c r="F197">
        <v>81</v>
      </c>
      <c r="G197">
        <v>39.229999999999997</v>
      </c>
      <c r="H197">
        <v>106.34</v>
      </c>
      <c r="I197">
        <v>60.01</v>
      </c>
      <c r="J197">
        <v>60.01</v>
      </c>
      <c r="K197">
        <v>5.99</v>
      </c>
    </row>
    <row r="198" spans="1:11" x14ac:dyDescent="0.25">
      <c r="A198" t="s">
        <v>977</v>
      </c>
      <c r="B198">
        <v>57</v>
      </c>
      <c r="C198" t="s">
        <v>728</v>
      </c>
      <c r="D198" t="str">
        <f>VLOOKUP(C198,Codes!$A$1:$B$249,2,FALSE)</f>
        <v>United States</v>
      </c>
      <c r="E198">
        <v>1561524650</v>
      </c>
      <c r="F198">
        <v>70</v>
      </c>
      <c r="G198">
        <v>39.15</v>
      </c>
      <c r="H198">
        <v>-123.21</v>
      </c>
      <c r="I198">
        <v>61</v>
      </c>
      <c r="J198">
        <v>55.33</v>
      </c>
      <c r="K198">
        <v>1.28</v>
      </c>
    </row>
    <row r="199" spans="1:11" x14ac:dyDescent="0.25">
      <c r="A199" t="s">
        <v>978</v>
      </c>
      <c r="B199">
        <v>100</v>
      </c>
      <c r="C199" t="s">
        <v>145</v>
      </c>
      <c r="D199" t="str">
        <f>VLOOKUP(C199,Codes!$A$1:$B$249,2,FALSE)</f>
        <v>China</v>
      </c>
      <c r="E199">
        <v>1561524938</v>
      </c>
      <c r="F199">
        <v>81</v>
      </c>
      <c r="G199">
        <v>39.020000000000003</v>
      </c>
      <c r="H199">
        <v>106.36</v>
      </c>
      <c r="I199">
        <v>60.01</v>
      </c>
      <c r="J199">
        <v>60.01</v>
      </c>
      <c r="K199">
        <v>5.99</v>
      </c>
    </row>
    <row r="200" spans="1:11" x14ac:dyDescent="0.25">
      <c r="A200" t="s">
        <v>979</v>
      </c>
      <c r="B200">
        <v>0</v>
      </c>
      <c r="C200" t="s">
        <v>703</v>
      </c>
      <c r="D200" t="str">
        <f>VLOOKUP(C200,Codes!$A$1:$B$249,2,FALSE)</f>
        <v>Turkey</v>
      </c>
      <c r="E200">
        <v>1561524904</v>
      </c>
      <c r="F200">
        <v>46</v>
      </c>
      <c r="G200">
        <v>38.75</v>
      </c>
      <c r="H200">
        <v>42.49</v>
      </c>
      <c r="I200">
        <v>76.010000000000005</v>
      </c>
      <c r="J200">
        <v>76.010000000000005</v>
      </c>
      <c r="K200">
        <v>5.82</v>
      </c>
    </row>
    <row r="201" spans="1:11" x14ac:dyDescent="0.25">
      <c r="A201" t="s">
        <v>980</v>
      </c>
      <c r="B201">
        <v>40</v>
      </c>
      <c r="C201" t="s">
        <v>548</v>
      </c>
      <c r="D201" t="str">
        <f>VLOOKUP(C201,Codes!$A$1:$B$249,2,FALSE)</f>
        <v>Portugal</v>
      </c>
      <c r="E201">
        <v>1561524927</v>
      </c>
      <c r="F201">
        <v>88</v>
      </c>
      <c r="G201">
        <v>38.729999999999997</v>
      </c>
      <c r="H201">
        <v>-27.07</v>
      </c>
      <c r="I201">
        <v>64.989999999999995</v>
      </c>
      <c r="J201">
        <v>64.709999999999994</v>
      </c>
      <c r="K201">
        <v>15.75</v>
      </c>
    </row>
    <row r="202" spans="1:11" x14ac:dyDescent="0.25">
      <c r="A202" t="s">
        <v>981</v>
      </c>
      <c r="B202">
        <v>96</v>
      </c>
      <c r="C202" t="s">
        <v>548</v>
      </c>
      <c r="D202" t="str">
        <f>VLOOKUP(C202,Codes!$A$1:$B$249,2,FALSE)</f>
        <v>Portugal</v>
      </c>
      <c r="E202">
        <v>1561524549</v>
      </c>
      <c r="F202">
        <v>74</v>
      </c>
      <c r="G202">
        <v>38.520000000000003</v>
      </c>
      <c r="H202">
        <v>-28.7</v>
      </c>
      <c r="I202">
        <v>65.39</v>
      </c>
      <c r="J202">
        <v>65.39</v>
      </c>
      <c r="K202">
        <v>16.420000000000002</v>
      </c>
    </row>
    <row r="203" spans="1:11" x14ac:dyDescent="0.25">
      <c r="A203" t="s">
        <v>982</v>
      </c>
      <c r="B203">
        <v>20</v>
      </c>
      <c r="C203" t="s">
        <v>645</v>
      </c>
      <c r="D203" t="str">
        <f>VLOOKUP(C203,Codes!$A$1:$B$249,2,FALSE)</f>
        <v>Spain</v>
      </c>
      <c r="E203">
        <v>1561524906</v>
      </c>
      <c r="F203">
        <v>88</v>
      </c>
      <c r="G203">
        <v>38.18</v>
      </c>
      <c r="H203">
        <v>-1.1299999999999999</v>
      </c>
      <c r="I203">
        <v>75.2</v>
      </c>
      <c r="J203">
        <v>70.83</v>
      </c>
      <c r="K203">
        <v>6.93</v>
      </c>
    </row>
    <row r="204" spans="1:11" x14ac:dyDescent="0.25">
      <c r="A204" t="s">
        <v>983</v>
      </c>
      <c r="B204">
        <v>1</v>
      </c>
      <c r="C204" t="s">
        <v>728</v>
      </c>
      <c r="D204" t="str">
        <f>VLOOKUP(C204,Codes!$A$1:$B$249,2,FALSE)</f>
        <v>United States</v>
      </c>
      <c r="E204">
        <v>1561524919</v>
      </c>
      <c r="F204">
        <v>93</v>
      </c>
      <c r="G204">
        <v>37.78</v>
      </c>
      <c r="H204">
        <v>-81.19</v>
      </c>
      <c r="I204">
        <v>62.6</v>
      </c>
      <c r="J204">
        <v>60.15</v>
      </c>
      <c r="K204">
        <v>1.74</v>
      </c>
    </row>
    <row r="205" spans="1:11" x14ac:dyDescent="0.25">
      <c r="A205" t="s">
        <v>984</v>
      </c>
      <c r="B205">
        <v>75</v>
      </c>
      <c r="C205" t="s">
        <v>548</v>
      </c>
      <c r="D205" t="str">
        <f>VLOOKUP(C205,Codes!$A$1:$B$249,2,FALSE)</f>
        <v>Portugal</v>
      </c>
      <c r="E205">
        <v>1561524814</v>
      </c>
      <c r="F205">
        <v>82</v>
      </c>
      <c r="G205">
        <v>37.72</v>
      </c>
      <c r="H205">
        <v>-25.43</v>
      </c>
      <c r="I205">
        <v>64.400000000000006</v>
      </c>
      <c r="J205">
        <v>64.400000000000006</v>
      </c>
      <c r="K205">
        <v>8.0500000000000007</v>
      </c>
    </row>
    <row r="206" spans="1:11" x14ac:dyDescent="0.25">
      <c r="A206" t="s">
        <v>985</v>
      </c>
      <c r="B206">
        <v>0</v>
      </c>
      <c r="C206" t="s">
        <v>341</v>
      </c>
      <c r="D206" t="str">
        <f>VLOOKUP(C206,Codes!$A$1:$B$249,2,FALSE)</f>
        <v>Italy</v>
      </c>
      <c r="E206">
        <v>1561524915</v>
      </c>
      <c r="F206">
        <v>73</v>
      </c>
      <c r="G206">
        <v>37.61</v>
      </c>
      <c r="H206">
        <v>12.97</v>
      </c>
      <c r="I206">
        <v>81</v>
      </c>
      <c r="J206">
        <v>74.52</v>
      </c>
      <c r="K206">
        <v>1.1200000000000001</v>
      </c>
    </row>
    <row r="207" spans="1:11" x14ac:dyDescent="0.25">
      <c r="A207" t="s">
        <v>986</v>
      </c>
      <c r="B207">
        <v>75</v>
      </c>
      <c r="C207" t="s">
        <v>369</v>
      </c>
      <c r="D207" t="str">
        <f>VLOOKUP(C207,Codes!$A$1:$B$249,2,FALSE)</f>
        <v>Korea, Republic of</v>
      </c>
      <c r="E207">
        <v>1561524669</v>
      </c>
      <c r="F207">
        <v>61</v>
      </c>
      <c r="G207">
        <v>37.57</v>
      </c>
      <c r="H207">
        <v>126.98</v>
      </c>
      <c r="I207">
        <v>82.4</v>
      </c>
      <c r="J207">
        <v>80.739999999999995</v>
      </c>
      <c r="K207">
        <v>1.1200000000000001</v>
      </c>
    </row>
    <row r="208" spans="1:11" x14ac:dyDescent="0.25">
      <c r="A208" t="s">
        <v>987</v>
      </c>
      <c r="B208">
        <v>90</v>
      </c>
      <c r="C208" t="s">
        <v>728</v>
      </c>
      <c r="D208" t="str">
        <f>VLOOKUP(C208,Codes!$A$1:$B$249,2,FALSE)</f>
        <v>United States</v>
      </c>
      <c r="E208">
        <v>1561524902</v>
      </c>
      <c r="F208">
        <v>87</v>
      </c>
      <c r="G208">
        <v>37.46</v>
      </c>
      <c r="H208">
        <v>-122.43</v>
      </c>
      <c r="I208">
        <v>62.6</v>
      </c>
      <c r="J208">
        <v>58.08</v>
      </c>
      <c r="K208">
        <v>6.93</v>
      </c>
    </row>
    <row r="209" spans="1:11" x14ac:dyDescent="0.25">
      <c r="A209" t="s">
        <v>988</v>
      </c>
      <c r="B209">
        <v>40</v>
      </c>
      <c r="C209" t="s">
        <v>675</v>
      </c>
      <c r="D209" t="str">
        <f>VLOOKUP(C209,Codes!$A$1:$B$249,2,FALSE)</f>
        <v>Tajikistan</v>
      </c>
      <c r="E209">
        <v>1561524916</v>
      </c>
      <c r="F209">
        <v>33</v>
      </c>
      <c r="G209">
        <v>37.35</v>
      </c>
      <c r="H209">
        <v>68.680000000000007</v>
      </c>
      <c r="I209">
        <v>87.8</v>
      </c>
      <c r="J209">
        <v>87.8</v>
      </c>
      <c r="K209">
        <v>6.71</v>
      </c>
    </row>
    <row r="210" spans="1:11" x14ac:dyDescent="0.25">
      <c r="A210" t="s">
        <v>989</v>
      </c>
      <c r="B210">
        <v>0</v>
      </c>
      <c r="C210" t="s">
        <v>728</v>
      </c>
      <c r="D210" t="str">
        <f>VLOOKUP(C210,Codes!$A$1:$B$249,2,FALSE)</f>
        <v>United States</v>
      </c>
      <c r="E210">
        <v>1561524923</v>
      </c>
      <c r="F210">
        <v>76</v>
      </c>
      <c r="G210">
        <v>37.17</v>
      </c>
      <c r="H210">
        <v>-99.65</v>
      </c>
      <c r="I210">
        <v>72</v>
      </c>
      <c r="J210">
        <v>72</v>
      </c>
      <c r="K210">
        <v>5.01</v>
      </c>
    </row>
    <row r="211" spans="1:11" x14ac:dyDescent="0.25">
      <c r="A211" t="s">
        <v>990</v>
      </c>
      <c r="B211">
        <v>40</v>
      </c>
      <c r="C211" t="s">
        <v>548</v>
      </c>
      <c r="D211" t="str">
        <f>VLOOKUP(C211,Codes!$A$1:$B$249,2,FALSE)</f>
        <v>Portugal</v>
      </c>
      <c r="E211">
        <v>1561524645</v>
      </c>
      <c r="F211">
        <v>100</v>
      </c>
      <c r="G211">
        <v>37.14</v>
      </c>
      <c r="H211">
        <v>-8.4499999999999993</v>
      </c>
      <c r="I211">
        <v>68</v>
      </c>
      <c r="J211">
        <v>66.849999999999994</v>
      </c>
      <c r="K211">
        <v>5.82</v>
      </c>
    </row>
    <row r="212" spans="1:11" x14ac:dyDescent="0.25">
      <c r="A212" t="s">
        <v>991</v>
      </c>
      <c r="B212">
        <v>0</v>
      </c>
      <c r="C212" t="s">
        <v>326</v>
      </c>
      <c r="D212" t="str">
        <f>VLOOKUP(C212,Codes!$A$1:$B$249,2,FALSE)</f>
        <v>Iran, Islamic Republic of</v>
      </c>
      <c r="E212">
        <v>1561524908</v>
      </c>
      <c r="F212">
        <v>51</v>
      </c>
      <c r="G212">
        <v>37.14</v>
      </c>
      <c r="H212">
        <v>50.29</v>
      </c>
      <c r="I212">
        <v>84.2</v>
      </c>
      <c r="J212">
        <v>84.2</v>
      </c>
      <c r="K212">
        <v>6.93</v>
      </c>
    </row>
    <row r="213" spans="1:11" x14ac:dyDescent="0.25">
      <c r="A213" t="s">
        <v>992</v>
      </c>
      <c r="B213">
        <v>1</v>
      </c>
      <c r="C213" t="s">
        <v>728</v>
      </c>
      <c r="D213" t="str">
        <f>VLOOKUP(C213,Codes!$A$1:$B$249,2,FALSE)</f>
        <v>United States</v>
      </c>
      <c r="E213">
        <v>1561524965</v>
      </c>
      <c r="F213">
        <v>72</v>
      </c>
      <c r="G213">
        <v>37.08</v>
      </c>
      <c r="H213">
        <v>-121.61</v>
      </c>
      <c r="I213">
        <v>66</v>
      </c>
      <c r="J213">
        <v>60.8</v>
      </c>
      <c r="K213">
        <v>4.7</v>
      </c>
    </row>
    <row r="214" spans="1:11" x14ac:dyDescent="0.25">
      <c r="A214" t="s">
        <v>993</v>
      </c>
      <c r="B214">
        <v>1</v>
      </c>
      <c r="C214" t="s">
        <v>728</v>
      </c>
      <c r="D214" t="str">
        <f>VLOOKUP(C214,Codes!$A$1:$B$249,2,FALSE)</f>
        <v>United States</v>
      </c>
      <c r="E214">
        <v>1561524779</v>
      </c>
      <c r="F214">
        <v>94</v>
      </c>
      <c r="G214">
        <v>36.85</v>
      </c>
      <c r="H214">
        <v>-75.98</v>
      </c>
      <c r="I214">
        <v>79</v>
      </c>
      <c r="J214">
        <v>74.84</v>
      </c>
      <c r="K214">
        <v>7.18</v>
      </c>
    </row>
    <row r="215" spans="1:11" x14ac:dyDescent="0.25">
      <c r="A215" t="s">
        <v>994</v>
      </c>
      <c r="B215">
        <v>20</v>
      </c>
      <c r="C215" t="s">
        <v>267</v>
      </c>
      <c r="D215" t="str">
        <f>VLOOKUP(C215,Codes!$A$1:$B$249,2,FALSE)</f>
        <v>Greece</v>
      </c>
      <c r="E215">
        <v>1561524895</v>
      </c>
      <c r="F215">
        <v>37</v>
      </c>
      <c r="G215">
        <v>36.82</v>
      </c>
      <c r="H215">
        <v>21.7</v>
      </c>
      <c r="I215">
        <v>86</v>
      </c>
      <c r="J215">
        <v>85.19</v>
      </c>
      <c r="K215">
        <v>4.7</v>
      </c>
    </row>
    <row r="216" spans="1:11" x14ac:dyDescent="0.25">
      <c r="A216" t="s">
        <v>995</v>
      </c>
      <c r="B216">
        <v>1</v>
      </c>
      <c r="C216" t="s">
        <v>728</v>
      </c>
      <c r="D216" t="str">
        <f>VLOOKUP(C216,Codes!$A$1:$B$249,2,FALSE)</f>
        <v>United States</v>
      </c>
      <c r="E216">
        <v>1561524676</v>
      </c>
      <c r="F216">
        <v>82</v>
      </c>
      <c r="G216">
        <v>36.67</v>
      </c>
      <c r="H216">
        <v>-121.66</v>
      </c>
      <c r="I216">
        <v>63</v>
      </c>
      <c r="J216">
        <v>59.31</v>
      </c>
      <c r="K216">
        <v>0.96</v>
      </c>
    </row>
    <row r="217" spans="1:11" x14ac:dyDescent="0.25">
      <c r="A217" t="s">
        <v>996</v>
      </c>
      <c r="B217">
        <v>1</v>
      </c>
      <c r="C217" t="s">
        <v>728</v>
      </c>
      <c r="D217" t="str">
        <f>VLOOKUP(C217,Codes!$A$1:$B$249,2,FALSE)</f>
        <v>United States</v>
      </c>
      <c r="E217">
        <v>1561524935</v>
      </c>
      <c r="F217">
        <v>82</v>
      </c>
      <c r="G217">
        <v>36.619999999999997</v>
      </c>
      <c r="H217">
        <v>-121.92</v>
      </c>
      <c r="I217">
        <v>63</v>
      </c>
      <c r="J217">
        <v>59.34</v>
      </c>
      <c r="K217">
        <v>8.68</v>
      </c>
    </row>
    <row r="218" spans="1:11" x14ac:dyDescent="0.25">
      <c r="A218" t="s">
        <v>997</v>
      </c>
      <c r="B218">
        <v>75</v>
      </c>
      <c r="C218" t="s">
        <v>348</v>
      </c>
      <c r="D218" t="str">
        <f>VLOOKUP(C218,Codes!$A$1:$B$249,2,FALSE)</f>
        <v>Japan</v>
      </c>
      <c r="E218">
        <v>1561524958</v>
      </c>
      <c r="F218">
        <v>40</v>
      </c>
      <c r="G218">
        <v>36.58</v>
      </c>
      <c r="H218">
        <v>137.08000000000001</v>
      </c>
      <c r="I218">
        <v>90</v>
      </c>
      <c r="J218">
        <v>86.58</v>
      </c>
      <c r="K218">
        <v>11.41</v>
      </c>
    </row>
    <row r="219" spans="1:11" x14ac:dyDescent="0.25">
      <c r="A219" t="s">
        <v>998</v>
      </c>
      <c r="B219">
        <v>0</v>
      </c>
      <c r="C219" t="s">
        <v>6</v>
      </c>
      <c r="D219" t="str">
        <f>VLOOKUP(C219,Codes!$A$1:$B$249,2,FALSE)</f>
        <v>Afghanistan</v>
      </c>
      <c r="E219">
        <v>1561524960</v>
      </c>
      <c r="F219">
        <v>6</v>
      </c>
      <c r="G219">
        <v>36.409999999999997</v>
      </c>
      <c r="H219">
        <v>64.91</v>
      </c>
      <c r="I219">
        <v>94.37</v>
      </c>
      <c r="J219">
        <v>94.37</v>
      </c>
      <c r="K219">
        <v>2.35</v>
      </c>
    </row>
    <row r="220" spans="1:11" x14ac:dyDescent="0.25">
      <c r="A220" t="s">
        <v>999</v>
      </c>
      <c r="B220">
        <v>1</v>
      </c>
      <c r="C220" t="s">
        <v>728</v>
      </c>
      <c r="D220" t="str">
        <f>VLOOKUP(C220,Codes!$A$1:$B$249,2,FALSE)</f>
        <v>United States</v>
      </c>
      <c r="E220">
        <v>1561524684</v>
      </c>
      <c r="F220">
        <v>7</v>
      </c>
      <c r="G220">
        <v>36.17</v>
      </c>
      <c r="H220">
        <v>-115.15</v>
      </c>
      <c r="I220">
        <v>91.4</v>
      </c>
      <c r="J220">
        <v>88.14</v>
      </c>
      <c r="K220">
        <v>9.15</v>
      </c>
    </row>
    <row r="221" spans="1:11" x14ac:dyDescent="0.25">
      <c r="A221" t="s">
        <v>1000</v>
      </c>
      <c r="B221">
        <v>75</v>
      </c>
      <c r="C221" t="s">
        <v>145</v>
      </c>
      <c r="D221" t="str">
        <f>VLOOKUP(C221,Codes!$A$1:$B$249,2,FALSE)</f>
        <v>China</v>
      </c>
      <c r="E221">
        <v>1561524918</v>
      </c>
      <c r="F221">
        <v>61</v>
      </c>
      <c r="G221">
        <v>36.090000000000003</v>
      </c>
      <c r="H221">
        <v>120.35</v>
      </c>
      <c r="I221">
        <v>81</v>
      </c>
      <c r="J221">
        <v>80.8</v>
      </c>
      <c r="K221">
        <v>8.9499999999999993</v>
      </c>
    </row>
    <row r="222" spans="1:11" x14ac:dyDescent="0.25">
      <c r="A222" t="s">
        <v>1001</v>
      </c>
      <c r="B222">
        <v>0</v>
      </c>
      <c r="C222" t="s">
        <v>6</v>
      </c>
      <c r="D222" t="str">
        <f>VLOOKUP(C222,Codes!$A$1:$B$249,2,FALSE)</f>
        <v>Afghanistan</v>
      </c>
      <c r="E222">
        <v>1561524945</v>
      </c>
      <c r="F222">
        <v>16</v>
      </c>
      <c r="G222">
        <v>36.06</v>
      </c>
      <c r="H222">
        <v>69.13</v>
      </c>
      <c r="I222">
        <v>83.57</v>
      </c>
      <c r="J222">
        <v>83.57</v>
      </c>
      <c r="K222">
        <v>7.25</v>
      </c>
    </row>
    <row r="223" spans="1:11" x14ac:dyDescent="0.25">
      <c r="A223" t="s">
        <v>1002</v>
      </c>
      <c r="B223">
        <v>75</v>
      </c>
      <c r="C223" t="s">
        <v>728</v>
      </c>
      <c r="D223" t="str">
        <f>VLOOKUP(C223,Codes!$A$1:$B$249,2,FALSE)</f>
        <v>United States</v>
      </c>
      <c r="E223">
        <v>1561524966</v>
      </c>
      <c r="F223">
        <v>94</v>
      </c>
      <c r="G223">
        <v>35.909999999999997</v>
      </c>
      <c r="H223">
        <v>-79.08</v>
      </c>
      <c r="I223">
        <v>75.989999999999995</v>
      </c>
      <c r="J223">
        <v>72.72</v>
      </c>
      <c r="K223">
        <v>6.11</v>
      </c>
    </row>
    <row r="224" spans="1:11" x14ac:dyDescent="0.25">
      <c r="A224" t="s">
        <v>1003</v>
      </c>
      <c r="B224">
        <v>75</v>
      </c>
      <c r="C224" t="s">
        <v>348</v>
      </c>
      <c r="D224" t="str">
        <f>VLOOKUP(C224,Codes!$A$1:$B$249,2,FALSE)</f>
        <v>Japan</v>
      </c>
      <c r="E224">
        <v>1561524951</v>
      </c>
      <c r="F224">
        <v>61</v>
      </c>
      <c r="G224">
        <v>35.74</v>
      </c>
      <c r="H224">
        <v>139.53</v>
      </c>
      <c r="I224">
        <v>87.01</v>
      </c>
      <c r="J224">
        <v>82.36</v>
      </c>
      <c r="K224">
        <v>19.46</v>
      </c>
    </row>
    <row r="225" spans="1:11" x14ac:dyDescent="0.25">
      <c r="A225" t="s">
        <v>1004</v>
      </c>
      <c r="B225">
        <v>40</v>
      </c>
      <c r="C225" t="s">
        <v>348</v>
      </c>
      <c r="D225" t="str">
        <f>VLOOKUP(C225,Codes!$A$1:$B$249,2,FALSE)</f>
        <v>Japan</v>
      </c>
      <c r="E225">
        <v>1561524909</v>
      </c>
      <c r="F225">
        <v>65</v>
      </c>
      <c r="G225">
        <v>35.729999999999997</v>
      </c>
      <c r="H225">
        <v>140.83000000000001</v>
      </c>
      <c r="I225">
        <v>90</v>
      </c>
      <c r="J225">
        <v>85.66</v>
      </c>
      <c r="K225">
        <v>11.41</v>
      </c>
    </row>
    <row r="226" spans="1:11" x14ac:dyDescent="0.25">
      <c r="A226" t="s">
        <v>1005</v>
      </c>
      <c r="B226">
        <v>0</v>
      </c>
      <c r="C226" t="s">
        <v>326</v>
      </c>
      <c r="D226" t="str">
        <f>VLOOKUP(C226,Codes!$A$1:$B$249,2,FALSE)</f>
        <v>Iran, Islamic Republic of</v>
      </c>
      <c r="E226">
        <v>1561524934</v>
      </c>
      <c r="F226">
        <v>22</v>
      </c>
      <c r="G226">
        <v>35.72</v>
      </c>
      <c r="H226">
        <v>52.07</v>
      </c>
      <c r="I226">
        <v>87.8</v>
      </c>
      <c r="J226">
        <v>87.3</v>
      </c>
      <c r="K226">
        <v>11.41</v>
      </c>
    </row>
    <row r="227" spans="1:11" x14ac:dyDescent="0.25">
      <c r="A227" t="s">
        <v>1006</v>
      </c>
      <c r="B227">
        <v>40</v>
      </c>
      <c r="C227" t="s">
        <v>326</v>
      </c>
      <c r="D227" t="str">
        <f>VLOOKUP(C227,Codes!$A$1:$B$249,2,FALSE)</f>
        <v>Iran, Islamic Republic of</v>
      </c>
      <c r="E227">
        <v>1561524931</v>
      </c>
      <c r="F227">
        <v>15</v>
      </c>
      <c r="G227">
        <v>35.58</v>
      </c>
      <c r="H227">
        <v>53.39</v>
      </c>
      <c r="I227">
        <v>93.2</v>
      </c>
      <c r="J227">
        <v>93.2</v>
      </c>
      <c r="K227">
        <v>6.8</v>
      </c>
    </row>
    <row r="228" spans="1:11" x14ac:dyDescent="0.25">
      <c r="A228" t="s">
        <v>1007</v>
      </c>
      <c r="B228">
        <v>75</v>
      </c>
      <c r="C228" t="s">
        <v>348</v>
      </c>
      <c r="D228" t="str">
        <f>VLOOKUP(C228,Codes!$A$1:$B$249,2,FALSE)</f>
        <v>Japan</v>
      </c>
      <c r="E228">
        <v>1561524936</v>
      </c>
      <c r="F228">
        <v>54</v>
      </c>
      <c r="G228">
        <v>35.549999999999997</v>
      </c>
      <c r="H228">
        <v>133.22999999999999</v>
      </c>
      <c r="I228">
        <v>84.2</v>
      </c>
      <c r="J228">
        <v>83.03</v>
      </c>
      <c r="K228">
        <v>11.41</v>
      </c>
    </row>
    <row r="229" spans="1:11" x14ac:dyDescent="0.25">
      <c r="A229" t="s">
        <v>1008</v>
      </c>
      <c r="B229">
        <v>20</v>
      </c>
      <c r="C229" t="s">
        <v>267</v>
      </c>
      <c r="D229" t="str">
        <f>VLOOKUP(C229,Codes!$A$1:$B$249,2,FALSE)</f>
        <v>Greece</v>
      </c>
      <c r="E229">
        <v>1561524928</v>
      </c>
      <c r="F229">
        <v>88</v>
      </c>
      <c r="G229">
        <v>35.51</v>
      </c>
      <c r="H229">
        <v>27.21</v>
      </c>
      <c r="I229">
        <v>75.2</v>
      </c>
      <c r="J229">
        <v>75.2</v>
      </c>
      <c r="K229">
        <v>13.87</v>
      </c>
    </row>
    <row r="230" spans="1:11" x14ac:dyDescent="0.25">
      <c r="A230" t="s">
        <v>1009</v>
      </c>
      <c r="B230">
        <v>75</v>
      </c>
      <c r="C230" t="s">
        <v>348</v>
      </c>
      <c r="D230" t="str">
        <f>VLOOKUP(C230,Codes!$A$1:$B$249,2,FALSE)</f>
        <v>Japan</v>
      </c>
      <c r="E230">
        <v>1561524957</v>
      </c>
      <c r="F230">
        <v>48</v>
      </c>
      <c r="G230">
        <v>35.369999999999997</v>
      </c>
      <c r="H230">
        <v>132.75</v>
      </c>
      <c r="I230">
        <v>84.2</v>
      </c>
      <c r="J230">
        <v>82.22</v>
      </c>
      <c r="K230">
        <v>3.36</v>
      </c>
    </row>
    <row r="231" spans="1:11" x14ac:dyDescent="0.25">
      <c r="A231" t="s">
        <v>1010</v>
      </c>
      <c r="B231">
        <v>0</v>
      </c>
      <c r="C231" t="s">
        <v>669</v>
      </c>
      <c r="D231" t="str">
        <f>VLOOKUP(C231,Codes!$A$1:$B$249,2,FALSE)</f>
        <v>Syrian Arab Republic</v>
      </c>
      <c r="E231">
        <v>1561524944</v>
      </c>
      <c r="F231">
        <v>27</v>
      </c>
      <c r="G231">
        <v>35.299999999999997</v>
      </c>
      <c r="H231">
        <v>37.18</v>
      </c>
      <c r="I231">
        <v>90.23</v>
      </c>
      <c r="J231">
        <v>90.23</v>
      </c>
      <c r="K231">
        <v>7.99</v>
      </c>
    </row>
    <row r="232" spans="1:11" x14ac:dyDescent="0.25">
      <c r="A232" t="s">
        <v>1011</v>
      </c>
      <c r="B232">
        <v>75</v>
      </c>
      <c r="C232" t="s">
        <v>348</v>
      </c>
      <c r="D232" t="str">
        <f>VLOOKUP(C232,Codes!$A$1:$B$249,2,FALSE)</f>
        <v>Japan</v>
      </c>
      <c r="E232">
        <v>1561524966</v>
      </c>
      <c r="F232">
        <v>54</v>
      </c>
      <c r="G232">
        <v>35.06</v>
      </c>
      <c r="H232">
        <v>136.66999999999999</v>
      </c>
      <c r="I232">
        <v>89.01</v>
      </c>
      <c r="J232">
        <v>84.16</v>
      </c>
      <c r="K232">
        <v>14.99</v>
      </c>
    </row>
    <row r="233" spans="1:11" x14ac:dyDescent="0.25">
      <c r="A233" t="s">
        <v>1012</v>
      </c>
      <c r="B233">
        <v>75</v>
      </c>
      <c r="C233" t="s">
        <v>348</v>
      </c>
      <c r="D233" t="str">
        <f>VLOOKUP(C233,Codes!$A$1:$B$249,2,FALSE)</f>
        <v>Japan</v>
      </c>
      <c r="E233">
        <v>1561524912</v>
      </c>
      <c r="F233">
        <v>65</v>
      </c>
      <c r="G233">
        <v>35.01</v>
      </c>
      <c r="H233">
        <v>132.22</v>
      </c>
      <c r="I233">
        <v>80.599999999999994</v>
      </c>
      <c r="J233">
        <v>80.599999999999994</v>
      </c>
      <c r="K233">
        <v>10.29</v>
      </c>
    </row>
    <row r="234" spans="1:11" x14ac:dyDescent="0.25">
      <c r="A234" t="s">
        <v>1013</v>
      </c>
      <c r="B234">
        <v>20</v>
      </c>
      <c r="C234" t="s">
        <v>181</v>
      </c>
      <c r="D234" t="str">
        <f>VLOOKUP(C234,Codes!$A$1:$B$249,2,FALSE)</f>
        <v>Cyprus</v>
      </c>
      <c r="E234">
        <v>1561524908</v>
      </c>
      <c r="F234">
        <v>53</v>
      </c>
      <c r="G234">
        <v>34.92</v>
      </c>
      <c r="H234">
        <v>32.53</v>
      </c>
      <c r="I234">
        <v>84.2</v>
      </c>
      <c r="J234">
        <v>80.73</v>
      </c>
      <c r="K234">
        <v>8.0500000000000007</v>
      </c>
    </row>
    <row r="235" spans="1:11" x14ac:dyDescent="0.25">
      <c r="A235" t="s">
        <v>1014</v>
      </c>
      <c r="B235">
        <v>90</v>
      </c>
      <c r="C235" t="s">
        <v>728</v>
      </c>
      <c r="D235" t="str">
        <f>VLOOKUP(C235,Codes!$A$1:$B$249,2,FALSE)</f>
        <v>United States</v>
      </c>
      <c r="E235">
        <v>1561524962</v>
      </c>
      <c r="F235">
        <v>77</v>
      </c>
      <c r="G235">
        <v>34.64</v>
      </c>
      <c r="H235">
        <v>-120.46</v>
      </c>
      <c r="I235">
        <v>62.6</v>
      </c>
      <c r="J235">
        <v>59.7</v>
      </c>
      <c r="K235">
        <v>4.7</v>
      </c>
    </row>
    <row r="236" spans="1:11" x14ac:dyDescent="0.25">
      <c r="A236" t="s">
        <v>1015</v>
      </c>
      <c r="B236">
        <v>1</v>
      </c>
      <c r="C236" t="s">
        <v>728</v>
      </c>
      <c r="D236" t="str">
        <f>VLOOKUP(C236,Codes!$A$1:$B$249,2,FALSE)</f>
        <v>United States</v>
      </c>
      <c r="E236">
        <v>1561524967</v>
      </c>
      <c r="F236">
        <v>83</v>
      </c>
      <c r="G236">
        <v>34.5</v>
      </c>
      <c r="H236">
        <v>-97.96</v>
      </c>
      <c r="I236">
        <v>80.599999999999994</v>
      </c>
      <c r="J236">
        <v>78.37</v>
      </c>
      <c r="K236">
        <v>5.82</v>
      </c>
    </row>
    <row r="237" spans="1:11" x14ac:dyDescent="0.25">
      <c r="A237" t="s">
        <v>1016</v>
      </c>
      <c r="B237">
        <v>75</v>
      </c>
      <c r="C237" t="s">
        <v>348</v>
      </c>
      <c r="D237" t="str">
        <f>VLOOKUP(C237,Codes!$A$1:$B$249,2,FALSE)</f>
        <v>Japan</v>
      </c>
      <c r="E237">
        <v>1561524922</v>
      </c>
      <c r="F237">
        <v>83</v>
      </c>
      <c r="G237">
        <v>33.93</v>
      </c>
      <c r="H237">
        <v>134.5</v>
      </c>
      <c r="I237">
        <v>80.599999999999994</v>
      </c>
      <c r="J237">
        <v>78.37</v>
      </c>
      <c r="K237">
        <v>19.46</v>
      </c>
    </row>
    <row r="238" spans="1:11" x14ac:dyDescent="0.25">
      <c r="A238" t="s">
        <v>1017</v>
      </c>
      <c r="B238">
        <v>1</v>
      </c>
      <c r="C238" t="s">
        <v>728</v>
      </c>
      <c r="D238" t="str">
        <f>VLOOKUP(C238,Codes!$A$1:$B$249,2,FALSE)</f>
        <v>United States</v>
      </c>
      <c r="E238">
        <v>1561524923</v>
      </c>
      <c r="F238">
        <v>100</v>
      </c>
      <c r="G238">
        <v>33.83</v>
      </c>
      <c r="H238">
        <v>-87.28</v>
      </c>
      <c r="I238">
        <v>79</v>
      </c>
      <c r="J238">
        <v>75.09</v>
      </c>
      <c r="K238">
        <v>0.98</v>
      </c>
    </row>
    <row r="239" spans="1:11" x14ac:dyDescent="0.25">
      <c r="A239" t="s">
        <v>1018</v>
      </c>
      <c r="B239">
        <v>0</v>
      </c>
      <c r="C239" t="s">
        <v>329</v>
      </c>
      <c r="D239" t="str">
        <f>VLOOKUP(C239,Codes!$A$1:$B$249,2,FALSE)</f>
        <v>Iraq</v>
      </c>
      <c r="E239">
        <v>1561524902</v>
      </c>
      <c r="F239">
        <v>6</v>
      </c>
      <c r="G239">
        <v>33.75</v>
      </c>
      <c r="H239">
        <v>45.55</v>
      </c>
      <c r="I239">
        <v>108.77</v>
      </c>
      <c r="J239">
        <v>108.77</v>
      </c>
      <c r="K239">
        <v>11.99</v>
      </c>
    </row>
    <row r="240" spans="1:11" x14ac:dyDescent="0.25">
      <c r="A240" t="s">
        <v>1019</v>
      </c>
      <c r="B240">
        <v>1</v>
      </c>
      <c r="C240" t="s">
        <v>728</v>
      </c>
      <c r="D240" t="str">
        <f>VLOOKUP(C240,Codes!$A$1:$B$249,2,FALSE)</f>
        <v>United States</v>
      </c>
      <c r="E240">
        <v>1561524933</v>
      </c>
      <c r="F240">
        <v>83</v>
      </c>
      <c r="G240">
        <v>33.6</v>
      </c>
      <c r="H240">
        <v>-99.18</v>
      </c>
      <c r="I240">
        <v>80.010000000000005</v>
      </c>
      <c r="J240">
        <v>79.209999999999994</v>
      </c>
      <c r="K240">
        <v>11.99</v>
      </c>
    </row>
    <row r="241" spans="1:11" x14ac:dyDescent="0.25">
      <c r="A241" t="s">
        <v>1020</v>
      </c>
      <c r="B241">
        <v>0</v>
      </c>
      <c r="C241" t="s">
        <v>326</v>
      </c>
      <c r="D241" t="str">
        <f>VLOOKUP(C241,Codes!$A$1:$B$249,2,FALSE)</f>
        <v>Iran, Islamic Republic of</v>
      </c>
      <c r="E241">
        <v>1561524958</v>
      </c>
      <c r="F241">
        <v>29</v>
      </c>
      <c r="G241">
        <v>33.53</v>
      </c>
      <c r="H241">
        <v>47.61</v>
      </c>
      <c r="I241">
        <v>77</v>
      </c>
      <c r="J241">
        <v>77</v>
      </c>
      <c r="K241">
        <v>6.46</v>
      </c>
    </row>
    <row r="242" spans="1:11" x14ac:dyDescent="0.25">
      <c r="A242" t="s">
        <v>1021</v>
      </c>
      <c r="B242">
        <v>1</v>
      </c>
      <c r="C242" t="s">
        <v>728</v>
      </c>
      <c r="D242" t="str">
        <f>VLOOKUP(C242,Codes!$A$1:$B$249,2,FALSE)</f>
        <v>United States</v>
      </c>
      <c r="E242">
        <v>1561524926</v>
      </c>
      <c r="F242">
        <v>88</v>
      </c>
      <c r="G242">
        <v>33.19</v>
      </c>
      <c r="H242">
        <v>-82.53</v>
      </c>
      <c r="I242">
        <v>77</v>
      </c>
      <c r="J242">
        <v>73.02</v>
      </c>
      <c r="K242">
        <v>3.44</v>
      </c>
    </row>
    <row r="243" spans="1:11" x14ac:dyDescent="0.25">
      <c r="A243" t="s">
        <v>1022</v>
      </c>
      <c r="B243">
        <v>1</v>
      </c>
      <c r="C243" t="s">
        <v>728</v>
      </c>
      <c r="D243" t="str">
        <f>VLOOKUP(C243,Codes!$A$1:$B$249,2,FALSE)</f>
        <v>United States</v>
      </c>
      <c r="E243">
        <v>1561524730</v>
      </c>
      <c r="F243">
        <v>22</v>
      </c>
      <c r="G243">
        <v>32.85</v>
      </c>
      <c r="H243">
        <v>-115.57</v>
      </c>
      <c r="I243">
        <v>91.4</v>
      </c>
      <c r="J243">
        <v>87.66</v>
      </c>
      <c r="K243">
        <v>8.0500000000000007</v>
      </c>
    </row>
    <row r="244" spans="1:11" x14ac:dyDescent="0.25">
      <c r="A244" t="s">
        <v>1023</v>
      </c>
      <c r="B244">
        <v>1</v>
      </c>
      <c r="C244" t="s">
        <v>728</v>
      </c>
      <c r="D244" t="str">
        <f>VLOOKUP(C244,Codes!$A$1:$B$249,2,FALSE)</f>
        <v>United States</v>
      </c>
      <c r="E244">
        <v>1561524896</v>
      </c>
      <c r="F244">
        <v>9</v>
      </c>
      <c r="G244">
        <v>32.83</v>
      </c>
      <c r="H244">
        <v>-109.71</v>
      </c>
      <c r="I244">
        <v>89.6</v>
      </c>
      <c r="J244">
        <v>84.24</v>
      </c>
      <c r="K244">
        <v>14.99</v>
      </c>
    </row>
    <row r="245" spans="1:11" x14ac:dyDescent="0.25">
      <c r="A245" t="s">
        <v>1024</v>
      </c>
      <c r="B245">
        <v>20</v>
      </c>
      <c r="C245" t="s">
        <v>548</v>
      </c>
      <c r="D245" t="str">
        <f>VLOOKUP(C245,Codes!$A$1:$B$249,2,FALSE)</f>
        <v>Portugal</v>
      </c>
      <c r="E245">
        <v>1561524964</v>
      </c>
      <c r="F245">
        <v>63</v>
      </c>
      <c r="G245">
        <v>32.630000000000003</v>
      </c>
      <c r="H245">
        <v>-16.850000000000001</v>
      </c>
      <c r="I245">
        <v>68</v>
      </c>
      <c r="J245">
        <v>65.680000000000007</v>
      </c>
      <c r="K245">
        <v>7.05</v>
      </c>
    </row>
    <row r="246" spans="1:11" x14ac:dyDescent="0.25">
      <c r="A246" t="s">
        <v>1025</v>
      </c>
      <c r="B246">
        <v>0</v>
      </c>
      <c r="C246" t="s">
        <v>518</v>
      </c>
      <c r="D246" t="str">
        <f>VLOOKUP(C246,Codes!$A$1:$B$249,2,FALSE)</f>
        <v>Pakistan</v>
      </c>
      <c r="E246">
        <v>1561524918</v>
      </c>
      <c r="F246">
        <v>56</v>
      </c>
      <c r="G246">
        <v>31.99</v>
      </c>
      <c r="H246">
        <v>74.67</v>
      </c>
      <c r="I246">
        <v>95</v>
      </c>
      <c r="J246">
        <v>94.44</v>
      </c>
      <c r="K246">
        <v>6.93</v>
      </c>
    </row>
    <row r="247" spans="1:11" x14ac:dyDescent="0.25">
      <c r="A247" t="s">
        <v>1026</v>
      </c>
      <c r="B247">
        <v>0</v>
      </c>
      <c r="C247" t="s">
        <v>393</v>
      </c>
      <c r="D247" t="str">
        <f>VLOOKUP(C247,Codes!$A$1:$B$249,2,FALSE)</f>
        <v>Libya</v>
      </c>
      <c r="E247">
        <v>1561524916</v>
      </c>
      <c r="F247">
        <v>48</v>
      </c>
      <c r="G247">
        <v>31.86</v>
      </c>
      <c r="H247">
        <v>10.98</v>
      </c>
      <c r="I247">
        <v>76.91</v>
      </c>
      <c r="J247">
        <v>76.91</v>
      </c>
      <c r="K247">
        <v>5.3</v>
      </c>
    </row>
    <row r="248" spans="1:11" x14ac:dyDescent="0.25">
      <c r="A248" t="s">
        <v>1027</v>
      </c>
      <c r="B248">
        <v>0</v>
      </c>
      <c r="C248" t="s">
        <v>320</v>
      </c>
      <c r="D248" t="str">
        <f>VLOOKUP(C248,Codes!$A$1:$B$249,2,FALSE)</f>
        <v>India</v>
      </c>
      <c r="E248">
        <v>1561524960</v>
      </c>
      <c r="F248">
        <v>36</v>
      </c>
      <c r="G248">
        <v>31.66</v>
      </c>
      <c r="H248">
        <v>76.06</v>
      </c>
      <c r="I248">
        <v>93.11</v>
      </c>
      <c r="J248">
        <v>93.11</v>
      </c>
      <c r="K248">
        <v>3.4</v>
      </c>
    </row>
    <row r="249" spans="1:11" x14ac:dyDescent="0.25">
      <c r="A249" t="s">
        <v>1028</v>
      </c>
      <c r="B249">
        <v>1</v>
      </c>
      <c r="C249" t="s">
        <v>728</v>
      </c>
      <c r="D249" t="str">
        <f>VLOOKUP(C249,Codes!$A$1:$B$249,2,FALSE)</f>
        <v>United States</v>
      </c>
      <c r="E249">
        <v>1561524958</v>
      </c>
      <c r="F249">
        <v>94</v>
      </c>
      <c r="G249">
        <v>31.61</v>
      </c>
      <c r="H249">
        <v>-81.89</v>
      </c>
      <c r="I249">
        <v>80.599999999999994</v>
      </c>
      <c r="J249">
        <v>76.39</v>
      </c>
      <c r="K249">
        <v>2.95</v>
      </c>
    </row>
    <row r="250" spans="1:11" x14ac:dyDescent="0.25">
      <c r="A250" t="s">
        <v>1029</v>
      </c>
      <c r="B250">
        <v>93</v>
      </c>
      <c r="C250" t="s">
        <v>728</v>
      </c>
      <c r="D250" t="str">
        <f>VLOOKUP(C250,Codes!$A$1:$B$249,2,FALSE)</f>
        <v>United States</v>
      </c>
      <c r="E250">
        <v>1561524956</v>
      </c>
      <c r="F250">
        <v>80</v>
      </c>
      <c r="G250">
        <v>31.44</v>
      </c>
      <c r="H250">
        <v>-87.99</v>
      </c>
      <c r="I250">
        <v>75.989999999999995</v>
      </c>
      <c r="J250">
        <v>73.98</v>
      </c>
      <c r="K250">
        <v>1.72</v>
      </c>
    </row>
    <row r="251" spans="1:11" x14ac:dyDescent="0.25">
      <c r="A251" t="s">
        <v>1030</v>
      </c>
      <c r="B251">
        <v>40</v>
      </c>
      <c r="C251" t="s">
        <v>207</v>
      </c>
      <c r="D251" t="str">
        <f>VLOOKUP(C251,Codes!$A$1:$B$249,2,FALSE)</f>
        <v>Egypt</v>
      </c>
      <c r="E251">
        <v>1561524897</v>
      </c>
      <c r="F251">
        <v>94</v>
      </c>
      <c r="G251">
        <v>31.35</v>
      </c>
      <c r="H251">
        <v>27.25</v>
      </c>
      <c r="I251">
        <v>73.400000000000006</v>
      </c>
      <c r="J251">
        <v>73.400000000000006</v>
      </c>
      <c r="K251">
        <v>6.78</v>
      </c>
    </row>
    <row r="252" spans="1:11" x14ac:dyDescent="0.25">
      <c r="A252" t="s">
        <v>1031</v>
      </c>
      <c r="B252">
        <v>40</v>
      </c>
      <c r="C252" t="s">
        <v>145</v>
      </c>
      <c r="D252" t="str">
        <f>VLOOKUP(C252,Codes!$A$1:$B$249,2,FALSE)</f>
        <v>China</v>
      </c>
      <c r="E252">
        <v>1561524918</v>
      </c>
      <c r="F252">
        <v>55</v>
      </c>
      <c r="G252">
        <v>30.93</v>
      </c>
      <c r="H252">
        <v>113.57</v>
      </c>
      <c r="I252">
        <v>87.8</v>
      </c>
      <c r="J252">
        <v>87.8</v>
      </c>
      <c r="K252">
        <v>2.2400000000000002</v>
      </c>
    </row>
    <row r="253" spans="1:11" x14ac:dyDescent="0.25">
      <c r="A253" t="s">
        <v>1032</v>
      </c>
      <c r="B253">
        <v>0</v>
      </c>
      <c r="C253" t="s">
        <v>518</v>
      </c>
      <c r="D253" t="str">
        <f>VLOOKUP(C253,Codes!$A$1:$B$249,2,FALSE)</f>
        <v>Pakistan</v>
      </c>
      <c r="E253">
        <v>1561524937</v>
      </c>
      <c r="F253">
        <v>15</v>
      </c>
      <c r="G253">
        <v>30.38</v>
      </c>
      <c r="H253">
        <v>67.73</v>
      </c>
      <c r="I253">
        <v>78.89</v>
      </c>
      <c r="J253">
        <v>78.89</v>
      </c>
      <c r="K253">
        <v>8.9499999999999993</v>
      </c>
    </row>
    <row r="254" spans="1:11" x14ac:dyDescent="0.25">
      <c r="A254" t="s">
        <v>1033</v>
      </c>
      <c r="B254">
        <v>1</v>
      </c>
      <c r="C254" t="s">
        <v>728</v>
      </c>
      <c r="D254" t="str">
        <f>VLOOKUP(C254,Codes!$A$1:$B$249,2,FALSE)</f>
        <v>United States</v>
      </c>
      <c r="E254">
        <v>1561524952</v>
      </c>
      <c r="F254">
        <v>73</v>
      </c>
      <c r="G254">
        <v>30.3</v>
      </c>
      <c r="H254">
        <v>-99.24</v>
      </c>
      <c r="I254">
        <v>72</v>
      </c>
      <c r="J254">
        <v>70.7</v>
      </c>
      <c r="K254">
        <v>15.08</v>
      </c>
    </row>
    <row r="255" spans="1:11" x14ac:dyDescent="0.25">
      <c r="A255" t="s">
        <v>1034</v>
      </c>
      <c r="B255">
        <v>40</v>
      </c>
      <c r="C255" t="s">
        <v>728</v>
      </c>
      <c r="D255" t="str">
        <f>VLOOKUP(C255,Codes!$A$1:$B$249,2,FALSE)</f>
        <v>United States</v>
      </c>
      <c r="E255">
        <v>1561524908</v>
      </c>
      <c r="F255">
        <v>88</v>
      </c>
      <c r="G255">
        <v>30.04</v>
      </c>
      <c r="H255">
        <v>-94.42</v>
      </c>
      <c r="I255">
        <v>73.400000000000006</v>
      </c>
      <c r="J255">
        <v>71.92</v>
      </c>
      <c r="K255">
        <v>6.4</v>
      </c>
    </row>
    <row r="256" spans="1:11" x14ac:dyDescent="0.25">
      <c r="A256" t="s">
        <v>1035</v>
      </c>
      <c r="B256">
        <v>1</v>
      </c>
      <c r="C256" t="s">
        <v>145</v>
      </c>
      <c r="D256" t="str">
        <f>VLOOKUP(C256,Codes!$A$1:$B$249,2,FALSE)</f>
        <v>China</v>
      </c>
      <c r="E256">
        <v>1561524897</v>
      </c>
      <c r="F256">
        <v>48</v>
      </c>
      <c r="G256">
        <v>29.72</v>
      </c>
      <c r="H256">
        <v>112.52</v>
      </c>
      <c r="I256">
        <v>88.79</v>
      </c>
      <c r="J256">
        <v>88.79</v>
      </c>
      <c r="K256">
        <v>3.85</v>
      </c>
    </row>
    <row r="257" spans="1:11" x14ac:dyDescent="0.25">
      <c r="A257" t="s">
        <v>1036</v>
      </c>
      <c r="B257">
        <v>0</v>
      </c>
      <c r="C257" t="s">
        <v>393</v>
      </c>
      <c r="D257" t="str">
        <f>VLOOKUP(C257,Codes!$A$1:$B$249,2,FALSE)</f>
        <v>Libya</v>
      </c>
      <c r="E257">
        <v>1561524955</v>
      </c>
      <c r="F257">
        <v>45</v>
      </c>
      <c r="G257">
        <v>29.03</v>
      </c>
      <c r="H257">
        <v>21.55</v>
      </c>
      <c r="I257">
        <v>81.77</v>
      </c>
      <c r="J257">
        <v>81.77</v>
      </c>
      <c r="K257">
        <v>11.61</v>
      </c>
    </row>
    <row r="258" spans="1:11" x14ac:dyDescent="0.25">
      <c r="A258" t="s">
        <v>1037</v>
      </c>
      <c r="B258">
        <v>0</v>
      </c>
      <c r="C258" t="s">
        <v>645</v>
      </c>
      <c r="D258" t="str">
        <f>VLOOKUP(C258,Codes!$A$1:$B$249,2,FALSE)</f>
        <v>Spain</v>
      </c>
      <c r="E258">
        <v>1561524909</v>
      </c>
      <c r="F258">
        <v>64</v>
      </c>
      <c r="G258">
        <v>28.66</v>
      </c>
      <c r="H258">
        <v>-17.920000000000002</v>
      </c>
      <c r="I258">
        <v>69.8</v>
      </c>
      <c r="J258">
        <v>69.8</v>
      </c>
      <c r="K258">
        <v>8.0500000000000007</v>
      </c>
    </row>
    <row r="259" spans="1:11" x14ac:dyDescent="0.25">
      <c r="A259" t="s">
        <v>1038</v>
      </c>
      <c r="B259">
        <v>40</v>
      </c>
      <c r="C259" t="s">
        <v>320</v>
      </c>
      <c r="D259" t="str">
        <f>VLOOKUP(C259,Codes!$A$1:$B$249,2,FALSE)</f>
        <v>India</v>
      </c>
      <c r="E259">
        <v>1561524928</v>
      </c>
      <c r="F259">
        <v>50</v>
      </c>
      <c r="G259">
        <v>28.58</v>
      </c>
      <c r="H259">
        <v>77.040000000000006</v>
      </c>
      <c r="I259">
        <v>96.8</v>
      </c>
      <c r="J259">
        <v>94.95</v>
      </c>
      <c r="K259">
        <v>4.7</v>
      </c>
    </row>
    <row r="260" spans="1:11" x14ac:dyDescent="0.25">
      <c r="A260" t="s">
        <v>1039</v>
      </c>
      <c r="B260">
        <v>20</v>
      </c>
      <c r="C260" t="s">
        <v>444</v>
      </c>
      <c r="D260" t="str">
        <f>VLOOKUP(C260,Codes!$A$1:$B$249,2,FALSE)</f>
        <v>Mexico</v>
      </c>
      <c r="E260">
        <v>1561524904</v>
      </c>
      <c r="F260">
        <v>41</v>
      </c>
      <c r="G260">
        <v>28.39</v>
      </c>
      <c r="H260">
        <v>-105.62</v>
      </c>
      <c r="I260">
        <v>80.010000000000005</v>
      </c>
      <c r="J260">
        <v>77.34</v>
      </c>
      <c r="K260">
        <v>10.29</v>
      </c>
    </row>
    <row r="261" spans="1:11" x14ac:dyDescent="0.25">
      <c r="A261" t="s">
        <v>1040</v>
      </c>
      <c r="B261">
        <v>77</v>
      </c>
      <c r="C261" t="s">
        <v>444</v>
      </c>
      <c r="D261" t="str">
        <f>VLOOKUP(C261,Codes!$A$1:$B$249,2,FALSE)</f>
        <v>Mexico</v>
      </c>
      <c r="E261">
        <v>1561524900</v>
      </c>
      <c r="F261">
        <v>86</v>
      </c>
      <c r="G261">
        <v>27.97</v>
      </c>
      <c r="H261">
        <v>-114.04</v>
      </c>
      <c r="I261">
        <v>63.23</v>
      </c>
      <c r="J261">
        <v>63.23</v>
      </c>
      <c r="K261">
        <v>14.88</v>
      </c>
    </row>
    <row r="262" spans="1:11" x14ac:dyDescent="0.25">
      <c r="A262" t="s">
        <v>1041</v>
      </c>
      <c r="B262">
        <v>0</v>
      </c>
      <c r="C262" t="s">
        <v>12</v>
      </c>
      <c r="D262" t="str">
        <f>VLOOKUP(C262,Codes!$A$1:$B$249,2,FALSE)</f>
        <v>Algeria</v>
      </c>
      <c r="E262">
        <v>1561524935</v>
      </c>
      <c r="F262">
        <v>8</v>
      </c>
      <c r="G262">
        <v>27.87</v>
      </c>
      <c r="H262">
        <v>-0.28999999999999998</v>
      </c>
      <c r="I262">
        <v>87.8</v>
      </c>
      <c r="J262">
        <v>87.8</v>
      </c>
      <c r="K262">
        <v>5.82</v>
      </c>
    </row>
    <row r="263" spans="1:11" x14ac:dyDescent="0.25">
      <c r="A263" t="s">
        <v>1042</v>
      </c>
      <c r="B263">
        <v>0</v>
      </c>
      <c r="C263" t="s">
        <v>444</v>
      </c>
      <c r="D263" t="str">
        <f>VLOOKUP(C263,Codes!$A$1:$B$249,2,FALSE)</f>
        <v>Mexico</v>
      </c>
      <c r="E263">
        <v>1561524969</v>
      </c>
      <c r="F263">
        <v>55</v>
      </c>
      <c r="G263">
        <v>27.52</v>
      </c>
      <c r="H263">
        <v>-110.01</v>
      </c>
      <c r="I263">
        <v>81.05</v>
      </c>
      <c r="J263">
        <v>81.05</v>
      </c>
      <c r="K263">
        <v>3.62</v>
      </c>
    </row>
    <row r="264" spans="1:11" x14ac:dyDescent="0.25">
      <c r="A264" t="s">
        <v>1043</v>
      </c>
      <c r="B264">
        <v>20</v>
      </c>
      <c r="C264" t="s">
        <v>728</v>
      </c>
      <c r="D264" t="str">
        <f>VLOOKUP(C264,Codes!$A$1:$B$249,2,FALSE)</f>
        <v>United States</v>
      </c>
      <c r="E264">
        <v>1561524898</v>
      </c>
      <c r="F264">
        <v>61</v>
      </c>
      <c r="G264">
        <v>27.1</v>
      </c>
      <c r="H264">
        <v>-82.45</v>
      </c>
      <c r="I264">
        <v>84.2</v>
      </c>
      <c r="J264">
        <v>79.92</v>
      </c>
      <c r="K264">
        <v>5.82</v>
      </c>
    </row>
    <row r="265" spans="1:11" x14ac:dyDescent="0.25">
      <c r="A265" t="s">
        <v>1044</v>
      </c>
      <c r="B265">
        <v>75</v>
      </c>
      <c r="C265" t="s">
        <v>348</v>
      </c>
      <c r="D265" t="str">
        <f>VLOOKUP(C265,Codes!$A$1:$B$249,2,FALSE)</f>
        <v>Japan</v>
      </c>
      <c r="E265">
        <v>1561524902</v>
      </c>
      <c r="F265">
        <v>94</v>
      </c>
      <c r="G265">
        <v>26.35</v>
      </c>
      <c r="H265">
        <v>127.87</v>
      </c>
      <c r="I265">
        <v>82.4</v>
      </c>
      <c r="J265">
        <v>79.88</v>
      </c>
      <c r="K265">
        <v>21.92</v>
      </c>
    </row>
    <row r="266" spans="1:11" x14ac:dyDescent="0.25">
      <c r="A266" t="s">
        <v>1045</v>
      </c>
      <c r="B266">
        <v>40</v>
      </c>
      <c r="C266" t="s">
        <v>728</v>
      </c>
      <c r="D266" t="str">
        <f>VLOOKUP(C266,Codes!$A$1:$B$249,2,FALSE)</f>
        <v>United States</v>
      </c>
      <c r="E266">
        <v>1561524942</v>
      </c>
      <c r="F266">
        <v>83</v>
      </c>
      <c r="G266">
        <v>26.19</v>
      </c>
      <c r="H266">
        <v>-97.7</v>
      </c>
      <c r="I266">
        <v>82.4</v>
      </c>
      <c r="J266">
        <v>80.55</v>
      </c>
      <c r="K266">
        <v>8.0500000000000007</v>
      </c>
    </row>
    <row r="267" spans="1:11" x14ac:dyDescent="0.25">
      <c r="A267" t="s">
        <v>1046</v>
      </c>
      <c r="B267">
        <v>0</v>
      </c>
      <c r="C267" t="s">
        <v>518</v>
      </c>
      <c r="D267" t="str">
        <f>VLOOKUP(C267,Codes!$A$1:$B$249,2,FALSE)</f>
        <v>Pakistan</v>
      </c>
      <c r="E267">
        <v>1561524915</v>
      </c>
      <c r="F267">
        <v>22</v>
      </c>
      <c r="G267">
        <v>26.1</v>
      </c>
      <c r="H267">
        <v>68.48</v>
      </c>
      <c r="I267">
        <v>106.07</v>
      </c>
      <c r="J267">
        <v>106.07</v>
      </c>
      <c r="K267">
        <v>7.14</v>
      </c>
    </row>
    <row r="268" spans="1:11" x14ac:dyDescent="0.25">
      <c r="A268" t="s">
        <v>1047</v>
      </c>
      <c r="B268">
        <v>40</v>
      </c>
      <c r="C268" t="s">
        <v>320</v>
      </c>
      <c r="D268" t="str">
        <f>VLOOKUP(C268,Codes!$A$1:$B$249,2,FALSE)</f>
        <v>India</v>
      </c>
      <c r="E268">
        <v>1561524946</v>
      </c>
      <c r="F268">
        <v>62</v>
      </c>
      <c r="G268">
        <v>25.33</v>
      </c>
      <c r="H268">
        <v>76.510000000000005</v>
      </c>
      <c r="I268">
        <v>89.6</v>
      </c>
      <c r="J268">
        <v>89.6</v>
      </c>
      <c r="K268">
        <v>2.2400000000000002</v>
      </c>
    </row>
    <row r="269" spans="1:11" x14ac:dyDescent="0.25">
      <c r="A269" t="s">
        <v>1048</v>
      </c>
      <c r="B269">
        <v>12</v>
      </c>
      <c r="C269" t="s">
        <v>326</v>
      </c>
      <c r="D269" t="str">
        <f>VLOOKUP(C269,Codes!$A$1:$B$249,2,FALSE)</f>
        <v>Iran, Islamic Republic of</v>
      </c>
      <c r="E269">
        <v>1561524914</v>
      </c>
      <c r="F269">
        <v>56</v>
      </c>
      <c r="G269">
        <v>25.29</v>
      </c>
      <c r="H269">
        <v>60.65</v>
      </c>
      <c r="I269">
        <v>90.41</v>
      </c>
      <c r="J269">
        <v>90.41</v>
      </c>
      <c r="K269">
        <v>5.99</v>
      </c>
    </row>
    <row r="270" spans="1:11" x14ac:dyDescent="0.25">
      <c r="A270" t="s">
        <v>1049</v>
      </c>
      <c r="B270">
        <v>0</v>
      </c>
      <c r="C270" t="s">
        <v>518</v>
      </c>
      <c r="D270" t="str">
        <f>VLOOKUP(C270,Codes!$A$1:$B$249,2,FALSE)</f>
        <v>Pakistan</v>
      </c>
      <c r="E270">
        <v>1561524906</v>
      </c>
      <c r="F270">
        <v>78</v>
      </c>
      <c r="G270">
        <v>25.12</v>
      </c>
      <c r="H270">
        <v>62.33</v>
      </c>
      <c r="I270">
        <v>84.11</v>
      </c>
      <c r="J270">
        <v>84.11</v>
      </c>
      <c r="K270">
        <v>8.2100000000000009</v>
      </c>
    </row>
    <row r="271" spans="1:11" x14ac:dyDescent="0.25">
      <c r="A271" t="s">
        <v>1050</v>
      </c>
      <c r="B271">
        <v>1</v>
      </c>
      <c r="C271" t="s">
        <v>728</v>
      </c>
      <c r="D271" t="str">
        <f>VLOOKUP(C271,Codes!$A$1:$B$249,2,FALSE)</f>
        <v>United States</v>
      </c>
      <c r="E271">
        <v>1561524918</v>
      </c>
      <c r="F271">
        <v>83</v>
      </c>
      <c r="G271">
        <v>25.09</v>
      </c>
      <c r="H271">
        <v>-80.45</v>
      </c>
      <c r="I271">
        <v>84.99</v>
      </c>
      <c r="J271">
        <v>80.400000000000006</v>
      </c>
      <c r="K271">
        <v>5.61</v>
      </c>
    </row>
    <row r="272" spans="1:11" x14ac:dyDescent="0.25">
      <c r="A272" t="s">
        <v>1051</v>
      </c>
      <c r="B272">
        <v>75</v>
      </c>
      <c r="C272" t="s">
        <v>320</v>
      </c>
      <c r="D272" t="str">
        <f>VLOOKUP(C272,Codes!$A$1:$B$249,2,FALSE)</f>
        <v>India</v>
      </c>
      <c r="E272">
        <v>1561524961</v>
      </c>
      <c r="F272">
        <v>42</v>
      </c>
      <c r="G272">
        <v>24.8</v>
      </c>
      <c r="H272">
        <v>85.01</v>
      </c>
      <c r="I272">
        <v>100.4</v>
      </c>
      <c r="J272">
        <v>100.4</v>
      </c>
      <c r="K272">
        <v>11.41</v>
      </c>
    </row>
    <row r="273" spans="1:11" x14ac:dyDescent="0.25">
      <c r="A273" t="s">
        <v>1052</v>
      </c>
      <c r="B273">
        <v>64</v>
      </c>
      <c r="C273" t="s">
        <v>145</v>
      </c>
      <c r="D273" t="str">
        <f>VLOOKUP(C273,Codes!$A$1:$B$249,2,FALSE)</f>
        <v>China</v>
      </c>
      <c r="E273">
        <v>1561524968</v>
      </c>
      <c r="F273">
        <v>83</v>
      </c>
      <c r="G273">
        <v>24.79</v>
      </c>
      <c r="H273">
        <v>112.38</v>
      </c>
      <c r="I273">
        <v>83.75</v>
      </c>
      <c r="J273">
        <v>83.75</v>
      </c>
      <c r="K273">
        <v>1.41</v>
      </c>
    </row>
    <row r="274" spans="1:11" x14ac:dyDescent="0.25">
      <c r="A274" t="s">
        <v>1053</v>
      </c>
      <c r="B274">
        <v>40</v>
      </c>
      <c r="C274" t="s">
        <v>145</v>
      </c>
      <c r="D274" t="str">
        <f>VLOOKUP(C274,Codes!$A$1:$B$249,2,FALSE)</f>
        <v>China</v>
      </c>
      <c r="E274">
        <v>1561524967</v>
      </c>
      <c r="F274">
        <v>74</v>
      </c>
      <c r="G274">
        <v>24.51</v>
      </c>
      <c r="H274">
        <v>117.65</v>
      </c>
      <c r="I274">
        <v>86</v>
      </c>
      <c r="J274">
        <v>86</v>
      </c>
      <c r="K274">
        <v>2.2400000000000002</v>
      </c>
    </row>
    <row r="275" spans="1:11" x14ac:dyDescent="0.25">
      <c r="A275" t="s">
        <v>1054</v>
      </c>
      <c r="B275">
        <v>0</v>
      </c>
      <c r="C275" t="s">
        <v>207</v>
      </c>
      <c r="D275" t="str">
        <f>VLOOKUP(C275,Codes!$A$1:$B$249,2,FALSE)</f>
        <v>Egypt</v>
      </c>
      <c r="E275">
        <v>1561524914</v>
      </c>
      <c r="F275">
        <v>22</v>
      </c>
      <c r="G275">
        <v>24.09</v>
      </c>
      <c r="H275">
        <v>32.9</v>
      </c>
      <c r="I275">
        <v>89.6</v>
      </c>
      <c r="J275">
        <v>89.6</v>
      </c>
      <c r="K275">
        <v>9.17</v>
      </c>
    </row>
    <row r="276" spans="1:11" x14ac:dyDescent="0.25">
      <c r="A276" t="s">
        <v>1055</v>
      </c>
      <c r="B276">
        <v>55</v>
      </c>
      <c r="C276" t="s">
        <v>444</v>
      </c>
      <c r="D276" t="str">
        <f>VLOOKUP(C276,Codes!$A$1:$B$249,2,FALSE)</f>
        <v>Mexico</v>
      </c>
      <c r="E276">
        <v>1561524924</v>
      </c>
      <c r="F276">
        <v>51</v>
      </c>
      <c r="G276">
        <v>23.99</v>
      </c>
      <c r="H276">
        <v>-104.67</v>
      </c>
      <c r="I276">
        <v>71.010000000000005</v>
      </c>
      <c r="J276">
        <v>71.010000000000005</v>
      </c>
      <c r="K276">
        <v>5.01</v>
      </c>
    </row>
    <row r="277" spans="1:11" x14ac:dyDescent="0.25">
      <c r="A277" t="s">
        <v>1056</v>
      </c>
      <c r="B277">
        <v>40</v>
      </c>
      <c r="C277" t="s">
        <v>320</v>
      </c>
      <c r="D277" t="str">
        <f>VLOOKUP(C277,Codes!$A$1:$B$249,2,FALSE)</f>
        <v>India</v>
      </c>
      <c r="E277">
        <v>1561524663</v>
      </c>
      <c r="F277">
        <v>62</v>
      </c>
      <c r="G277">
        <v>23.25</v>
      </c>
      <c r="H277">
        <v>77.400000000000006</v>
      </c>
      <c r="I277">
        <v>89.6</v>
      </c>
      <c r="J277">
        <v>89.6</v>
      </c>
      <c r="K277">
        <v>9.17</v>
      </c>
    </row>
    <row r="278" spans="1:11" x14ac:dyDescent="0.25">
      <c r="A278" t="s">
        <v>1057</v>
      </c>
      <c r="B278">
        <v>0</v>
      </c>
      <c r="C278" t="s">
        <v>444</v>
      </c>
      <c r="D278" t="str">
        <f>VLOOKUP(C278,Codes!$A$1:$B$249,2,FALSE)</f>
        <v>Mexico</v>
      </c>
      <c r="E278">
        <v>1561524942</v>
      </c>
      <c r="F278">
        <v>83</v>
      </c>
      <c r="G278">
        <v>22.93</v>
      </c>
      <c r="H278">
        <v>-101.09</v>
      </c>
      <c r="I278">
        <v>62.51</v>
      </c>
      <c r="J278">
        <v>62.51</v>
      </c>
      <c r="K278">
        <v>14.92</v>
      </c>
    </row>
    <row r="279" spans="1:11" x14ac:dyDescent="0.25">
      <c r="A279" t="s">
        <v>1058</v>
      </c>
      <c r="B279">
        <v>5</v>
      </c>
      <c r="C279" t="s">
        <v>444</v>
      </c>
      <c r="D279" t="str">
        <f>VLOOKUP(C279,Codes!$A$1:$B$249,2,FALSE)</f>
        <v>Mexico</v>
      </c>
      <c r="E279">
        <v>1561524691</v>
      </c>
      <c r="F279">
        <v>44</v>
      </c>
      <c r="G279">
        <v>22.89</v>
      </c>
      <c r="H279">
        <v>-109.91</v>
      </c>
      <c r="I279">
        <v>78.8</v>
      </c>
      <c r="J279">
        <v>72.569999999999993</v>
      </c>
      <c r="K279">
        <v>3.36</v>
      </c>
    </row>
    <row r="280" spans="1:11" x14ac:dyDescent="0.25">
      <c r="A280" t="s">
        <v>1059</v>
      </c>
      <c r="B280">
        <v>5</v>
      </c>
      <c r="C280" t="s">
        <v>175</v>
      </c>
      <c r="D280" t="str">
        <f>VLOOKUP(C280,Codes!$A$1:$B$249,2,FALSE)</f>
        <v>Cuba</v>
      </c>
      <c r="E280">
        <v>1561524968</v>
      </c>
      <c r="F280">
        <v>83</v>
      </c>
      <c r="G280">
        <v>22.63</v>
      </c>
      <c r="H280">
        <v>-79.930000000000007</v>
      </c>
      <c r="I280">
        <v>77</v>
      </c>
      <c r="J280">
        <v>77</v>
      </c>
      <c r="K280">
        <v>3.36</v>
      </c>
    </row>
    <row r="281" spans="1:11" x14ac:dyDescent="0.25">
      <c r="A281" t="s">
        <v>1060</v>
      </c>
      <c r="B281">
        <v>90</v>
      </c>
      <c r="C281" t="s">
        <v>728</v>
      </c>
      <c r="D281" t="str">
        <f>VLOOKUP(C281,Codes!$A$1:$B$249,2,FALSE)</f>
        <v>United States</v>
      </c>
      <c r="E281">
        <v>1561524900</v>
      </c>
      <c r="F281">
        <v>88</v>
      </c>
      <c r="G281">
        <v>22.08</v>
      </c>
      <c r="H281">
        <v>-159.32</v>
      </c>
      <c r="I281">
        <v>78.8</v>
      </c>
      <c r="J281">
        <v>76.62</v>
      </c>
      <c r="K281">
        <v>4.7</v>
      </c>
    </row>
    <row r="282" spans="1:11" x14ac:dyDescent="0.25">
      <c r="A282" t="s">
        <v>1061</v>
      </c>
      <c r="B282">
        <v>100</v>
      </c>
      <c r="C282" t="s">
        <v>145</v>
      </c>
      <c r="D282" t="str">
        <f>VLOOKUP(C282,Codes!$A$1:$B$249,2,FALSE)</f>
        <v>China</v>
      </c>
      <c r="E282">
        <v>1561524913</v>
      </c>
      <c r="F282">
        <v>70</v>
      </c>
      <c r="G282">
        <v>21.96</v>
      </c>
      <c r="H282">
        <v>108.62</v>
      </c>
      <c r="I282">
        <v>89.69</v>
      </c>
      <c r="J282">
        <v>89.69</v>
      </c>
      <c r="K282">
        <v>11.83</v>
      </c>
    </row>
    <row r="283" spans="1:11" x14ac:dyDescent="0.25">
      <c r="A283" t="s">
        <v>1062</v>
      </c>
      <c r="B283">
        <v>0</v>
      </c>
      <c r="C283" t="s">
        <v>709</v>
      </c>
      <c r="D283" t="str">
        <f>VLOOKUP(C283,Codes!$A$1:$B$249,2,FALSE)</f>
        <v>Turks and Caicos Islands</v>
      </c>
      <c r="E283">
        <v>1561524908</v>
      </c>
      <c r="F283">
        <v>80</v>
      </c>
      <c r="G283">
        <v>21.46</v>
      </c>
      <c r="H283">
        <v>-71.14</v>
      </c>
      <c r="I283">
        <v>80.69</v>
      </c>
      <c r="J283">
        <v>80.69</v>
      </c>
      <c r="K283">
        <v>13.33</v>
      </c>
    </row>
    <row r="284" spans="1:11" x14ac:dyDescent="0.25">
      <c r="A284" t="s">
        <v>1063</v>
      </c>
      <c r="B284">
        <v>12</v>
      </c>
      <c r="C284" t="s">
        <v>602</v>
      </c>
      <c r="D284" t="str">
        <f>VLOOKUP(C284,Codes!$A$1:$B$249,2,FALSE)</f>
        <v>Saudi Arabia</v>
      </c>
      <c r="E284">
        <v>1561524937</v>
      </c>
      <c r="F284">
        <v>39</v>
      </c>
      <c r="G284">
        <v>21.43</v>
      </c>
      <c r="H284">
        <v>39.83</v>
      </c>
      <c r="I284">
        <v>94.55</v>
      </c>
      <c r="J284">
        <v>94.55</v>
      </c>
      <c r="K284">
        <v>3.98</v>
      </c>
    </row>
    <row r="285" spans="1:11" x14ac:dyDescent="0.25">
      <c r="A285" t="s">
        <v>1064</v>
      </c>
      <c r="B285">
        <v>90</v>
      </c>
      <c r="C285" t="s">
        <v>728</v>
      </c>
      <c r="D285" t="str">
        <f>VLOOKUP(C285,Codes!$A$1:$B$249,2,FALSE)</f>
        <v>United States</v>
      </c>
      <c r="E285">
        <v>1561524658</v>
      </c>
      <c r="F285">
        <v>94</v>
      </c>
      <c r="G285">
        <v>21.35</v>
      </c>
      <c r="H285">
        <v>-158.09</v>
      </c>
      <c r="I285">
        <v>78.8</v>
      </c>
      <c r="J285">
        <v>76.17</v>
      </c>
      <c r="K285">
        <v>6.93</v>
      </c>
    </row>
    <row r="286" spans="1:11" x14ac:dyDescent="0.25">
      <c r="A286" t="s">
        <v>1065</v>
      </c>
      <c r="B286">
        <v>0</v>
      </c>
      <c r="C286" t="s">
        <v>435</v>
      </c>
      <c r="D286" t="str">
        <f>VLOOKUP(C286,Codes!$A$1:$B$249,2,FALSE)</f>
        <v>Mauritania</v>
      </c>
      <c r="E286">
        <v>1561524667</v>
      </c>
      <c r="F286">
        <v>88</v>
      </c>
      <c r="G286">
        <v>20.93</v>
      </c>
      <c r="H286">
        <v>-17.03</v>
      </c>
      <c r="I286">
        <v>69.8</v>
      </c>
      <c r="J286">
        <v>69.8</v>
      </c>
      <c r="K286">
        <v>23.04</v>
      </c>
    </row>
    <row r="287" spans="1:11" x14ac:dyDescent="0.25">
      <c r="A287" t="s">
        <v>1066</v>
      </c>
      <c r="B287">
        <v>40</v>
      </c>
      <c r="C287" t="s">
        <v>728</v>
      </c>
      <c r="D287" t="str">
        <f>VLOOKUP(C287,Codes!$A$1:$B$249,2,FALSE)</f>
        <v>United States</v>
      </c>
      <c r="E287">
        <v>1561524655</v>
      </c>
      <c r="F287">
        <v>51</v>
      </c>
      <c r="G287">
        <v>20.89</v>
      </c>
      <c r="H287">
        <v>-156.47</v>
      </c>
      <c r="I287">
        <v>86</v>
      </c>
      <c r="J287">
        <v>78.930000000000007</v>
      </c>
      <c r="K287">
        <v>5.82</v>
      </c>
    </row>
    <row r="288" spans="1:11" x14ac:dyDescent="0.25">
      <c r="A288" t="s">
        <v>1067</v>
      </c>
      <c r="B288">
        <v>99</v>
      </c>
      <c r="C288" t="s">
        <v>472</v>
      </c>
      <c r="D288" t="str">
        <f>VLOOKUP(C288,Codes!$A$1:$B$249,2,FALSE)</f>
        <v>Myanmar</v>
      </c>
      <c r="E288">
        <v>1561524961</v>
      </c>
      <c r="F288">
        <v>60</v>
      </c>
      <c r="G288">
        <v>20.78</v>
      </c>
      <c r="H288">
        <v>97.03</v>
      </c>
      <c r="I288">
        <v>83.21</v>
      </c>
      <c r="J288">
        <v>83.21</v>
      </c>
      <c r="K288">
        <v>8.77</v>
      </c>
    </row>
    <row r="289" spans="1:11" x14ac:dyDescent="0.25">
      <c r="A289" t="s">
        <v>1068</v>
      </c>
      <c r="B289">
        <v>40</v>
      </c>
      <c r="C289" t="s">
        <v>728</v>
      </c>
      <c r="D289" t="str">
        <f>VLOOKUP(C289,Codes!$A$1:$B$249,2,FALSE)</f>
        <v>United States</v>
      </c>
      <c r="E289">
        <v>1561524940</v>
      </c>
      <c r="F289">
        <v>51</v>
      </c>
      <c r="G289">
        <v>20.76</v>
      </c>
      <c r="H289">
        <v>-156.44999999999999</v>
      </c>
      <c r="I289">
        <v>86</v>
      </c>
      <c r="J289">
        <v>78.930000000000007</v>
      </c>
      <c r="K289">
        <v>5.82</v>
      </c>
    </row>
    <row r="290" spans="1:11" x14ac:dyDescent="0.25">
      <c r="A290" t="s">
        <v>1069</v>
      </c>
      <c r="B290">
        <v>35</v>
      </c>
      <c r="C290" t="s">
        <v>444</v>
      </c>
      <c r="D290" t="str">
        <f>VLOOKUP(C290,Codes!$A$1:$B$249,2,FALSE)</f>
        <v>Mexico</v>
      </c>
      <c r="E290">
        <v>1561524965</v>
      </c>
      <c r="F290">
        <v>76</v>
      </c>
      <c r="G290">
        <v>20.6</v>
      </c>
      <c r="H290">
        <v>-89.01</v>
      </c>
      <c r="I290">
        <v>79.790000000000006</v>
      </c>
      <c r="J290">
        <v>79.790000000000006</v>
      </c>
      <c r="K290">
        <v>7.54</v>
      </c>
    </row>
    <row r="291" spans="1:11" x14ac:dyDescent="0.25">
      <c r="A291" t="s">
        <v>1070</v>
      </c>
      <c r="B291">
        <v>0</v>
      </c>
      <c r="C291" t="s">
        <v>435</v>
      </c>
      <c r="D291" t="str">
        <f>VLOOKUP(C291,Codes!$A$1:$B$249,2,FALSE)</f>
        <v>Mauritania</v>
      </c>
      <c r="E291">
        <v>1561524939</v>
      </c>
      <c r="F291">
        <v>19</v>
      </c>
      <c r="G291">
        <v>20.52</v>
      </c>
      <c r="H291">
        <v>-13.05</v>
      </c>
      <c r="I291">
        <v>87.89</v>
      </c>
      <c r="J291">
        <v>87.89</v>
      </c>
      <c r="K291">
        <v>15.57</v>
      </c>
    </row>
    <row r="292" spans="1:11" x14ac:dyDescent="0.25">
      <c r="A292" t="s">
        <v>1071</v>
      </c>
      <c r="B292">
        <v>100</v>
      </c>
      <c r="C292" t="s">
        <v>378</v>
      </c>
      <c r="D292" t="str">
        <f>VLOOKUP(C292,Codes!$A$1:$B$249,2,FALSE)</f>
        <v>Lao People's Democratic Republic</v>
      </c>
      <c r="E292">
        <v>1561524901</v>
      </c>
      <c r="F292">
        <v>62</v>
      </c>
      <c r="G292">
        <v>20.420000000000002</v>
      </c>
      <c r="H292">
        <v>104.04</v>
      </c>
      <c r="I292">
        <v>83.57</v>
      </c>
      <c r="J292">
        <v>83.57</v>
      </c>
      <c r="K292">
        <v>5.91</v>
      </c>
    </row>
    <row r="293" spans="1:11" x14ac:dyDescent="0.25">
      <c r="A293" t="s">
        <v>1072</v>
      </c>
      <c r="B293">
        <v>40</v>
      </c>
      <c r="C293" t="s">
        <v>175</v>
      </c>
      <c r="D293" t="str">
        <f>VLOOKUP(C293,Codes!$A$1:$B$249,2,FALSE)</f>
        <v>Cuba</v>
      </c>
      <c r="E293">
        <v>1561524956</v>
      </c>
      <c r="F293">
        <v>83</v>
      </c>
      <c r="G293">
        <v>20.05</v>
      </c>
      <c r="H293">
        <v>-75.95</v>
      </c>
      <c r="I293">
        <v>77</v>
      </c>
      <c r="J293">
        <v>77</v>
      </c>
      <c r="K293">
        <v>4.7</v>
      </c>
    </row>
    <row r="294" spans="1:11" x14ac:dyDescent="0.25">
      <c r="A294" t="s">
        <v>1073</v>
      </c>
      <c r="B294">
        <v>20</v>
      </c>
      <c r="C294" t="s">
        <v>145</v>
      </c>
      <c r="D294" t="str">
        <f>VLOOKUP(C294,Codes!$A$1:$B$249,2,FALSE)</f>
        <v>China</v>
      </c>
      <c r="E294">
        <v>1561524921</v>
      </c>
      <c r="F294">
        <v>63</v>
      </c>
      <c r="G294">
        <v>20.010000000000002</v>
      </c>
      <c r="H294">
        <v>110.35</v>
      </c>
      <c r="I294">
        <v>93.2</v>
      </c>
      <c r="J294">
        <v>93.2</v>
      </c>
      <c r="K294">
        <v>4.47</v>
      </c>
    </row>
    <row r="295" spans="1:11" x14ac:dyDescent="0.25">
      <c r="A295" t="s">
        <v>1074</v>
      </c>
      <c r="B295">
        <v>75</v>
      </c>
      <c r="C295" t="s">
        <v>444</v>
      </c>
      <c r="D295" t="str">
        <f>VLOOKUP(C295,Codes!$A$1:$B$249,2,FALSE)</f>
        <v>Mexico</v>
      </c>
      <c r="E295">
        <v>1561524956</v>
      </c>
      <c r="F295">
        <v>83</v>
      </c>
      <c r="G295">
        <v>19.93</v>
      </c>
      <c r="H295">
        <v>-105.25</v>
      </c>
      <c r="I295">
        <v>80.510000000000005</v>
      </c>
      <c r="J295">
        <v>80.510000000000005</v>
      </c>
      <c r="K295">
        <v>2.37</v>
      </c>
    </row>
    <row r="296" spans="1:11" x14ac:dyDescent="0.25">
      <c r="A296" t="s">
        <v>1075</v>
      </c>
      <c r="B296">
        <v>39</v>
      </c>
      <c r="C296" t="s">
        <v>145</v>
      </c>
      <c r="D296" t="str">
        <f>VLOOKUP(C296,Codes!$A$1:$B$249,2,FALSE)</f>
        <v>China</v>
      </c>
      <c r="E296">
        <v>1561524964</v>
      </c>
      <c r="F296">
        <v>70</v>
      </c>
      <c r="G296">
        <v>19.91</v>
      </c>
      <c r="H296">
        <v>109.69</v>
      </c>
      <c r="I296">
        <v>90.23</v>
      </c>
      <c r="J296">
        <v>90.23</v>
      </c>
      <c r="K296">
        <v>17.45</v>
      </c>
    </row>
    <row r="297" spans="1:11" x14ac:dyDescent="0.25">
      <c r="A297" t="s">
        <v>1076</v>
      </c>
      <c r="B297">
        <v>40</v>
      </c>
      <c r="C297" t="s">
        <v>728</v>
      </c>
      <c r="D297" t="str">
        <f>VLOOKUP(C297,Codes!$A$1:$B$249,2,FALSE)</f>
        <v>United States</v>
      </c>
      <c r="E297">
        <v>1561524886</v>
      </c>
      <c r="F297">
        <v>58</v>
      </c>
      <c r="G297">
        <v>19.71</v>
      </c>
      <c r="H297">
        <v>-155.08000000000001</v>
      </c>
      <c r="I297">
        <v>82.4</v>
      </c>
      <c r="J297">
        <v>76.06</v>
      </c>
      <c r="K297">
        <v>12.75</v>
      </c>
    </row>
    <row r="298" spans="1:11" x14ac:dyDescent="0.25">
      <c r="A298" t="s">
        <v>1077</v>
      </c>
      <c r="B298">
        <v>1</v>
      </c>
      <c r="C298" t="s">
        <v>320</v>
      </c>
      <c r="D298" t="str">
        <f>VLOOKUP(C298,Codes!$A$1:$B$249,2,FALSE)</f>
        <v>India</v>
      </c>
      <c r="E298">
        <v>1561524903</v>
      </c>
      <c r="F298">
        <v>48</v>
      </c>
      <c r="G298">
        <v>19.62</v>
      </c>
      <c r="H298">
        <v>78.2</v>
      </c>
      <c r="I298">
        <v>92.93</v>
      </c>
      <c r="J298">
        <v>92.93</v>
      </c>
      <c r="K298">
        <v>6.22</v>
      </c>
    </row>
    <row r="299" spans="1:11" x14ac:dyDescent="0.25">
      <c r="A299" t="s">
        <v>1078</v>
      </c>
      <c r="B299">
        <v>0</v>
      </c>
      <c r="C299" t="s">
        <v>496</v>
      </c>
      <c r="D299" t="str">
        <f>VLOOKUP(C299,Codes!$A$1:$B$249,2,FALSE)</f>
        <v>Niger</v>
      </c>
      <c r="E299">
        <v>1561524911</v>
      </c>
      <c r="F299">
        <v>18</v>
      </c>
      <c r="G299">
        <v>18.739999999999998</v>
      </c>
      <c r="H299">
        <v>7.39</v>
      </c>
      <c r="I299">
        <v>91.31</v>
      </c>
      <c r="J299">
        <v>91.31</v>
      </c>
      <c r="K299">
        <v>8.32</v>
      </c>
    </row>
    <row r="300" spans="1:11" x14ac:dyDescent="0.25">
      <c r="A300" t="s">
        <v>1079</v>
      </c>
      <c r="B300">
        <v>5</v>
      </c>
      <c r="C300" t="s">
        <v>496</v>
      </c>
      <c r="D300" t="str">
        <f>VLOOKUP(C300,Codes!$A$1:$B$249,2,FALSE)</f>
        <v>Niger</v>
      </c>
      <c r="E300">
        <v>1561524929</v>
      </c>
      <c r="F300">
        <v>23</v>
      </c>
      <c r="G300">
        <v>18.690000000000001</v>
      </c>
      <c r="H300">
        <v>12.92</v>
      </c>
      <c r="I300">
        <v>87.71</v>
      </c>
      <c r="J300">
        <v>87.71</v>
      </c>
      <c r="K300">
        <v>6.85</v>
      </c>
    </row>
    <row r="301" spans="1:11" x14ac:dyDescent="0.25">
      <c r="A301" t="s">
        <v>1080</v>
      </c>
      <c r="B301">
        <v>83</v>
      </c>
      <c r="C301" t="s">
        <v>444</v>
      </c>
      <c r="D301" t="str">
        <f>VLOOKUP(C301,Codes!$A$1:$B$249,2,FALSE)</f>
        <v>Mexico</v>
      </c>
      <c r="E301">
        <v>1561524959</v>
      </c>
      <c r="F301">
        <v>87</v>
      </c>
      <c r="G301">
        <v>18.62</v>
      </c>
      <c r="H301">
        <v>-100.35</v>
      </c>
      <c r="I301">
        <v>74.39</v>
      </c>
      <c r="J301">
        <v>74.39</v>
      </c>
      <c r="K301">
        <v>1.1000000000000001</v>
      </c>
    </row>
    <row r="302" spans="1:11" x14ac:dyDescent="0.25">
      <c r="A302" t="s">
        <v>1081</v>
      </c>
      <c r="B302">
        <v>48</v>
      </c>
      <c r="C302" t="s">
        <v>551</v>
      </c>
      <c r="D302" t="str">
        <f>VLOOKUP(C302,Codes!$A$1:$B$249,2,FALSE)</f>
        <v>Puerto Rico</v>
      </c>
      <c r="E302">
        <v>1561524953</v>
      </c>
      <c r="F302">
        <v>89</v>
      </c>
      <c r="G302">
        <v>18.489999999999998</v>
      </c>
      <c r="H302">
        <v>-66.83</v>
      </c>
      <c r="I302">
        <v>81</v>
      </c>
      <c r="J302">
        <v>77.849999999999994</v>
      </c>
      <c r="K302">
        <v>2.82</v>
      </c>
    </row>
    <row r="303" spans="1:11" x14ac:dyDescent="0.25">
      <c r="A303" t="s">
        <v>1082</v>
      </c>
      <c r="B303">
        <v>1</v>
      </c>
      <c r="C303" t="s">
        <v>749</v>
      </c>
      <c r="D303" t="str">
        <f>VLOOKUP(C303,Codes!$A$1:$B$249,2,FALSE)</f>
        <v>British Virgin Islands</v>
      </c>
      <c r="E303">
        <v>1561524679</v>
      </c>
      <c r="F303">
        <v>78</v>
      </c>
      <c r="G303">
        <v>18.420000000000002</v>
      </c>
      <c r="H303">
        <v>-64.62</v>
      </c>
      <c r="I303">
        <v>82.4</v>
      </c>
      <c r="J303">
        <v>81.099999999999994</v>
      </c>
      <c r="K303">
        <v>3.36</v>
      </c>
    </row>
    <row r="304" spans="1:11" x14ac:dyDescent="0.25">
      <c r="A304" t="s">
        <v>1083</v>
      </c>
      <c r="B304">
        <v>20</v>
      </c>
      <c r="C304" t="s">
        <v>602</v>
      </c>
      <c r="D304" t="str">
        <f>VLOOKUP(C304,Codes!$A$1:$B$249,2,FALSE)</f>
        <v>Saudi Arabia</v>
      </c>
      <c r="E304">
        <v>1561524902</v>
      </c>
      <c r="F304">
        <v>37</v>
      </c>
      <c r="G304">
        <v>18.39</v>
      </c>
      <c r="H304">
        <v>42.45</v>
      </c>
      <c r="I304">
        <v>73.400000000000006</v>
      </c>
      <c r="J304">
        <v>70.790000000000006</v>
      </c>
      <c r="K304">
        <v>3.85</v>
      </c>
    </row>
    <row r="305" spans="1:11" x14ac:dyDescent="0.25">
      <c r="A305" t="s">
        <v>1084</v>
      </c>
      <c r="B305">
        <v>66</v>
      </c>
      <c r="C305" t="s">
        <v>746</v>
      </c>
      <c r="D305" t="str">
        <f>VLOOKUP(C305,Codes!$A$1:$B$249,2,FALSE)</f>
        <v>Viet Nam</v>
      </c>
      <c r="E305">
        <v>1561524950</v>
      </c>
      <c r="F305">
        <v>38</v>
      </c>
      <c r="G305">
        <v>18.329999999999998</v>
      </c>
      <c r="H305">
        <v>105.9</v>
      </c>
      <c r="I305">
        <v>100.49</v>
      </c>
      <c r="J305">
        <v>100.49</v>
      </c>
      <c r="K305">
        <v>10.49</v>
      </c>
    </row>
    <row r="306" spans="1:11" x14ac:dyDescent="0.25">
      <c r="A306" t="s">
        <v>1085</v>
      </c>
      <c r="B306">
        <v>20</v>
      </c>
      <c r="C306" t="s">
        <v>602</v>
      </c>
      <c r="D306" t="str">
        <f>VLOOKUP(C306,Codes!$A$1:$B$249,2,FALSE)</f>
        <v>Saudi Arabia</v>
      </c>
      <c r="E306">
        <v>1561524893</v>
      </c>
      <c r="F306">
        <v>37</v>
      </c>
      <c r="G306">
        <v>18.22</v>
      </c>
      <c r="H306">
        <v>42.5</v>
      </c>
      <c r="I306">
        <v>73.400000000000006</v>
      </c>
      <c r="J306">
        <v>70.83</v>
      </c>
      <c r="K306">
        <v>13.09</v>
      </c>
    </row>
    <row r="307" spans="1:11" x14ac:dyDescent="0.25">
      <c r="A307" t="s">
        <v>1086</v>
      </c>
      <c r="B307">
        <v>82</v>
      </c>
      <c r="C307" t="s">
        <v>539</v>
      </c>
      <c r="D307" t="str">
        <f>VLOOKUP(C307,Codes!$A$1:$B$249,2,FALSE)</f>
        <v>Philippines</v>
      </c>
      <c r="E307">
        <v>1561524921</v>
      </c>
      <c r="F307">
        <v>63</v>
      </c>
      <c r="G307">
        <v>17.54</v>
      </c>
      <c r="H307">
        <v>120.52</v>
      </c>
      <c r="I307">
        <v>88.25</v>
      </c>
      <c r="J307">
        <v>88.25</v>
      </c>
      <c r="K307">
        <v>10.67</v>
      </c>
    </row>
    <row r="308" spans="1:11" x14ac:dyDescent="0.25">
      <c r="A308" t="s">
        <v>1087</v>
      </c>
      <c r="B308">
        <v>0</v>
      </c>
      <c r="C308" t="s">
        <v>602</v>
      </c>
      <c r="D308" t="str">
        <f>VLOOKUP(C308,Codes!$A$1:$B$249,2,FALSE)</f>
        <v>Saudi Arabia</v>
      </c>
      <c r="E308">
        <v>1561524922</v>
      </c>
      <c r="F308">
        <v>24</v>
      </c>
      <c r="G308">
        <v>17.54</v>
      </c>
      <c r="H308">
        <v>44.22</v>
      </c>
      <c r="I308">
        <v>82.4</v>
      </c>
      <c r="J308">
        <v>82.4</v>
      </c>
      <c r="K308">
        <v>6.93</v>
      </c>
    </row>
    <row r="309" spans="1:11" x14ac:dyDescent="0.25">
      <c r="A309" t="s">
        <v>1088</v>
      </c>
      <c r="B309">
        <v>90</v>
      </c>
      <c r="C309" t="s">
        <v>444</v>
      </c>
      <c r="D309" t="str">
        <f>VLOOKUP(C309,Codes!$A$1:$B$249,2,FALSE)</f>
        <v>Mexico</v>
      </c>
      <c r="E309">
        <v>1561524915</v>
      </c>
      <c r="F309">
        <v>72</v>
      </c>
      <c r="G309">
        <v>17.52</v>
      </c>
      <c r="H309">
        <v>-101.27</v>
      </c>
      <c r="I309">
        <v>84.47</v>
      </c>
      <c r="J309">
        <v>84.47</v>
      </c>
      <c r="K309">
        <v>10.54</v>
      </c>
    </row>
    <row r="310" spans="1:11" x14ac:dyDescent="0.25">
      <c r="A310" t="s">
        <v>1089</v>
      </c>
      <c r="B310">
        <v>0</v>
      </c>
      <c r="C310" t="s">
        <v>320</v>
      </c>
      <c r="D310" t="str">
        <f>VLOOKUP(C310,Codes!$A$1:$B$249,2,FALSE)</f>
        <v>India</v>
      </c>
      <c r="E310">
        <v>1561524918</v>
      </c>
      <c r="F310">
        <v>81</v>
      </c>
      <c r="G310">
        <v>17.48</v>
      </c>
      <c r="H310">
        <v>73.19</v>
      </c>
      <c r="I310">
        <v>83.93</v>
      </c>
      <c r="J310">
        <v>83.93</v>
      </c>
      <c r="K310">
        <v>13.47</v>
      </c>
    </row>
    <row r="311" spans="1:11" x14ac:dyDescent="0.25">
      <c r="A311" t="s">
        <v>1090</v>
      </c>
      <c r="B311">
        <v>55</v>
      </c>
      <c r="C311" t="s">
        <v>575</v>
      </c>
      <c r="D311" t="str">
        <f>VLOOKUP(C311,Codes!$A$1:$B$249,2,FALSE)</f>
        <v>Saint Kitts and Nevis</v>
      </c>
      <c r="E311">
        <v>1561524950</v>
      </c>
      <c r="F311">
        <v>78</v>
      </c>
      <c r="G311">
        <v>17.32</v>
      </c>
      <c r="H311">
        <v>-62.72</v>
      </c>
      <c r="I311">
        <v>81</v>
      </c>
      <c r="J311">
        <v>80.44</v>
      </c>
      <c r="K311">
        <v>11.41</v>
      </c>
    </row>
    <row r="312" spans="1:11" x14ac:dyDescent="0.25">
      <c r="A312" t="s">
        <v>1091</v>
      </c>
      <c r="B312">
        <v>40</v>
      </c>
      <c r="C312" t="s">
        <v>681</v>
      </c>
      <c r="D312" t="str">
        <f>VLOOKUP(C312,Codes!$A$1:$B$249,2,FALSE)</f>
        <v>Thailand</v>
      </c>
      <c r="E312">
        <v>1561524886</v>
      </c>
      <c r="F312">
        <v>74</v>
      </c>
      <c r="G312">
        <v>17.309999999999999</v>
      </c>
      <c r="H312">
        <v>99.83</v>
      </c>
      <c r="I312">
        <v>97</v>
      </c>
      <c r="J312">
        <v>92.28</v>
      </c>
      <c r="K312">
        <v>5.82</v>
      </c>
    </row>
    <row r="313" spans="1:11" x14ac:dyDescent="0.25">
      <c r="A313" t="s">
        <v>1092</v>
      </c>
      <c r="B313">
        <v>75</v>
      </c>
      <c r="C313" t="s">
        <v>515</v>
      </c>
      <c r="D313" t="str">
        <f>VLOOKUP(C313,Codes!$A$1:$B$249,2,FALSE)</f>
        <v>Oman</v>
      </c>
      <c r="E313">
        <v>1561524549</v>
      </c>
      <c r="F313">
        <v>89</v>
      </c>
      <c r="G313">
        <v>17.010000000000002</v>
      </c>
      <c r="H313">
        <v>54.1</v>
      </c>
      <c r="I313">
        <v>84.2</v>
      </c>
      <c r="J313">
        <v>84.2</v>
      </c>
      <c r="K313">
        <v>6.93</v>
      </c>
    </row>
    <row r="314" spans="1:11" x14ac:dyDescent="0.25">
      <c r="A314" t="s">
        <v>1093</v>
      </c>
      <c r="B314">
        <v>90</v>
      </c>
      <c r="C314" t="s">
        <v>444</v>
      </c>
      <c r="D314" t="str">
        <f>VLOOKUP(C314,Codes!$A$1:$B$249,2,FALSE)</f>
        <v>Mexico</v>
      </c>
      <c r="E314">
        <v>1561524630</v>
      </c>
      <c r="F314">
        <v>94</v>
      </c>
      <c r="G314">
        <v>16.86</v>
      </c>
      <c r="H314">
        <v>-99.88</v>
      </c>
      <c r="I314">
        <v>78.8</v>
      </c>
      <c r="J314">
        <v>78.8</v>
      </c>
      <c r="K314">
        <v>2.2400000000000002</v>
      </c>
    </row>
    <row r="315" spans="1:11" x14ac:dyDescent="0.25">
      <c r="A315" t="s">
        <v>1094</v>
      </c>
      <c r="B315">
        <v>75</v>
      </c>
      <c r="C315" t="s">
        <v>444</v>
      </c>
      <c r="D315" t="str">
        <f>VLOOKUP(C315,Codes!$A$1:$B$249,2,FALSE)</f>
        <v>Mexico</v>
      </c>
      <c r="E315">
        <v>1561524959</v>
      </c>
      <c r="F315">
        <v>78</v>
      </c>
      <c r="G315">
        <v>16.38</v>
      </c>
      <c r="H315">
        <v>-93.6</v>
      </c>
      <c r="I315">
        <v>77</v>
      </c>
      <c r="J315">
        <v>77</v>
      </c>
      <c r="K315">
        <v>2.2599999999999998</v>
      </c>
    </row>
    <row r="316" spans="1:11" x14ac:dyDescent="0.25">
      <c r="A316" t="s">
        <v>1095</v>
      </c>
      <c r="B316">
        <v>47</v>
      </c>
      <c r="C316" t="s">
        <v>320</v>
      </c>
      <c r="D316" t="str">
        <f>VLOOKUP(C316,Codes!$A$1:$B$249,2,FALSE)</f>
        <v>India</v>
      </c>
      <c r="E316">
        <v>1561524939</v>
      </c>
      <c r="F316">
        <v>54</v>
      </c>
      <c r="G316">
        <v>16.2</v>
      </c>
      <c r="H316">
        <v>77.36</v>
      </c>
      <c r="I316">
        <v>88.61</v>
      </c>
      <c r="J316">
        <v>88.61</v>
      </c>
      <c r="K316">
        <v>14.2</v>
      </c>
    </row>
    <row r="317" spans="1:11" x14ac:dyDescent="0.25">
      <c r="A317" t="s">
        <v>1096</v>
      </c>
      <c r="B317">
        <v>75</v>
      </c>
      <c r="C317" t="s">
        <v>320</v>
      </c>
      <c r="D317" t="str">
        <f>VLOOKUP(C317,Codes!$A$1:$B$249,2,FALSE)</f>
        <v>India</v>
      </c>
      <c r="E317">
        <v>1561524943</v>
      </c>
      <c r="F317">
        <v>83</v>
      </c>
      <c r="G317">
        <v>15.82</v>
      </c>
      <c r="H317">
        <v>74.87</v>
      </c>
      <c r="I317">
        <v>77</v>
      </c>
      <c r="J317">
        <v>77</v>
      </c>
      <c r="K317">
        <v>6.93</v>
      </c>
    </row>
    <row r="318" spans="1:11" x14ac:dyDescent="0.25">
      <c r="A318" t="s">
        <v>1097</v>
      </c>
      <c r="B318">
        <v>75</v>
      </c>
      <c r="C318" t="s">
        <v>320</v>
      </c>
      <c r="D318" t="str">
        <f>VLOOKUP(C318,Codes!$A$1:$B$249,2,FALSE)</f>
        <v>India</v>
      </c>
      <c r="E318">
        <v>1561524889</v>
      </c>
      <c r="F318">
        <v>83</v>
      </c>
      <c r="G318">
        <v>15.34</v>
      </c>
      <c r="H318">
        <v>74.489999999999995</v>
      </c>
      <c r="I318">
        <v>77</v>
      </c>
      <c r="J318">
        <v>77</v>
      </c>
      <c r="K318">
        <v>6.93</v>
      </c>
    </row>
    <row r="319" spans="1:11" x14ac:dyDescent="0.25">
      <c r="A319" t="s">
        <v>1098</v>
      </c>
      <c r="B319">
        <v>0</v>
      </c>
      <c r="C319" t="s">
        <v>129</v>
      </c>
      <c r="D319" t="str">
        <f>VLOOKUP(C319,Codes!$A$1:$B$249,2,FALSE)</f>
        <v>Cape Verde</v>
      </c>
      <c r="E319">
        <v>1561524937</v>
      </c>
      <c r="F319">
        <v>84</v>
      </c>
      <c r="G319">
        <v>14.9</v>
      </c>
      <c r="H319">
        <v>-24.5</v>
      </c>
      <c r="I319">
        <v>74.209999999999994</v>
      </c>
      <c r="J319">
        <v>74.209999999999994</v>
      </c>
      <c r="K319">
        <v>15.7</v>
      </c>
    </row>
    <row r="320" spans="1:11" x14ac:dyDescent="0.25">
      <c r="A320" t="s">
        <v>1099</v>
      </c>
      <c r="B320">
        <v>0</v>
      </c>
      <c r="C320" t="s">
        <v>605</v>
      </c>
      <c r="D320" t="str">
        <f>VLOOKUP(C320,Codes!$A$1:$B$249,2,FALSE)</f>
        <v>Senegal</v>
      </c>
      <c r="E320">
        <v>1561524922</v>
      </c>
      <c r="F320">
        <v>88</v>
      </c>
      <c r="G320">
        <v>14.69</v>
      </c>
      <c r="H320">
        <v>-16.54</v>
      </c>
      <c r="I320">
        <v>75.2</v>
      </c>
      <c r="J320">
        <v>75.2</v>
      </c>
      <c r="K320">
        <v>9.17</v>
      </c>
    </row>
    <row r="321" spans="1:11" x14ac:dyDescent="0.25">
      <c r="A321" t="s">
        <v>1100</v>
      </c>
      <c r="B321">
        <v>97</v>
      </c>
      <c r="C321" t="s">
        <v>746</v>
      </c>
      <c r="D321" t="str">
        <f>VLOOKUP(C321,Codes!$A$1:$B$249,2,FALSE)</f>
        <v>Viet Nam</v>
      </c>
      <c r="E321">
        <v>1561524961</v>
      </c>
      <c r="F321">
        <v>88</v>
      </c>
      <c r="G321">
        <v>14.36</v>
      </c>
      <c r="H321">
        <v>108</v>
      </c>
      <c r="I321">
        <v>80.150000000000006</v>
      </c>
      <c r="J321">
        <v>80.150000000000006</v>
      </c>
      <c r="K321">
        <v>2.64</v>
      </c>
    </row>
    <row r="322" spans="1:11" x14ac:dyDescent="0.25">
      <c r="A322" t="s">
        <v>1101</v>
      </c>
      <c r="B322">
        <v>100</v>
      </c>
      <c r="C322" t="s">
        <v>539</v>
      </c>
      <c r="D322" t="str">
        <f>VLOOKUP(C322,Codes!$A$1:$B$249,2,FALSE)</f>
        <v>Philippines</v>
      </c>
      <c r="E322">
        <v>1561524937</v>
      </c>
      <c r="F322">
        <v>78</v>
      </c>
      <c r="G322">
        <v>13.58</v>
      </c>
      <c r="H322">
        <v>123.38</v>
      </c>
      <c r="I322">
        <v>85.37</v>
      </c>
      <c r="J322">
        <v>85.37</v>
      </c>
      <c r="K322">
        <v>13.06</v>
      </c>
    </row>
    <row r="323" spans="1:11" x14ac:dyDescent="0.25">
      <c r="A323" t="s">
        <v>1102</v>
      </c>
      <c r="B323">
        <v>100</v>
      </c>
      <c r="C323" t="s">
        <v>120</v>
      </c>
      <c r="D323" t="str">
        <f>VLOOKUP(C323,Codes!$A$1:$B$249,2,FALSE)</f>
        <v>Cambodia</v>
      </c>
      <c r="E323">
        <v>1561524962</v>
      </c>
      <c r="F323">
        <v>71</v>
      </c>
      <c r="G323">
        <v>13.5</v>
      </c>
      <c r="H323">
        <v>106.97</v>
      </c>
      <c r="I323">
        <v>86.99</v>
      </c>
      <c r="J323">
        <v>86.99</v>
      </c>
      <c r="K323">
        <v>5.28</v>
      </c>
    </row>
    <row r="324" spans="1:11" x14ac:dyDescent="0.25">
      <c r="A324" t="s">
        <v>1103</v>
      </c>
      <c r="B324">
        <v>100</v>
      </c>
      <c r="C324" t="s">
        <v>539</v>
      </c>
      <c r="D324" t="str">
        <f>VLOOKUP(C324,Codes!$A$1:$B$249,2,FALSE)</f>
        <v>Philippines</v>
      </c>
      <c r="E324">
        <v>1561524910</v>
      </c>
      <c r="F324">
        <v>63</v>
      </c>
      <c r="G324">
        <v>13.32</v>
      </c>
      <c r="H324">
        <v>122.68</v>
      </c>
      <c r="I324">
        <v>88.07</v>
      </c>
      <c r="J324">
        <v>88.07</v>
      </c>
      <c r="K324">
        <v>7.81</v>
      </c>
    </row>
    <row r="325" spans="1:11" x14ac:dyDescent="0.25">
      <c r="A325" t="s">
        <v>1104</v>
      </c>
      <c r="B325">
        <v>20</v>
      </c>
      <c r="C325" t="s">
        <v>64</v>
      </c>
      <c r="D325" t="str">
        <f>VLOOKUP(C325,Codes!$A$1:$B$249,2,FALSE)</f>
        <v>Barbados</v>
      </c>
      <c r="E325">
        <v>1561524886</v>
      </c>
      <c r="F325">
        <v>74</v>
      </c>
      <c r="G325">
        <v>13.22</v>
      </c>
      <c r="H325">
        <v>-59.52</v>
      </c>
      <c r="I325">
        <v>80.599999999999994</v>
      </c>
      <c r="J325">
        <v>80.599999999999994</v>
      </c>
      <c r="K325">
        <v>19.46</v>
      </c>
    </row>
    <row r="326" spans="1:11" x14ac:dyDescent="0.25">
      <c r="A326" t="s">
        <v>1105</v>
      </c>
      <c r="B326">
        <v>20</v>
      </c>
      <c r="C326" t="s">
        <v>64</v>
      </c>
      <c r="D326" t="str">
        <f>VLOOKUP(C326,Codes!$A$1:$B$249,2,FALSE)</f>
        <v>Barbados</v>
      </c>
      <c r="E326">
        <v>1561524890</v>
      </c>
      <c r="F326">
        <v>74</v>
      </c>
      <c r="G326">
        <v>13.07</v>
      </c>
      <c r="H326">
        <v>-59.53</v>
      </c>
      <c r="I326">
        <v>80.599999999999994</v>
      </c>
      <c r="J326">
        <v>80.599999999999994</v>
      </c>
      <c r="K326">
        <v>19.46</v>
      </c>
    </row>
    <row r="327" spans="1:11" x14ac:dyDescent="0.25">
      <c r="A327" t="s">
        <v>1106</v>
      </c>
      <c r="B327">
        <v>80</v>
      </c>
      <c r="C327" t="s">
        <v>320</v>
      </c>
      <c r="D327" t="str">
        <f>VLOOKUP(C327,Codes!$A$1:$B$249,2,FALSE)</f>
        <v>India</v>
      </c>
      <c r="E327">
        <v>1561524959</v>
      </c>
      <c r="F327">
        <v>71</v>
      </c>
      <c r="G327">
        <v>12.56</v>
      </c>
      <c r="H327">
        <v>75.39</v>
      </c>
      <c r="I327">
        <v>84.65</v>
      </c>
      <c r="J327">
        <v>84.65</v>
      </c>
      <c r="K327">
        <v>6.2</v>
      </c>
    </row>
    <row r="328" spans="1:11" x14ac:dyDescent="0.25">
      <c r="A328" t="s">
        <v>1107</v>
      </c>
      <c r="B328">
        <v>0</v>
      </c>
      <c r="C328" t="s">
        <v>651</v>
      </c>
      <c r="D328" t="str">
        <f>VLOOKUP(C328,Codes!$A$1:$B$249,2,FALSE)</f>
        <v>Sudan</v>
      </c>
      <c r="E328">
        <v>1561524952</v>
      </c>
      <c r="F328">
        <v>53</v>
      </c>
      <c r="G328">
        <v>12.35</v>
      </c>
      <c r="H328">
        <v>32.18</v>
      </c>
      <c r="I328">
        <v>87.35</v>
      </c>
      <c r="J328">
        <v>87.35</v>
      </c>
      <c r="K328">
        <v>16.600000000000001</v>
      </c>
    </row>
    <row r="329" spans="1:11" x14ac:dyDescent="0.25">
      <c r="A329" t="s">
        <v>1108</v>
      </c>
      <c r="B329">
        <v>100</v>
      </c>
      <c r="C329" t="s">
        <v>539</v>
      </c>
      <c r="D329" t="str">
        <f>VLOOKUP(C329,Codes!$A$1:$B$249,2,FALSE)</f>
        <v>Philippines</v>
      </c>
      <c r="E329">
        <v>1561524892</v>
      </c>
      <c r="F329">
        <v>73</v>
      </c>
      <c r="G329">
        <v>11.74</v>
      </c>
      <c r="H329">
        <v>122.04</v>
      </c>
      <c r="I329">
        <v>85.19</v>
      </c>
      <c r="J329">
        <v>85.19</v>
      </c>
      <c r="K329">
        <v>16.440000000000001</v>
      </c>
    </row>
    <row r="330" spans="1:11" x14ac:dyDescent="0.25">
      <c r="A330" t="s">
        <v>1109</v>
      </c>
      <c r="B330">
        <v>100</v>
      </c>
      <c r="C330" t="s">
        <v>539</v>
      </c>
      <c r="D330" t="str">
        <f>VLOOKUP(C330,Codes!$A$1:$B$249,2,FALSE)</f>
        <v>Philippines</v>
      </c>
      <c r="E330">
        <v>1561524890</v>
      </c>
      <c r="F330">
        <v>73</v>
      </c>
      <c r="G330">
        <v>11.72</v>
      </c>
      <c r="H330">
        <v>122.09</v>
      </c>
      <c r="I330">
        <v>85.19</v>
      </c>
      <c r="J330">
        <v>85.19</v>
      </c>
      <c r="K330">
        <v>16.440000000000001</v>
      </c>
    </row>
    <row r="331" spans="1:11" x14ac:dyDescent="0.25">
      <c r="A331" t="s">
        <v>1110</v>
      </c>
      <c r="B331">
        <v>90</v>
      </c>
      <c r="C331" t="s">
        <v>320</v>
      </c>
      <c r="D331" t="str">
        <f>VLOOKUP(C331,Codes!$A$1:$B$249,2,FALSE)</f>
        <v>India</v>
      </c>
      <c r="E331">
        <v>1561524825</v>
      </c>
      <c r="F331">
        <v>94</v>
      </c>
      <c r="G331">
        <v>11.67</v>
      </c>
      <c r="H331">
        <v>92.75</v>
      </c>
      <c r="I331">
        <v>77</v>
      </c>
      <c r="J331">
        <v>77</v>
      </c>
      <c r="K331">
        <v>9.17</v>
      </c>
    </row>
    <row r="332" spans="1:11" x14ac:dyDescent="0.25">
      <c r="A332" t="s">
        <v>1111</v>
      </c>
      <c r="B332">
        <v>90</v>
      </c>
      <c r="C332" t="s">
        <v>77</v>
      </c>
      <c r="D332" t="str">
        <f>VLOOKUP(C332,Codes!$A$1:$B$249,2,FALSE)</f>
        <v>Benin</v>
      </c>
      <c r="E332">
        <v>1561524968</v>
      </c>
      <c r="F332">
        <v>79</v>
      </c>
      <c r="G332">
        <v>11.3</v>
      </c>
      <c r="H332">
        <v>2.44</v>
      </c>
      <c r="I332">
        <v>76.73</v>
      </c>
      <c r="J332">
        <v>76.73</v>
      </c>
      <c r="K332">
        <v>6.22</v>
      </c>
    </row>
    <row r="333" spans="1:11" x14ac:dyDescent="0.25">
      <c r="A333" t="s">
        <v>1112</v>
      </c>
      <c r="B333">
        <v>75</v>
      </c>
      <c r="C333" t="s">
        <v>154</v>
      </c>
      <c r="D333" t="str">
        <f>VLOOKUP(C333,Codes!$A$1:$B$249,2,FALSE)</f>
        <v>Colombia</v>
      </c>
      <c r="E333">
        <v>1561524949</v>
      </c>
      <c r="F333">
        <v>88</v>
      </c>
      <c r="G333">
        <v>11.24</v>
      </c>
      <c r="H333">
        <v>-74.209999999999994</v>
      </c>
      <c r="I333">
        <v>80.599999999999994</v>
      </c>
      <c r="J333">
        <v>80.599999999999994</v>
      </c>
      <c r="K333">
        <v>4.7</v>
      </c>
    </row>
    <row r="334" spans="1:11" x14ac:dyDescent="0.25">
      <c r="A334" t="s">
        <v>1113</v>
      </c>
      <c r="B334">
        <v>52</v>
      </c>
      <c r="C334" t="s">
        <v>539</v>
      </c>
      <c r="D334" t="str">
        <f>VLOOKUP(C334,Codes!$A$1:$B$249,2,FALSE)</f>
        <v>Philippines</v>
      </c>
      <c r="E334">
        <v>1561524966</v>
      </c>
      <c r="F334">
        <v>70</v>
      </c>
      <c r="G334">
        <v>11.14</v>
      </c>
      <c r="H334">
        <v>123.72</v>
      </c>
      <c r="I334">
        <v>84.83</v>
      </c>
      <c r="J334">
        <v>84.83</v>
      </c>
      <c r="K334">
        <v>0.76</v>
      </c>
    </row>
    <row r="335" spans="1:11" x14ac:dyDescent="0.25">
      <c r="A335" t="s">
        <v>1114</v>
      </c>
      <c r="B335">
        <v>92</v>
      </c>
      <c r="C335" t="s">
        <v>539</v>
      </c>
      <c r="D335" t="str">
        <f>VLOOKUP(C335,Codes!$A$1:$B$249,2,FALSE)</f>
        <v>Philippines</v>
      </c>
      <c r="E335">
        <v>1561524897</v>
      </c>
      <c r="F335">
        <v>76</v>
      </c>
      <c r="G335">
        <v>11</v>
      </c>
      <c r="H335">
        <v>122.67</v>
      </c>
      <c r="I335">
        <v>85.01</v>
      </c>
      <c r="J335">
        <v>85.01</v>
      </c>
      <c r="K335">
        <v>9.6</v>
      </c>
    </row>
    <row r="336" spans="1:11" x14ac:dyDescent="0.25">
      <c r="A336" t="s">
        <v>1115</v>
      </c>
      <c r="B336">
        <v>56</v>
      </c>
      <c r="C336" t="s">
        <v>743</v>
      </c>
      <c r="D336" t="str">
        <f>VLOOKUP(C336,Codes!$A$1:$B$249,2,FALSE)</f>
        <v>Venezuela</v>
      </c>
      <c r="E336">
        <v>1561524906</v>
      </c>
      <c r="F336">
        <v>96</v>
      </c>
      <c r="G336">
        <v>10.49</v>
      </c>
      <c r="H336">
        <v>-68.2</v>
      </c>
      <c r="I336">
        <v>73.13</v>
      </c>
      <c r="J336">
        <v>73.13</v>
      </c>
      <c r="K336">
        <v>1.79</v>
      </c>
    </row>
    <row r="337" spans="1:11" x14ac:dyDescent="0.25">
      <c r="A337" t="s">
        <v>1116</v>
      </c>
      <c r="B337">
        <v>44</v>
      </c>
      <c r="C337" t="s">
        <v>499</v>
      </c>
      <c r="D337" t="str">
        <f>VLOOKUP(C337,Codes!$A$1:$B$249,2,FALSE)</f>
        <v>Nigeria</v>
      </c>
      <c r="E337">
        <v>1561524938</v>
      </c>
      <c r="F337">
        <v>87</v>
      </c>
      <c r="G337">
        <v>10.31</v>
      </c>
      <c r="H337">
        <v>9.75</v>
      </c>
      <c r="I337">
        <v>72.77</v>
      </c>
      <c r="J337">
        <v>72.77</v>
      </c>
      <c r="K337">
        <v>5.95</v>
      </c>
    </row>
    <row r="338" spans="1:11" x14ac:dyDescent="0.25">
      <c r="A338" t="s">
        <v>1117</v>
      </c>
      <c r="B338">
        <v>20</v>
      </c>
      <c r="C338" t="s">
        <v>696</v>
      </c>
      <c r="D338" t="str">
        <f>VLOOKUP(C338,Codes!$A$1:$B$249,2,FALSE)</f>
        <v>Trinidad and Tobago</v>
      </c>
      <c r="E338">
        <v>1561524921</v>
      </c>
      <c r="F338">
        <v>83</v>
      </c>
      <c r="G338">
        <v>10.24</v>
      </c>
      <c r="H338">
        <v>-61.45</v>
      </c>
      <c r="I338">
        <v>78.8</v>
      </c>
      <c r="J338">
        <v>77.47</v>
      </c>
      <c r="K338">
        <v>8.59</v>
      </c>
    </row>
    <row r="339" spans="1:11" x14ac:dyDescent="0.25">
      <c r="A339" t="s">
        <v>1118</v>
      </c>
      <c r="B339">
        <v>0</v>
      </c>
      <c r="C339" t="s">
        <v>222</v>
      </c>
      <c r="D339" t="str">
        <f>VLOOKUP(C339,Codes!$A$1:$B$249,2,FALSE)</f>
        <v>Ethiopia</v>
      </c>
      <c r="E339">
        <v>1561524967</v>
      </c>
      <c r="F339">
        <v>81</v>
      </c>
      <c r="G339">
        <v>9.57</v>
      </c>
      <c r="H339">
        <v>37.1</v>
      </c>
      <c r="I339">
        <v>64.67</v>
      </c>
      <c r="J339">
        <v>64.67</v>
      </c>
      <c r="K339">
        <v>2.44</v>
      </c>
    </row>
    <row r="340" spans="1:11" x14ac:dyDescent="0.25">
      <c r="A340" t="s">
        <v>1119</v>
      </c>
      <c r="B340">
        <v>20</v>
      </c>
      <c r="C340" t="s">
        <v>681</v>
      </c>
      <c r="D340" t="str">
        <f>VLOOKUP(C340,Codes!$A$1:$B$249,2,FALSE)</f>
        <v>Thailand</v>
      </c>
      <c r="E340">
        <v>1561524963</v>
      </c>
      <c r="F340">
        <v>62</v>
      </c>
      <c r="G340">
        <v>9.5399999999999991</v>
      </c>
      <c r="H340">
        <v>99.94</v>
      </c>
      <c r="I340">
        <v>89.6</v>
      </c>
      <c r="J340">
        <v>89.6</v>
      </c>
      <c r="K340">
        <v>11.41</v>
      </c>
    </row>
    <row r="341" spans="1:11" x14ac:dyDescent="0.25">
      <c r="A341" t="s">
        <v>1120</v>
      </c>
      <c r="B341">
        <v>61</v>
      </c>
      <c r="C341" t="s">
        <v>222</v>
      </c>
      <c r="D341" t="str">
        <f>VLOOKUP(C341,Codes!$A$1:$B$249,2,FALSE)</f>
        <v>Ethiopia</v>
      </c>
      <c r="E341">
        <v>1561524951</v>
      </c>
      <c r="F341">
        <v>78</v>
      </c>
      <c r="G341">
        <v>9.35</v>
      </c>
      <c r="H341">
        <v>42.8</v>
      </c>
      <c r="I341">
        <v>65.209999999999994</v>
      </c>
      <c r="J341">
        <v>65.209999999999994</v>
      </c>
      <c r="K341">
        <v>7.94</v>
      </c>
    </row>
    <row r="342" spans="1:11" x14ac:dyDescent="0.25">
      <c r="A342" t="s">
        <v>1121</v>
      </c>
      <c r="B342">
        <v>40</v>
      </c>
      <c r="C342" t="s">
        <v>222</v>
      </c>
      <c r="D342" t="str">
        <f>VLOOKUP(C342,Codes!$A$1:$B$249,2,FALSE)</f>
        <v>Ethiopia</v>
      </c>
      <c r="E342">
        <v>1561524919</v>
      </c>
      <c r="F342">
        <v>82</v>
      </c>
      <c r="G342">
        <v>8.9600000000000009</v>
      </c>
      <c r="H342">
        <v>38.729999999999997</v>
      </c>
      <c r="I342">
        <v>57.2</v>
      </c>
      <c r="J342">
        <v>57.2</v>
      </c>
      <c r="K342">
        <v>4.7</v>
      </c>
    </row>
    <row r="343" spans="1:11" x14ac:dyDescent="0.25">
      <c r="A343" t="s">
        <v>1122</v>
      </c>
      <c r="B343">
        <v>95</v>
      </c>
      <c r="C343" t="s">
        <v>539</v>
      </c>
      <c r="D343" t="str">
        <f>VLOOKUP(C343,Codes!$A$1:$B$249,2,FALSE)</f>
        <v>Philippines</v>
      </c>
      <c r="E343">
        <v>1561524963</v>
      </c>
      <c r="F343">
        <v>68</v>
      </c>
      <c r="G343">
        <v>8.2799999999999994</v>
      </c>
      <c r="H343">
        <v>125.25</v>
      </c>
      <c r="I343">
        <v>78.89</v>
      </c>
      <c r="J343">
        <v>78.89</v>
      </c>
      <c r="K343">
        <v>4.76</v>
      </c>
    </row>
    <row r="344" spans="1:11" x14ac:dyDescent="0.25">
      <c r="A344" t="s">
        <v>1123</v>
      </c>
      <c r="B344">
        <v>81</v>
      </c>
      <c r="C344" t="s">
        <v>614</v>
      </c>
      <c r="D344" t="str">
        <f>VLOOKUP(C344,Codes!$A$1:$B$249,2,FALSE)</f>
        <v>Sierra Leone</v>
      </c>
      <c r="E344">
        <v>1561524898</v>
      </c>
      <c r="F344">
        <v>99</v>
      </c>
      <c r="G344">
        <v>7.99</v>
      </c>
      <c r="H344">
        <v>-10.85</v>
      </c>
      <c r="I344">
        <v>72.59</v>
      </c>
      <c r="J344">
        <v>72.59</v>
      </c>
      <c r="K344">
        <v>0.47</v>
      </c>
    </row>
    <row r="345" spans="1:11" x14ac:dyDescent="0.25">
      <c r="A345" t="s">
        <v>1124</v>
      </c>
      <c r="B345">
        <v>100</v>
      </c>
      <c r="C345" t="s">
        <v>633</v>
      </c>
      <c r="D345" t="str">
        <f>VLOOKUP(C345,Codes!$A$1:$B$249,2,FALSE)</f>
        <v>Somalia</v>
      </c>
      <c r="E345">
        <v>1561524964</v>
      </c>
      <c r="F345">
        <v>50</v>
      </c>
      <c r="G345">
        <v>7.98</v>
      </c>
      <c r="H345">
        <v>49.82</v>
      </c>
      <c r="I345">
        <v>85.37</v>
      </c>
      <c r="J345">
        <v>85.37</v>
      </c>
      <c r="K345">
        <v>29.97</v>
      </c>
    </row>
    <row r="346" spans="1:11" x14ac:dyDescent="0.25">
      <c r="A346" t="s">
        <v>1125</v>
      </c>
      <c r="B346">
        <v>100</v>
      </c>
      <c r="C346" t="s">
        <v>648</v>
      </c>
      <c r="D346" t="str">
        <f>VLOOKUP(C346,Codes!$A$1:$B$249,2,FALSE)</f>
        <v>Sri Lanka</v>
      </c>
      <c r="E346">
        <v>1561524903</v>
      </c>
      <c r="F346">
        <v>43</v>
      </c>
      <c r="G346">
        <v>7.71</v>
      </c>
      <c r="H346">
        <v>81.69</v>
      </c>
      <c r="I346">
        <v>92.57</v>
      </c>
      <c r="J346">
        <v>92.57</v>
      </c>
      <c r="K346">
        <v>5.32</v>
      </c>
    </row>
    <row r="347" spans="1:11" x14ac:dyDescent="0.25">
      <c r="A347" t="s">
        <v>1126</v>
      </c>
      <c r="B347">
        <v>71</v>
      </c>
      <c r="C347" t="s">
        <v>614</v>
      </c>
      <c r="D347" t="str">
        <f>VLOOKUP(C347,Codes!$A$1:$B$249,2,FALSE)</f>
        <v>Sierra Leone</v>
      </c>
      <c r="E347">
        <v>1561524941</v>
      </c>
      <c r="F347">
        <v>90</v>
      </c>
      <c r="G347">
        <v>7.53</v>
      </c>
      <c r="H347">
        <v>-12.5</v>
      </c>
      <c r="I347">
        <v>77.81</v>
      </c>
      <c r="J347">
        <v>77.81</v>
      </c>
      <c r="K347">
        <v>7.61</v>
      </c>
    </row>
    <row r="348" spans="1:11" x14ac:dyDescent="0.25">
      <c r="A348" t="s">
        <v>1127</v>
      </c>
      <c r="B348">
        <v>0</v>
      </c>
      <c r="C348" t="s">
        <v>222</v>
      </c>
      <c r="D348" t="str">
        <f>VLOOKUP(C348,Codes!$A$1:$B$249,2,FALSE)</f>
        <v>Ethiopia</v>
      </c>
      <c r="E348">
        <v>1561524912</v>
      </c>
      <c r="F348">
        <v>83</v>
      </c>
      <c r="G348">
        <v>7.07</v>
      </c>
      <c r="H348">
        <v>37.71</v>
      </c>
      <c r="I348">
        <v>68.63</v>
      </c>
      <c r="J348">
        <v>68.63</v>
      </c>
      <c r="K348">
        <v>3.02</v>
      </c>
    </row>
    <row r="349" spans="1:11" x14ac:dyDescent="0.25">
      <c r="A349" t="s">
        <v>1128</v>
      </c>
      <c r="B349">
        <v>40</v>
      </c>
      <c r="C349" t="s">
        <v>296</v>
      </c>
      <c r="D349" t="str">
        <f>VLOOKUP(C349,Codes!$A$1:$B$249,2,FALSE)</f>
        <v>Guyana</v>
      </c>
      <c r="E349">
        <v>1561524428</v>
      </c>
      <c r="F349">
        <v>94</v>
      </c>
      <c r="G349">
        <v>6.8</v>
      </c>
      <c r="H349">
        <v>-58.16</v>
      </c>
      <c r="I349">
        <v>77</v>
      </c>
      <c r="J349">
        <v>77</v>
      </c>
      <c r="K349">
        <v>4.7</v>
      </c>
    </row>
    <row r="350" spans="1:11" x14ac:dyDescent="0.25">
      <c r="A350" t="s">
        <v>1129</v>
      </c>
      <c r="B350">
        <v>98</v>
      </c>
      <c r="C350" t="s">
        <v>499</v>
      </c>
      <c r="D350" t="str">
        <f>VLOOKUP(C350,Codes!$A$1:$B$249,2,FALSE)</f>
        <v>Nigeria</v>
      </c>
      <c r="E350">
        <v>1561524657</v>
      </c>
      <c r="F350">
        <v>92</v>
      </c>
      <c r="G350">
        <v>6.46</v>
      </c>
      <c r="H350">
        <v>3.39</v>
      </c>
      <c r="I350">
        <v>75.650000000000006</v>
      </c>
      <c r="J350">
        <v>75.650000000000006</v>
      </c>
      <c r="K350">
        <v>6.64</v>
      </c>
    </row>
    <row r="351" spans="1:11" x14ac:dyDescent="0.25">
      <c r="A351" t="s">
        <v>1130</v>
      </c>
      <c r="B351">
        <v>88</v>
      </c>
      <c r="C351" t="s">
        <v>154</v>
      </c>
      <c r="D351" t="str">
        <f>VLOOKUP(C351,Codes!$A$1:$B$249,2,FALSE)</f>
        <v>Colombia</v>
      </c>
      <c r="E351">
        <v>1561524927</v>
      </c>
      <c r="F351">
        <v>81</v>
      </c>
      <c r="G351">
        <v>6.23</v>
      </c>
      <c r="H351">
        <v>-77.400000000000006</v>
      </c>
      <c r="I351">
        <v>79.97</v>
      </c>
      <c r="J351">
        <v>79.97</v>
      </c>
      <c r="K351">
        <v>4.59</v>
      </c>
    </row>
    <row r="352" spans="1:11" x14ac:dyDescent="0.25">
      <c r="A352" t="s">
        <v>1131</v>
      </c>
      <c r="B352">
        <v>75</v>
      </c>
      <c r="C352" t="s">
        <v>648</v>
      </c>
      <c r="D352" t="str">
        <f>VLOOKUP(C352,Codes!$A$1:$B$249,2,FALSE)</f>
        <v>Sri Lanka</v>
      </c>
      <c r="E352">
        <v>1561524950</v>
      </c>
      <c r="F352">
        <v>84</v>
      </c>
      <c r="G352">
        <v>6.12</v>
      </c>
      <c r="H352">
        <v>81.12</v>
      </c>
      <c r="I352">
        <v>86</v>
      </c>
      <c r="J352">
        <v>86</v>
      </c>
      <c r="K352">
        <v>14.99</v>
      </c>
    </row>
    <row r="353" spans="1:11" x14ac:dyDescent="0.25">
      <c r="A353" t="s">
        <v>1132</v>
      </c>
      <c r="B353">
        <v>96</v>
      </c>
      <c r="C353" t="s">
        <v>222</v>
      </c>
      <c r="D353" t="str">
        <f>VLOOKUP(C353,Codes!$A$1:$B$249,2,FALSE)</f>
        <v>Ethiopia</v>
      </c>
      <c r="E353">
        <v>1561524896</v>
      </c>
      <c r="F353">
        <v>97</v>
      </c>
      <c r="G353">
        <v>5.87</v>
      </c>
      <c r="H353">
        <v>38.99</v>
      </c>
      <c r="I353">
        <v>57.47</v>
      </c>
      <c r="J353">
        <v>57.47</v>
      </c>
      <c r="K353">
        <v>1.88</v>
      </c>
    </row>
    <row r="354" spans="1:11" x14ac:dyDescent="0.25">
      <c r="A354" t="s">
        <v>1133</v>
      </c>
      <c r="B354">
        <v>100</v>
      </c>
      <c r="C354" t="s">
        <v>154</v>
      </c>
      <c r="D354" t="str">
        <f>VLOOKUP(C354,Codes!$A$1:$B$249,2,FALSE)</f>
        <v>Colombia</v>
      </c>
      <c r="E354">
        <v>1561524907</v>
      </c>
      <c r="F354">
        <v>94</v>
      </c>
      <c r="G354">
        <v>5.59</v>
      </c>
      <c r="H354">
        <v>-73.790000000000006</v>
      </c>
      <c r="I354">
        <v>58.19</v>
      </c>
      <c r="J354">
        <v>58.19</v>
      </c>
      <c r="K354">
        <v>3.27</v>
      </c>
    </row>
    <row r="355" spans="1:11" x14ac:dyDescent="0.25">
      <c r="A355" t="s">
        <v>1134</v>
      </c>
      <c r="B355">
        <v>100</v>
      </c>
      <c r="C355" t="s">
        <v>136</v>
      </c>
      <c r="D355" t="str">
        <f>VLOOKUP(C355,Codes!$A$1:$B$249,2,FALSE)</f>
        <v>Central African Republic</v>
      </c>
      <c r="E355">
        <v>1561524950</v>
      </c>
      <c r="F355">
        <v>95</v>
      </c>
      <c r="G355">
        <v>5.39</v>
      </c>
      <c r="H355">
        <v>26.49</v>
      </c>
      <c r="I355">
        <v>70.430000000000007</v>
      </c>
      <c r="J355">
        <v>70.430000000000007</v>
      </c>
      <c r="K355">
        <v>2.5499999999999998</v>
      </c>
    </row>
    <row r="356" spans="1:11" x14ac:dyDescent="0.25">
      <c r="A356" t="s">
        <v>1135</v>
      </c>
      <c r="B356">
        <v>100</v>
      </c>
      <c r="C356" t="s">
        <v>240</v>
      </c>
      <c r="D356" t="str">
        <f>VLOOKUP(C356,Codes!$A$1:$B$249,2,FALSE)</f>
        <v>French Guiana</v>
      </c>
      <c r="E356">
        <v>1561524966</v>
      </c>
      <c r="F356">
        <v>82</v>
      </c>
      <c r="G356">
        <v>5.38</v>
      </c>
      <c r="H356">
        <v>-52.96</v>
      </c>
      <c r="I356">
        <v>79.61</v>
      </c>
      <c r="J356">
        <v>79.61</v>
      </c>
      <c r="K356">
        <v>12.77</v>
      </c>
    </row>
    <row r="357" spans="1:11" x14ac:dyDescent="0.25">
      <c r="A357" t="s">
        <v>1136</v>
      </c>
      <c r="B357">
        <v>75</v>
      </c>
      <c r="C357" t="s">
        <v>108</v>
      </c>
      <c r="D357" t="str">
        <f>VLOOKUP(C357,Codes!$A$1:$B$249,2,FALSE)</f>
        <v>Brunei Darussalam</v>
      </c>
      <c r="E357">
        <v>1561524955</v>
      </c>
      <c r="F357">
        <v>70</v>
      </c>
      <c r="G357">
        <v>5.28</v>
      </c>
      <c r="H357">
        <v>115.24</v>
      </c>
      <c r="I357">
        <v>89.6</v>
      </c>
      <c r="J357">
        <v>88.36</v>
      </c>
      <c r="K357">
        <v>2.2400000000000002</v>
      </c>
    </row>
    <row r="358" spans="1:11" x14ac:dyDescent="0.25">
      <c r="A358" t="s">
        <v>1137</v>
      </c>
      <c r="B358">
        <v>86</v>
      </c>
      <c r="C358" t="s">
        <v>154</v>
      </c>
      <c r="D358" t="str">
        <f>VLOOKUP(C358,Codes!$A$1:$B$249,2,FALSE)</f>
        <v>Colombia</v>
      </c>
      <c r="E358">
        <v>1561524901</v>
      </c>
      <c r="F358">
        <v>96</v>
      </c>
      <c r="G358">
        <v>5.16</v>
      </c>
      <c r="H358">
        <v>-76.69</v>
      </c>
      <c r="I358">
        <v>73.67</v>
      </c>
      <c r="J358">
        <v>73.67</v>
      </c>
      <c r="K358">
        <v>1.79</v>
      </c>
    </row>
    <row r="359" spans="1:11" x14ac:dyDescent="0.25">
      <c r="A359" t="s">
        <v>1138</v>
      </c>
      <c r="B359">
        <v>83</v>
      </c>
      <c r="C359" t="s">
        <v>240</v>
      </c>
      <c r="D359" t="str">
        <f>VLOOKUP(C359,Codes!$A$1:$B$249,2,FALSE)</f>
        <v>French Guiana</v>
      </c>
      <c r="E359">
        <v>1561524934</v>
      </c>
      <c r="F359">
        <v>94</v>
      </c>
      <c r="G359">
        <v>5.16</v>
      </c>
      <c r="H359">
        <v>-52.64</v>
      </c>
      <c r="I359">
        <v>77</v>
      </c>
      <c r="J359">
        <v>77</v>
      </c>
      <c r="K359">
        <v>2.2400000000000002</v>
      </c>
    </row>
    <row r="360" spans="1:11" x14ac:dyDescent="0.25">
      <c r="A360" t="s">
        <v>1139</v>
      </c>
      <c r="B360">
        <v>67</v>
      </c>
      <c r="C360" t="s">
        <v>240</v>
      </c>
      <c r="D360" t="str">
        <f>VLOOKUP(C360,Codes!$A$1:$B$249,2,FALSE)</f>
        <v>French Guiana</v>
      </c>
      <c r="E360">
        <v>1561524914</v>
      </c>
      <c r="F360">
        <v>94</v>
      </c>
      <c r="G360">
        <v>4.9400000000000004</v>
      </c>
      <c r="H360">
        <v>-52.33</v>
      </c>
      <c r="I360">
        <v>77</v>
      </c>
      <c r="J360">
        <v>77</v>
      </c>
      <c r="K360">
        <v>2.2400000000000002</v>
      </c>
    </row>
    <row r="361" spans="1:11" x14ac:dyDescent="0.25">
      <c r="A361" t="s">
        <v>1140</v>
      </c>
      <c r="B361">
        <v>100</v>
      </c>
      <c r="C361" t="s">
        <v>499</v>
      </c>
      <c r="D361" t="str">
        <f>VLOOKUP(C361,Codes!$A$1:$B$249,2,FALSE)</f>
        <v>Nigeria</v>
      </c>
      <c r="E361">
        <v>1561524949</v>
      </c>
      <c r="F361">
        <v>93</v>
      </c>
      <c r="G361">
        <v>4.92</v>
      </c>
      <c r="H361">
        <v>6.26</v>
      </c>
      <c r="I361">
        <v>72.77</v>
      </c>
      <c r="J361">
        <v>72.77</v>
      </c>
      <c r="K361">
        <v>3.22</v>
      </c>
    </row>
    <row r="362" spans="1:11" x14ac:dyDescent="0.25">
      <c r="A362" t="s">
        <v>1141</v>
      </c>
      <c r="B362">
        <v>75</v>
      </c>
      <c r="C362" t="s">
        <v>123</v>
      </c>
      <c r="D362" t="str">
        <f>VLOOKUP(C362,Codes!$A$1:$B$249,2,FALSE)</f>
        <v>Cameroon</v>
      </c>
      <c r="E362">
        <v>1561524940</v>
      </c>
      <c r="F362">
        <v>100</v>
      </c>
      <c r="G362">
        <v>4.42</v>
      </c>
      <c r="H362">
        <v>9.93</v>
      </c>
      <c r="I362">
        <v>73.400000000000006</v>
      </c>
      <c r="J362">
        <v>73.400000000000006</v>
      </c>
      <c r="K362">
        <v>2.2400000000000002</v>
      </c>
    </row>
    <row r="363" spans="1:11" x14ac:dyDescent="0.25">
      <c r="A363" t="s">
        <v>1142</v>
      </c>
      <c r="B363">
        <v>100</v>
      </c>
      <c r="C363" t="s">
        <v>187</v>
      </c>
      <c r="D363" t="str">
        <f>VLOOKUP(C363,Codes!$A$1:$B$249,2,FALSE)</f>
        <v>Cote d'Ivoire</v>
      </c>
      <c r="E363">
        <v>1561524952</v>
      </c>
      <c r="F363">
        <v>94</v>
      </c>
      <c r="G363">
        <v>4.42</v>
      </c>
      <c r="H363">
        <v>-7.36</v>
      </c>
      <c r="I363">
        <v>73.67</v>
      </c>
      <c r="J363">
        <v>73.67</v>
      </c>
      <c r="K363">
        <v>4.68</v>
      </c>
    </row>
    <row r="364" spans="1:11" x14ac:dyDescent="0.25">
      <c r="A364" t="s">
        <v>1143</v>
      </c>
      <c r="B364">
        <v>20</v>
      </c>
      <c r="C364" t="s">
        <v>154</v>
      </c>
      <c r="D364" t="str">
        <f>VLOOKUP(C364,Codes!$A$1:$B$249,2,FALSE)</f>
        <v>Colombia</v>
      </c>
      <c r="E364">
        <v>1561524917</v>
      </c>
      <c r="F364">
        <v>100</v>
      </c>
      <c r="G364">
        <v>4.3600000000000003</v>
      </c>
      <c r="H364">
        <v>-75.739999999999995</v>
      </c>
      <c r="I364">
        <v>66.2</v>
      </c>
      <c r="J364">
        <v>65.41</v>
      </c>
      <c r="K364">
        <v>1.3</v>
      </c>
    </row>
    <row r="365" spans="1:11" x14ac:dyDescent="0.25">
      <c r="A365" t="s">
        <v>1144</v>
      </c>
      <c r="B365">
        <v>51</v>
      </c>
      <c r="C365" t="s">
        <v>323</v>
      </c>
      <c r="D365" t="str">
        <f>VLOOKUP(C365,Codes!$A$1:$B$249,2,FALSE)</f>
        <v>Indonesia</v>
      </c>
      <c r="E365">
        <v>1561524931</v>
      </c>
      <c r="F365">
        <v>62</v>
      </c>
      <c r="G365">
        <v>4.1399999999999997</v>
      </c>
      <c r="H365">
        <v>96.13</v>
      </c>
      <c r="I365">
        <v>85.01</v>
      </c>
      <c r="J365">
        <v>85.01</v>
      </c>
      <c r="K365">
        <v>5.3</v>
      </c>
    </row>
    <row r="366" spans="1:11" x14ac:dyDescent="0.25">
      <c r="A366" t="s">
        <v>1145</v>
      </c>
      <c r="B366">
        <v>0</v>
      </c>
      <c r="C366" t="s">
        <v>633</v>
      </c>
      <c r="D366" t="str">
        <f>VLOOKUP(C366,Codes!$A$1:$B$249,2,FALSE)</f>
        <v>Somalia</v>
      </c>
      <c r="E366">
        <v>1561524922</v>
      </c>
      <c r="F366">
        <v>61</v>
      </c>
      <c r="G366">
        <v>4.12</v>
      </c>
      <c r="H366">
        <v>43.89</v>
      </c>
      <c r="I366">
        <v>78.709999999999994</v>
      </c>
      <c r="J366">
        <v>78.709999999999994</v>
      </c>
      <c r="K366">
        <v>17.829999999999998</v>
      </c>
    </row>
    <row r="367" spans="1:11" x14ac:dyDescent="0.25">
      <c r="A367" t="s">
        <v>1146</v>
      </c>
      <c r="B367">
        <v>40</v>
      </c>
      <c r="C367" t="s">
        <v>323</v>
      </c>
      <c r="D367" t="str">
        <f>VLOOKUP(C367,Codes!$A$1:$B$249,2,FALSE)</f>
        <v>Indonesia</v>
      </c>
      <c r="E367">
        <v>1561524945</v>
      </c>
      <c r="F367">
        <v>74</v>
      </c>
      <c r="G367">
        <v>3.82</v>
      </c>
      <c r="H367">
        <v>117.25</v>
      </c>
      <c r="I367">
        <v>87.8</v>
      </c>
      <c r="J367">
        <v>87.8</v>
      </c>
      <c r="K367">
        <v>4.7</v>
      </c>
    </row>
    <row r="368" spans="1:11" x14ac:dyDescent="0.25">
      <c r="A368" t="s">
        <v>1147</v>
      </c>
      <c r="B368">
        <v>100</v>
      </c>
      <c r="C368" t="s">
        <v>420</v>
      </c>
      <c r="D368" t="str">
        <f>VLOOKUP(C368,Codes!$A$1:$B$249,2,FALSE)</f>
        <v>Maldives</v>
      </c>
      <c r="E368">
        <v>1561524957</v>
      </c>
      <c r="F368">
        <v>70</v>
      </c>
      <c r="G368">
        <v>3.78</v>
      </c>
      <c r="H368">
        <v>72.97</v>
      </c>
      <c r="I368">
        <v>83.93</v>
      </c>
      <c r="J368">
        <v>83.93</v>
      </c>
      <c r="K368">
        <v>6.08</v>
      </c>
    </row>
    <row r="369" spans="1:11" x14ac:dyDescent="0.25">
      <c r="A369" t="s">
        <v>1148</v>
      </c>
      <c r="B369">
        <v>75</v>
      </c>
      <c r="C369" t="s">
        <v>123</v>
      </c>
      <c r="D369" t="str">
        <f>VLOOKUP(C369,Codes!$A$1:$B$249,2,FALSE)</f>
        <v>Cameroon</v>
      </c>
      <c r="E369">
        <v>1561524950</v>
      </c>
      <c r="F369">
        <v>100</v>
      </c>
      <c r="G369">
        <v>3.63</v>
      </c>
      <c r="H369">
        <v>9.81</v>
      </c>
      <c r="I369">
        <v>73.400000000000006</v>
      </c>
      <c r="J369">
        <v>73.400000000000006</v>
      </c>
      <c r="K369">
        <v>2.2400000000000002</v>
      </c>
    </row>
    <row r="370" spans="1:11" x14ac:dyDescent="0.25">
      <c r="A370" t="s">
        <v>1149</v>
      </c>
      <c r="B370">
        <v>36</v>
      </c>
      <c r="C370" t="s">
        <v>296</v>
      </c>
      <c r="D370" t="str">
        <f>VLOOKUP(C370,Codes!$A$1:$B$249,2,FALSE)</f>
        <v>Guyana</v>
      </c>
      <c r="E370">
        <v>1561524905</v>
      </c>
      <c r="F370">
        <v>86</v>
      </c>
      <c r="G370">
        <v>3.38</v>
      </c>
      <c r="H370">
        <v>-59.8</v>
      </c>
      <c r="I370">
        <v>75.47</v>
      </c>
      <c r="J370">
        <v>75.47</v>
      </c>
      <c r="K370">
        <v>7.76</v>
      </c>
    </row>
    <row r="371" spans="1:11" x14ac:dyDescent="0.25">
      <c r="A371" t="s">
        <v>1150</v>
      </c>
      <c r="B371">
        <v>40</v>
      </c>
      <c r="C371" t="s">
        <v>323</v>
      </c>
      <c r="D371" t="str">
        <f>VLOOKUP(C371,Codes!$A$1:$B$249,2,FALSE)</f>
        <v>Indonesia</v>
      </c>
      <c r="E371">
        <v>1561524905</v>
      </c>
      <c r="F371">
        <v>74</v>
      </c>
      <c r="G371">
        <v>3.3</v>
      </c>
      <c r="H371">
        <v>117.63</v>
      </c>
      <c r="I371">
        <v>87.8</v>
      </c>
      <c r="J371">
        <v>87.8</v>
      </c>
      <c r="K371">
        <v>4.7</v>
      </c>
    </row>
    <row r="372" spans="1:11" x14ac:dyDescent="0.25">
      <c r="A372" t="s">
        <v>1151</v>
      </c>
      <c r="B372">
        <v>100</v>
      </c>
      <c r="C372" t="s">
        <v>363</v>
      </c>
      <c r="D372" t="str">
        <f>VLOOKUP(C372,Codes!$A$1:$B$249,2,FALSE)</f>
        <v>Kiribati</v>
      </c>
      <c r="E372">
        <v>1561524833</v>
      </c>
      <c r="F372">
        <v>72</v>
      </c>
      <c r="G372">
        <v>3.07</v>
      </c>
      <c r="H372">
        <v>172.79</v>
      </c>
      <c r="I372">
        <v>84.47</v>
      </c>
      <c r="J372">
        <v>84.47</v>
      </c>
      <c r="K372">
        <v>11.5</v>
      </c>
    </row>
    <row r="373" spans="1:11" x14ac:dyDescent="0.25">
      <c r="A373" t="s">
        <v>1152</v>
      </c>
      <c r="B373">
        <v>96</v>
      </c>
      <c r="C373" t="s">
        <v>420</v>
      </c>
      <c r="D373" t="str">
        <f>VLOOKUP(C373,Codes!$A$1:$B$249,2,FALSE)</f>
        <v>Maldives</v>
      </c>
      <c r="E373">
        <v>1561524943</v>
      </c>
      <c r="F373">
        <v>67</v>
      </c>
      <c r="G373">
        <v>2.67</v>
      </c>
      <c r="H373">
        <v>72.89</v>
      </c>
      <c r="I373">
        <v>84.47</v>
      </c>
      <c r="J373">
        <v>84.47</v>
      </c>
      <c r="K373">
        <v>5.55</v>
      </c>
    </row>
    <row r="374" spans="1:11" x14ac:dyDescent="0.25">
      <c r="A374" t="s">
        <v>1153</v>
      </c>
      <c r="B374">
        <v>100</v>
      </c>
      <c r="C374" t="s">
        <v>154</v>
      </c>
      <c r="D374" t="str">
        <f>VLOOKUP(C374,Codes!$A$1:$B$249,2,FALSE)</f>
        <v>Colombia</v>
      </c>
      <c r="E374">
        <v>1561524905</v>
      </c>
      <c r="F374">
        <v>98</v>
      </c>
      <c r="G374">
        <v>1.85</v>
      </c>
      <c r="H374">
        <v>-76.040000000000006</v>
      </c>
      <c r="I374">
        <v>46.85</v>
      </c>
      <c r="J374">
        <v>46.85</v>
      </c>
      <c r="K374">
        <v>1.34</v>
      </c>
    </row>
    <row r="375" spans="1:11" x14ac:dyDescent="0.25">
      <c r="A375" t="s">
        <v>1154</v>
      </c>
      <c r="B375">
        <v>48</v>
      </c>
      <c r="C375" t="s">
        <v>323</v>
      </c>
      <c r="D375" t="str">
        <f>VLOOKUP(C375,Codes!$A$1:$B$249,2,FALSE)</f>
        <v>Indonesia</v>
      </c>
      <c r="E375">
        <v>1561524665</v>
      </c>
      <c r="F375">
        <v>71</v>
      </c>
      <c r="G375">
        <v>1.74</v>
      </c>
      <c r="H375">
        <v>98.78</v>
      </c>
      <c r="I375">
        <v>82.85</v>
      </c>
      <c r="J375">
        <v>82.85</v>
      </c>
      <c r="K375">
        <v>2.77</v>
      </c>
    </row>
    <row r="376" spans="1:11" x14ac:dyDescent="0.25">
      <c r="A376" t="s">
        <v>1155</v>
      </c>
      <c r="B376">
        <v>75</v>
      </c>
      <c r="C376" t="s">
        <v>249</v>
      </c>
      <c r="D376" t="str">
        <f>VLOOKUP(C376,Codes!$A$1:$B$249,2,FALSE)</f>
        <v>Gabon</v>
      </c>
      <c r="E376">
        <v>1561524942</v>
      </c>
      <c r="F376">
        <v>78</v>
      </c>
      <c r="G376">
        <v>1.01</v>
      </c>
      <c r="H376">
        <v>9.58</v>
      </c>
      <c r="I376">
        <v>77</v>
      </c>
      <c r="J376">
        <v>77</v>
      </c>
      <c r="K376">
        <v>10.29</v>
      </c>
    </row>
    <row r="377" spans="1:11" x14ac:dyDescent="0.25">
      <c r="A377" t="s">
        <v>1156</v>
      </c>
      <c r="B377">
        <v>84</v>
      </c>
      <c r="C377" t="s">
        <v>323</v>
      </c>
      <c r="D377" t="str">
        <f>VLOOKUP(C377,Codes!$A$1:$B$249,2,FALSE)</f>
        <v>Indonesia</v>
      </c>
      <c r="E377">
        <v>1561524906</v>
      </c>
      <c r="F377">
        <v>69</v>
      </c>
      <c r="G377">
        <v>0.56999999999999995</v>
      </c>
      <c r="H377">
        <v>122.3</v>
      </c>
      <c r="I377">
        <v>83.93</v>
      </c>
      <c r="J377">
        <v>83.93</v>
      </c>
      <c r="K377">
        <v>6.85</v>
      </c>
    </row>
    <row r="378" spans="1:11" x14ac:dyDescent="0.25">
      <c r="A378" t="s">
        <v>1157</v>
      </c>
      <c r="B378">
        <v>85</v>
      </c>
      <c r="C378" t="s">
        <v>323</v>
      </c>
      <c r="D378" t="str">
        <f>VLOOKUP(C378,Codes!$A$1:$B$249,2,FALSE)</f>
        <v>Indonesia</v>
      </c>
      <c r="E378">
        <v>1561524914</v>
      </c>
      <c r="F378">
        <v>67</v>
      </c>
      <c r="G378">
        <v>0.54</v>
      </c>
      <c r="H378">
        <v>123.06</v>
      </c>
      <c r="I378">
        <v>84.29</v>
      </c>
      <c r="J378">
        <v>84.29</v>
      </c>
      <c r="K378">
        <v>12.95</v>
      </c>
    </row>
    <row r="379" spans="1:11" x14ac:dyDescent="0.25">
      <c r="A379" t="s">
        <v>1158</v>
      </c>
      <c r="B379">
        <v>96</v>
      </c>
      <c r="C379" t="s">
        <v>163</v>
      </c>
      <c r="D379" t="str">
        <f>VLOOKUP(C379,Codes!$A$1:$B$249,2,FALSE)</f>
        <v>Democratic Republic of the Congo</v>
      </c>
      <c r="E379">
        <v>1561524952</v>
      </c>
      <c r="F379">
        <v>97</v>
      </c>
      <c r="G379">
        <v>0.52</v>
      </c>
      <c r="H379">
        <v>25.21</v>
      </c>
      <c r="I379">
        <v>70.61</v>
      </c>
      <c r="J379">
        <v>70.61</v>
      </c>
      <c r="K379">
        <v>2.59</v>
      </c>
    </row>
    <row r="380" spans="1:11" x14ac:dyDescent="0.25">
      <c r="A380" t="s">
        <v>1159</v>
      </c>
      <c r="B380">
        <v>67</v>
      </c>
      <c r="C380" t="s">
        <v>204</v>
      </c>
      <c r="D380" t="str">
        <f>VLOOKUP(C380,Codes!$A$1:$B$249,2,FALSE)</f>
        <v>Ecuador</v>
      </c>
      <c r="E380">
        <v>1561524929</v>
      </c>
      <c r="F380">
        <v>82</v>
      </c>
      <c r="G380">
        <v>7.0000000000000007E-2</v>
      </c>
      <c r="H380">
        <v>-80.05</v>
      </c>
      <c r="I380">
        <v>76.19</v>
      </c>
      <c r="J380">
        <v>76.19</v>
      </c>
      <c r="K380">
        <v>11.43</v>
      </c>
    </row>
    <row r="381" spans="1:11" x14ac:dyDescent="0.25">
      <c r="A381" t="s">
        <v>1160</v>
      </c>
      <c r="B381">
        <v>40</v>
      </c>
      <c r="C381" t="s">
        <v>102</v>
      </c>
      <c r="D381" t="str">
        <f>VLOOKUP(C381,Codes!$A$1:$B$249,2,FALSE)</f>
        <v>Brazil</v>
      </c>
      <c r="E381">
        <v>1561524957</v>
      </c>
      <c r="F381">
        <v>88</v>
      </c>
      <c r="G381">
        <v>-0.12</v>
      </c>
      <c r="H381">
        <v>-51.29</v>
      </c>
      <c r="I381">
        <v>78.8</v>
      </c>
      <c r="J381">
        <v>78.8</v>
      </c>
      <c r="K381">
        <v>3.36</v>
      </c>
    </row>
    <row r="382" spans="1:11" x14ac:dyDescent="0.25">
      <c r="A382" t="s">
        <v>1161</v>
      </c>
      <c r="B382">
        <v>95</v>
      </c>
      <c r="C382" t="s">
        <v>163</v>
      </c>
      <c r="D382" t="str">
        <f>VLOOKUP(C382,Codes!$A$1:$B$249,2,FALSE)</f>
        <v>Democratic Republic of the Congo</v>
      </c>
      <c r="E382">
        <v>1561524953</v>
      </c>
      <c r="F382">
        <v>83</v>
      </c>
      <c r="G382">
        <v>-0.28000000000000003</v>
      </c>
      <c r="H382">
        <v>20.88</v>
      </c>
      <c r="I382">
        <v>75.11</v>
      </c>
      <c r="J382">
        <v>75.11</v>
      </c>
      <c r="K382">
        <v>2.86</v>
      </c>
    </row>
    <row r="383" spans="1:11" x14ac:dyDescent="0.25">
      <c r="A383" t="s">
        <v>1162</v>
      </c>
      <c r="B383">
        <v>90</v>
      </c>
      <c r="C383" t="s">
        <v>204</v>
      </c>
      <c r="D383" t="str">
        <f>VLOOKUP(C383,Codes!$A$1:$B$249,2,FALSE)</f>
        <v>Ecuador</v>
      </c>
      <c r="E383">
        <v>1561524921</v>
      </c>
      <c r="F383">
        <v>93</v>
      </c>
      <c r="G383">
        <v>-0.39</v>
      </c>
      <c r="H383">
        <v>-78.55</v>
      </c>
      <c r="I383">
        <v>55.4</v>
      </c>
      <c r="J383">
        <v>52.5</v>
      </c>
      <c r="K383">
        <v>4.7</v>
      </c>
    </row>
    <row r="384" spans="1:11" x14ac:dyDescent="0.25">
      <c r="A384" t="s">
        <v>1163</v>
      </c>
      <c r="B384">
        <v>75</v>
      </c>
      <c r="C384" t="s">
        <v>102</v>
      </c>
      <c r="D384" t="str">
        <f>VLOOKUP(C384,Codes!$A$1:$B$249,2,FALSE)</f>
        <v>Brazil</v>
      </c>
      <c r="E384">
        <v>1561524888</v>
      </c>
      <c r="F384">
        <v>98</v>
      </c>
      <c r="G384">
        <v>-0.41</v>
      </c>
      <c r="H384">
        <v>-65.02</v>
      </c>
      <c r="I384">
        <v>71.33</v>
      </c>
      <c r="J384">
        <v>71.33</v>
      </c>
      <c r="K384">
        <v>1.32</v>
      </c>
    </row>
    <row r="385" spans="1:11" x14ac:dyDescent="0.25">
      <c r="A385" t="s">
        <v>1164</v>
      </c>
      <c r="B385">
        <v>75</v>
      </c>
      <c r="C385" t="s">
        <v>420</v>
      </c>
      <c r="D385" t="str">
        <f>VLOOKUP(C385,Codes!$A$1:$B$249,2,FALSE)</f>
        <v>Maldives</v>
      </c>
      <c r="E385">
        <v>1561524548</v>
      </c>
      <c r="F385">
        <v>69</v>
      </c>
      <c r="G385">
        <v>-0.6</v>
      </c>
      <c r="H385">
        <v>73.08</v>
      </c>
      <c r="I385">
        <v>84.47</v>
      </c>
      <c r="J385">
        <v>84.47</v>
      </c>
      <c r="K385">
        <v>5.91</v>
      </c>
    </row>
    <row r="386" spans="1:11" x14ac:dyDescent="0.25">
      <c r="A386" t="s">
        <v>1165</v>
      </c>
      <c r="B386">
        <v>10</v>
      </c>
      <c r="C386" t="s">
        <v>204</v>
      </c>
      <c r="D386" t="str">
        <f>VLOOKUP(C386,Codes!$A$1:$B$249,2,FALSE)</f>
        <v>Ecuador</v>
      </c>
      <c r="E386">
        <v>1561524888</v>
      </c>
      <c r="F386">
        <v>86</v>
      </c>
      <c r="G386">
        <v>-0.74</v>
      </c>
      <c r="H386">
        <v>-90.35</v>
      </c>
      <c r="I386">
        <v>71.69</v>
      </c>
      <c r="J386">
        <v>71.69</v>
      </c>
      <c r="K386">
        <v>8.32</v>
      </c>
    </row>
    <row r="387" spans="1:11" x14ac:dyDescent="0.25">
      <c r="A387" t="s">
        <v>1166</v>
      </c>
      <c r="B387">
        <v>96</v>
      </c>
      <c r="C387" t="s">
        <v>323</v>
      </c>
      <c r="D387" t="str">
        <f>VLOOKUP(C387,Codes!$A$1:$B$249,2,FALSE)</f>
        <v>Indonesia</v>
      </c>
      <c r="E387">
        <v>1561524925</v>
      </c>
      <c r="F387">
        <v>71</v>
      </c>
      <c r="G387">
        <v>-0.86</v>
      </c>
      <c r="H387">
        <v>131.25</v>
      </c>
      <c r="I387">
        <v>83.75</v>
      </c>
      <c r="J387">
        <v>83.75</v>
      </c>
      <c r="K387">
        <v>12.53</v>
      </c>
    </row>
    <row r="388" spans="1:11" x14ac:dyDescent="0.25">
      <c r="A388" t="s">
        <v>1167</v>
      </c>
      <c r="B388">
        <v>65</v>
      </c>
      <c r="C388" t="s">
        <v>160</v>
      </c>
      <c r="D388" t="str">
        <f>VLOOKUP(C388,Codes!$A$1:$B$249,2,FALSE)</f>
        <v>Congo</v>
      </c>
      <c r="E388">
        <v>1561524904</v>
      </c>
      <c r="F388">
        <v>76</v>
      </c>
      <c r="G388">
        <v>-0.88</v>
      </c>
      <c r="H388">
        <v>14.81</v>
      </c>
      <c r="I388">
        <v>72.41</v>
      </c>
      <c r="J388">
        <v>72.41</v>
      </c>
      <c r="K388">
        <v>9.7799999999999994</v>
      </c>
    </row>
    <row r="389" spans="1:11" x14ac:dyDescent="0.25">
      <c r="A389" t="s">
        <v>1168</v>
      </c>
      <c r="B389">
        <v>40</v>
      </c>
      <c r="C389" t="s">
        <v>102</v>
      </c>
      <c r="D389" t="str">
        <f>VLOOKUP(C389,Codes!$A$1:$B$249,2,FALSE)</f>
        <v>Brazil</v>
      </c>
      <c r="E389">
        <v>1561524968</v>
      </c>
      <c r="F389">
        <v>94</v>
      </c>
      <c r="G389">
        <v>-1.95</v>
      </c>
      <c r="H389">
        <v>-54.74</v>
      </c>
      <c r="I389">
        <v>75.2</v>
      </c>
      <c r="J389">
        <v>75.2</v>
      </c>
      <c r="K389">
        <v>2.2400000000000002</v>
      </c>
    </row>
    <row r="390" spans="1:11" x14ac:dyDescent="0.25">
      <c r="A390" t="s">
        <v>1169</v>
      </c>
      <c r="B390">
        <v>60</v>
      </c>
      <c r="C390" t="s">
        <v>530</v>
      </c>
      <c r="D390" t="str">
        <f>VLOOKUP(C390,Codes!$A$1:$B$249,2,FALSE)</f>
        <v>Papua New Guinea</v>
      </c>
      <c r="E390">
        <v>1561524939</v>
      </c>
      <c r="F390">
        <v>73</v>
      </c>
      <c r="G390">
        <v>-2.02</v>
      </c>
      <c r="H390">
        <v>147.27000000000001</v>
      </c>
      <c r="I390">
        <v>83.93</v>
      </c>
      <c r="J390">
        <v>83.93</v>
      </c>
      <c r="K390">
        <v>8.39</v>
      </c>
    </row>
    <row r="391" spans="1:11" x14ac:dyDescent="0.25">
      <c r="A391" t="s">
        <v>1170</v>
      </c>
      <c r="B391">
        <v>100</v>
      </c>
      <c r="C391" t="s">
        <v>563</v>
      </c>
      <c r="D391" t="str">
        <f>VLOOKUP(C391,Codes!$A$1:$B$249,2,FALSE)</f>
        <v>Rwanda</v>
      </c>
      <c r="E391">
        <v>1561524913</v>
      </c>
      <c r="F391">
        <v>72</v>
      </c>
      <c r="G391">
        <v>-2.14</v>
      </c>
      <c r="H391">
        <v>30.55</v>
      </c>
      <c r="I391">
        <v>68</v>
      </c>
      <c r="J391">
        <v>68</v>
      </c>
      <c r="K391">
        <v>1.74</v>
      </c>
    </row>
    <row r="392" spans="1:11" x14ac:dyDescent="0.25">
      <c r="A392" t="s">
        <v>1171</v>
      </c>
      <c r="B392">
        <v>1</v>
      </c>
      <c r="C392" t="s">
        <v>360</v>
      </c>
      <c r="D392" t="str">
        <f>VLOOKUP(C392,Codes!$A$1:$B$249,2,FALSE)</f>
        <v>Kenya</v>
      </c>
      <c r="E392">
        <v>1561524965</v>
      </c>
      <c r="F392">
        <v>74</v>
      </c>
      <c r="G392">
        <v>-2.5299999999999998</v>
      </c>
      <c r="H392">
        <v>40.53</v>
      </c>
      <c r="I392">
        <v>75.2</v>
      </c>
      <c r="J392">
        <v>75.2</v>
      </c>
      <c r="K392">
        <v>13.38</v>
      </c>
    </row>
    <row r="393" spans="1:11" x14ac:dyDescent="0.25">
      <c r="A393" t="s">
        <v>1172</v>
      </c>
      <c r="B393">
        <v>100</v>
      </c>
      <c r="C393" t="s">
        <v>530</v>
      </c>
      <c r="D393" t="str">
        <f>VLOOKUP(C393,Codes!$A$1:$B$249,2,FALSE)</f>
        <v>Papua New Guinea</v>
      </c>
      <c r="E393">
        <v>1561524919</v>
      </c>
      <c r="F393">
        <v>75</v>
      </c>
      <c r="G393">
        <v>-2.57</v>
      </c>
      <c r="H393">
        <v>150.80000000000001</v>
      </c>
      <c r="I393">
        <v>84.83</v>
      </c>
      <c r="J393">
        <v>84.83</v>
      </c>
      <c r="K393">
        <v>17.98</v>
      </c>
    </row>
    <row r="394" spans="1:11" x14ac:dyDescent="0.25">
      <c r="A394" t="s">
        <v>1173</v>
      </c>
      <c r="B394">
        <v>22</v>
      </c>
      <c r="C394" t="s">
        <v>323</v>
      </c>
      <c r="D394" t="str">
        <f>VLOOKUP(C394,Codes!$A$1:$B$249,2,FALSE)</f>
        <v>Indonesia</v>
      </c>
      <c r="E394">
        <v>1561524897</v>
      </c>
      <c r="F394">
        <v>77</v>
      </c>
      <c r="G394">
        <v>-2.88</v>
      </c>
      <c r="H394">
        <v>108.27</v>
      </c>
      <c r="I394">
        <v>84.11</v>
      </c>
      <c r="J394">
        <v>84.11</v>
      </c>
      <c r="K394">
        <v>7.85</v>
      </c>
    </row>
    <row r="395" spans="1:11" x14ac:dyDescent="0.25">
      <c r="A395" t="s">
        <v>1174</v>
      </c>
      <c r="B395">
        <v>0</v>
      </c>
      <c r="C395" t="s">
        <v>102</v>
      </c>
      <c r="D395" t="str">
        <f>VLOOKUP(C395,Codes!$A$1:$B$249,2,FALSE)</f>
        <v>Brazil</v>
      </c>
      <c r="E395">
        <v>1561524923</v>
      </c>
      <c r="F395">
        <v>95</v>
      </c>
      <c r="G395">
        <v>-2.92</v>
      </c>
      <c r="H395">
        <v>-39.92</v>
      </c>
      <c r="I395">
        <v>72.41</v>
      </c>
      <c r="J395">
        <v>72.41</v>
      </c>
      <c r="K395">
        <v>6.71</v>
      </c>
    </row>
    <row r="396" spans="1:11" x14ac:dyDescent="0.25">
      <c r="A396" t="s">
        <v>1175</v>
      </c>
      <c r="B396">
        <v>54</v>
      </c>
      <c r="C396" t="s">
        <v>163</v>
      </c>
      <c r="D396" t="str">
        <f>VLOOKUP(C396,Codes!$A$1:$B$249,2,FALSE)</f>
        <v>Democratic Republic of the Congo</v>
      </c>
      <c r="E396">
        <v>1561524967</v>
      </c>
      <c r="F396">
        <v>67</v>
      </c>
      <c r="G396">
        <v>-3.52</v>
      </c>
      <c r="H396">
        <v>23.6</v>
      </c>
      <c r="I396">
        <v>74.569999999999993</v>
      </c>
      <c r="J396">
        <v>74.569999999999993</v>
      </c>
      <c r="K396">
        <v>1.48</v>
      </c>
    </row>
    <row r="397" spans="1:11" x14ac:dyDescent="0.25">
      <c r="A397" t="s">
        <v>1176</v>
      </c>
      <c r="B397">
        <v>94</v>
      </c>
      <c r="C397" t="s">
        <v>530</v>
      </c>
      <c r="D397" t="str">
        <f>VLOOKUP(C397,Codes!$A$1:$B$249,2,FALSE)</f>
        <v>Papua New Guinea</v>
      </c>
      <c r="E397">
        <v>1561524916</v>
      </c>
      <c r="F397">
        <v>75</v>
      </c>
      <c r="G397">
        <v>-3.66</v>
      </c>
      <c r="H397">
        <v>152.44</v>
      </c>
      <c r="I397">
        <v>81.59</v>
      </c>
      <c r="J397">
        <v>81.59</v>
      </c>
      <c r="K397">
        <v>6.93</v>
      </c>
    </row>
    <row r="398" spans="1:11" x14ac:dyDescent="0.25">
      <c r="A398" t="s">
        <v>1177</v>
      </c>
      <c r="B398">
        <v>17</v>
      </c>
      <c r="C398" t="s">
        <v>102</v>
      </c>
      <c r="D398" t="str">
        <f>VLOOKUP(C398,Codes!$A$1:$B$249,2,FALSE)</f>
        <v>Brazil</v>
      </c>
      <c r="E398">
        <v>1561524949</v>
      </c>
      <c r="F398">
        <v>97</v>
      </c>
      <c r="G398">
        <v>-3.7</v>
      </c>
      <c r="H398">
        <v>-45.5</v>
      </c>
      <c r="I398">
        <v>69.89</v>
      </c>
      <c r="J398">
        <v>69.89</v>
      </c>
      <c r="K398">
        <v>0.4</v>
      </c>
    </row>
    <row r="399" spans="1:11" x14ac:dyDescent="0.25">
      <c r="A399" t="s">
        <v>1178</v>
      </c>
      <c r="B399">
        <v>24</v>
      </c>
      <c r="C399" t="s">
        <v>160</v>
      </c>
      <c r="D399" t="str">
        <f>VLOOKUP(C399,Codes!$A$1:$B$249,2,FALSE)</f>
        <v>Congo</v>
      </c>
      <c r="E399">
        <v>1561524930</v>
      </c>
      <c r="F399">
        <v>89</v>
      </c>
      <c r="G399">
        <v>-4.17</v>
      </c>
      <c r="H399">
        <v>13.56</v>
      </c>
      <c r="I399">
        <v>66.47</v>
      </c>
      <c r="J399">
        <v>66.47</v>
      </c>
      <c r="K399">
        <v>3.31</v>
      </c>
    </row>
    <row r="400" spans="1:11" x14ac:dyDescent="0.25">
      <c r="A400" t="s">
        <v>1179</v>
      </c>
      <c r="B400">
        <v>75</v>
      </c>
      <c r="C400" t="s">
        <v>102</v>
      </c>
      <c r="D400" t="str">
        <f>VLOOKUP(C400,Codes!$A$1:$B$249,2,FALSE)</f>
        <v>Brazil</v>
      </c>
      <c r="E400">
        <v>1561524912</v>
      </c>
      <c r="F400">
        <v>74</v>
      </c>
      <c r="G400">
        <v>-4.18</v>
      </c>
      <c r="H400">
        <v>-38.130000000000003</v>
      </c>
      <c r="I400">
        <v>80.599999999999994</v>
      </c>
      <c r="J400">
        <v>80.599999999999994</v>
      </c>
      <c r="K400">
        <v>21.92</v>
      </c>
    </row>
    <row r="401" spans="1:11" x14ac:dyDescent="0.25">
      <c r="A401" t="s">
        <v>1180</v>
      </c>
      <c r="B401">
        <v>29</v>
      </c>
      <c r="C401" t="s">
        <v>678</v>
      </c>
      <c r="D401" t="str">
        <f>VLOOKUP(C401,Codes!$A$1:$B$249,2,FALSE)</f>
        <v>United Republic of Tanzania</v>
      </c>
      <c r="E401">
        <v>1561524954</v>
      </c>
      <c r="F401">
        <v>81</v>
      </c>
      <c r="G401">
        <v>-4.58</v>
      </c>
      <c r="H401">
        <v>38.35</v>
      </c>
      <c r="I401">
        <v>67.73</v>
      </c>
      <c r="J401">
        <v>67.73</v>
      </c>
      <c r="K401">
        <v>6.58</v>
      </c>
    </row>
    <row r="402" spans="1:11" x14ac:dyDescent="0.25">
      <c r="A402" t="s">
        <v>1181</v>
      </c>
      <c r="B402">
        <v>63</v>
      </c>
      <c r="C402" t="s">
        <v>536</v>
      </c>
      <c r="D402" t="str">
        <f>VLOOKUP(C402,Codes!$A$1:$B$249,2,FALSE)</f>
        <v>Peru</v>
      </c>
      <c r="E402">
        <v>1561524943</v>
      </c>
      <c r="F402">
        <v>91</v>
      </c>
      <c r="G402">
        <v>-5.09</v>
      </c>
      <c r="H402">
        <v>-81.11</v>
      </c>
      <c r="I402">
        <v>64.489999999999995</v>
      </c>
      <c r="J402">
        <v>64.489999999999995</v>
      </c>
      <c r="K402">
        <v>14.67</v>
      </c>
    </row>
    <row r="403" spans="1:11" x14ac:dyDescent="0.25">
      <c r="A403" t="s">
        <v>1182</v>
      </c>
      <c r="B403">
        <v>75</v>
      </c>
      <c r="C403" t="s">
        <v>102</v>
      </c>
      <c r="D403" t="str">
        <f>VLOOKUP(C403,Codes!$A$1:$B$249,2,FALSE)</f>
        <v>Brazil</v>
      </c>
      <c r="E403">
        <v>1561524949</v>
      </c>
      <c r="F403">
        <v>94</v>
      </c>
      <c r="G403">
        <v>-5.2</v>
      </c>
      <c r="H403">
        <v>-35.46</v>
      </c>
      <c r="I403">
        <v>73.400000000000006</v>
      </c>
      <c r="J403">
        <v>73.400000000000006</v>
      </c>
      <c r="K403">
        <v>3.36</v>
      </c>
    </row>
    <row r="404" spans="1:11" x14ac:dyDescent="0.25">
      <c r="A404" t="s">
        <v>1183</v>
      </c>
      <c r="B404">
        <v>79</v>
      </c>
      <c r="C404" t="s">
        <v>102</v>
      </c>
      <c r="D404" t="str">
        <f>VLOOKUP(C404,Codes!$A$1:$B$249,2,FALSE)</f>
        <v>Brazil</v>
      </c>
      <c r="E404">
        <v>1561524945</v>
      </c>
      <c r="F404">
        <v>74</v>
      </c>
      <c r="G404">
        <v>-5.68</v>
      </c>
      <c r="H404">
        <v>-43.09</v>
      </c>
      <c r="I404">
        <v>72.23</v>
      </c>
      <c r="J404">
        <v>72.23</v>
      </c>
      <c r="K404">
        <v>2.2799999999999998</v>
      </c>
    </row>
    <row r="405" spans="1:11" x14ac:dyDescent="0.25">
      <c r="A405" t="s">
        <v>1184</v>
      </c>
      <c r="B405">
        <v>85</v>
      </c>
      <c r="C405" t="s">
        <v>102</v>
      </c>
      <c r="D405" t="str">
        <f>VLOOKUP(C405,Codes!$A$1:$B$249,2,FALSE)</f>
        <v>Brazil</v>
      </c>
      <c r="E405">
        <v>1561524966</v>
      </c>
      <c r="F405">
        <v>78</v>
      </c>
      <c r="G405">
        <v>-6.18</v>
      </c>
      <c r="H405">
        <v>-43.78</v>
      </c>
      <c r="I405">
        <v>70.790000000000006</v>
      </c>
      <c r="J405">
        <v>70.790000000000006</v>
      </c>
      <c r="K405">
        <v>2.91</v>
      </c>
    </row>
    <row r="406" spans="1:11" x14ac:dyDescent="0.25">
      <c r="A406" t="s">
        <v>1185</v>
      </c>
      <c r="B406">
        <v>66</v>
      </c>
      <c r="C406" t="s">
        <v>530</v>
      </c>
      <c r="D406" t="str">
        <f>VLOOKUP(C406,Codes!$A$1:$B$249,2,FALSE)</f>
        <v>Papua New Guinea</v>
      </c>
      <c r="E406">
        <v>1561524895</v>
      </c>
      <c r="F406">
        <v>70</v>
      </c>
      <c r="G406">
        <v>-6.21</v>
      </c>
      <c r="H406">
        <v>149.55000000000001</v>
      </c>
      <c r="I406">
        <v>82.49</v>
      </c>
      <c r="J406">
        <v>82.49</v>
      </c>
      <c r="K406">
        <v>8.61</v>
      </c>
    </row>
    <row r="407" spans="1:11" x14ac:dyDescent="0.25">
      <c r="A407" t="s">
        <v>1186</v>
      </c>
      <c r="B407">
        <v>40</v>
      </c>
      <c r="C407" t="s">
        <v>323</v>
      </c>
      <c r="D407" t="str">
        <f>VLOOKUP(C407,Codes!$A$1:$B$249,2,FALSE)</f>
        <v>Indonesia</v>
      </c>
      <c r="E407">
        <v>1561524917</v>
      </c>
      <c r="F407">
        <v>52</v>
      </c>
      <c r="G407">
        <v>-6.28</v>
      </c>
      <c r="H407">
        <v>106.88</v>
      </c>
      <c r="I407">
        <v>89.01</v>
      </c>
      <c r="J407">
        <v>88.23</v>
      </c>
      <c r="K407">
        <v>9.17</v>
      </c>
    </row>
    <row r="408" spans="1:11" x14ac:dyDescent="0.25">
      <c r="A408" t="s">
        <v>1187</v>
      </c>
      <c r="B408">
        <v>40</v>
      </c>
      <c r="C408" t="s">
        <v>102</v>
      </c>
      <c r="D408" t="str">
        <f>VLOOKUP(C408,Codes!$A$1:$B$249,2,FALSE)</f>
        <v>Brazil</v>
      </c>
      <c r="E408">
        <v>1561524944</v>
      </c>
      <c r="F408">
        <v>94</v>
      </c>
      <c r="G408">
        <v>-6.97</v>
      </c>
      <c r="H408">
        <v>-34.840000000000003</v>
      </c>
      <c r="I408">
        <v>73.400000000000006</v>
      </c>
      <c r="J408">
        <v>73.400000000000006</v>
      </c>
      <c r="K408">
        <v>3.36</v>
      </c>
    </row>
    <row r="409" spans="1:11" x14ac:dyDescent="0.25">
      <c r="A409" t="s">
        <v>1188</v>
      </c>
      <c r="B409">
        <v>76</v>
      </c>
      <c r="C409" t="s">
        <v>163</v>
      </c>
      <c r="D409" t="str">
        <f>VLOOKUP(C409,Codes!$A$1:$B$249,2,FALSE)</f>
        <v>Democratic Republic of the Congo</v>
      </c>
      <c r="E409">
        <v>1561524935</v>
      </c>
      <c r="F409">
        <v>40</v>
      </c>
      <c r="G409">
        <v>-7.01</v>
      </c>
      <c r="H409">
        <v>23.45</v>
      </c>
      <c r="I409">
        <v>68.81</v>
      </c>
      <c r="J409">
        <v>68.81</v>
      </c>
      <c r="K409">
        <v>4.6500000000000004</v>
      </c>
    </row>
    <row r="410" spans="1:11" x14ac:dyDescent="0.25">
      <c r="A410" t="s">
        <v>1189</v>
      </c>
      <c r="B410">
        <v>0</v>
      </c>
      <c r="C410" t="s">
        <v>22</v>
      </c>
      <c r="D410" t="str">
        <f>VLOOKUP(C410,Codes!$A$1:$B$249,2,FALSE)</f>
        <v>Angola</v>
      </c>
      <c r="E410">
        <v>1561524900</v>
      </c>
      <c r="F410">
        <v>82</v>
      </c>
      <c r="G410">
        <v>-7.61</v>
      </c>
      <c r="H410">
        <v>15.06</v>
      </c>
      <c r="I410">
        <v>58.55</v>
      </c>
      <c r="J410">
        <v>58.55</v>
      </c>
      <c r="K410">
        <v>3.18</v>
      </c>
    </row>
    <row r="411" spans="1:11" x14ac:dyDescent="0.25">
      <c r="A411" t="s">
        <v>1190</v>
      </c>
      <c r="B411">
        <v>90</v>
      </c>
      <c r="C411" t="s">
        <v>536</v>
      </c>
      <c r="D411" t="str">
        <f>VLOOKUP(C411,Codes!$A$1:$B$249,2,FALSE)</f>
        <v>Peru</v>
      </c>
      <c r="E411">
        <v>1561524953</v>
      </c>
      <c r="F411">
        <v>82</v>
      </c>
      <c r="G411">
        <v>-7.84</v>
      </c>
      <c r="H411">
        <v>-79.150000000000006</v>
      </c>
      <c r="I411">
        <v>64.400000000000006</v>
      </c>
      <c r="J411">
        <v>64.400000000000006</v>
      </c>
      <c r="K411">
        <v>11.41</v>
      </c>
    </row>
    <row r="412" spans="1:11" x14ac:dyDescent="0.25">
      <c r="A412" t="s">
        <v>1191</v>
      </c>
      <c r="B412">
        <v>13</v>
      </c>
      <c r="C412" t="s">
        <v>678</v>
      </c>
      <c r="D412" t="str">
        <f>VLOOKUP(C412,Codes!$A$1:$B$249,2,FALSE)</f>
        <v>United Republic of Tanzania</v>
      </c>
      <c r="E412">
        <v>1561524962</v>
      </c>
      <c r="F412">
        <v>82</v>
      </c>
      <c r="G412">
        <v>-7.91</v>
      </c>
      <c r="H412">
        <v>39.67</v>
      </c>
      <c r="I412">
        <v>76.37</v>
      </c>
      <c r="J412">
        <v>76.37</v>
      </c>
      <c r="K412">
        <v>19.149999999999999</v>
      </c>
    </row>
    <row r="413" spans="1:11" x14ac:dyDescent="0.25">
      <c r="A413" t="s">
        <v>1192</v>
      </c>
      <c r="B413">
        <v>8</v>
      </c>
      <c r="C413" t="s">
        <v>102</v>
      </c>
      <c r="D413" t="str">
        <f>VLOOKUP(C413,Codes!$A$1:$B$249,2,FALSE)</f>
        <v>Brazil</v>
      </c>
      <c r="E413">
        <v>1561524908</v>
      </c>
      <c r="F413">
        <v>92</v>
      </c>
      <c r="G413">
        <v>-8.2799999999999994</v>
      </c>
      <c r="H413">
        <v>-70.75</v>
      </c>
      <c r="I413">
        <v>69.89</v>
      </c>
      <c r="J413">
        <v>69.89</v>
      </c>
      <c r="K413">
        <v>2.21</v>
      </c>
    </row>
    <row r="414" spans="1:11" x14ac:dyDescent="0.25">
      <c r="A414" t="s">
        <v>1193</v>
      </c>
      <c r="B414">
        <v>39</v>
      </c>
      <c r="C414" t="s">
        <v>102</v>
      </c>
      <c r="D414" t="str">
        <f>VLOOKUP(C414,Codes!$A$1:$B$249,2,FALSE)</f>
        <v>Brazil</v>
      </c>
      <c r="E414">
        <v>1561524928</v>
      </c>
      <c r="F414">
        <v>98</v>
      </c>
      <c r="G414">
        <v>-8.36</v>
      </c>
      <c r="H414">
        <v>-36.700000000000003</v>
      </c>
      <c r="I414">
        <v>58.19</v>
      </c>
      <c r="J414">
        <v>58.19</v>
      </c>
      <c r="K414">
        <v>3.53</v>
      </c>
    </row>
    <row r="415" spans="1:11" x14ac:dyDescent="0.25">
      <c r="A415" t="s">
        <v>1194</v>
      </c>
      <c r="B415">
        <v>0</v>
      </c>
      <c r="C415" t="s">
        <v>684</v>
      </c>
      <c r="D415" t="str">
        <f>VLOOKUP(C415,Codes!$A$1:$B$249,2,FALSE)</f>
        <v>Timor-Leste</v>
      </c>
      <c r="E415">
        <v>1561524894</v>
      </c>
      <c r="F415">
        <v>41</v>
      </c>
      <c r="G415">
        <v>-8.93</v>
      </c>
      <c r="H415">
        <v>125.41</v>
      </c>
      <c r="I415">
        <v>83.75</v>
      </c>
      <c r="J415">
        <v>83.75</v>
      </c>
      <c r="K415">
        <v>3.06</v>
      </c>
    </row>
    <row r="416" spans="1:11" x14ac:dyDescent="0.25">
      <c r="A416" t="s">
        <v>1195</v>
      </c>
      <c r="B416">
        <v>64</v>
      </c>
      <c r="C416" t="s">
        <v>102</v>
      </c>
      <c r="D416" t="str">
        <f>VLOOKUP(C416,Codes!$A$1:$B$249,2,FALSE)</f>
        <v>Brazil</v>
      </c>
      <c r="E416">
        <v>1561524957</v>
      </c>
      <c r="F416">
        <v>85</v>
      </c>
      <c r="G416">
        <v>-8.99</v>
      </c>
      <c r="H416">
        <v>-39.909999999999997</v>
      </c>
      <c r="I416">
        <v>68.09</v>
      </c>
      <c r="J416">
        <v>68.09</v>
      </c>
      <c r="K416">
        <v>6.96</v>
      </c>
    </row>
    <row r="417" spans="1:11" x14ac:dyDescent="0.25">
      <c r="A417" t="s">
        <v>1196</v>
      </c>
      <c r="B417">
        <v>65</v>
      </c>
      <c r="C417" t="s">
        <v>102</v>
      </c>
      <c r="D417" t="str">
        <f>VLOOKUP(C417,Codes!$A$1:$B$249,2,FALSE)</f>
        <v>Brazil</v>
      </c>
      <c r="E417">
        <v>1561524929</v>
      </c>
      <c r="F417">
        <v>94</v>
      </c>
      <c r="G417">
        <v>-9.01</v>
      </c>
      <c r="H417">
        <v>-35.22</v>
      </c>
      <c r="I417">
        <v>67.55</v>
      </c>
      <c r="J417">
        <v>67.55</v>
      </c>
      <c r="K417">
        <v>2.44</v>
      </c>
    </row>
    <row r="418" spans="1:11" x14ac:dyDescent="0.25">
      <c r="A418" t="s">
        <v>1197</v>
      </c>
      <c r="B418">
        <v>0</v>
      </c>
      <c r="C418" t="s">
        <v>323</v>
      </c>
      <c r="D418" t="str">
        <f>VLOOKUP(C418,Codes!$A$1:$B$249,2,FALSE)</f>
        <v>Indonesia</v>
      </c>
      <c r="E418">
        <v>1561524905</v>
      </c>
      <c r="F418">
        <v>56</v>
      </c>
      <c r="G418">
        <v>-9.11</v>
      </c>
      <c r="H418">
        <v>124.89</v>
      </c>
      <c r="I418">
        <v>81.41</v>
      </c>
      <c r="J418">
        <v>81.41</v>
      </c>
      <c r="K418">
        <v>2.82</v>
      </c>
    </row>
    <row r="419" spans="1:11" x14ac:dyDescent="0.25">
      <c r="A419" t="s">
        <v>1198</v>
      </c>
      <c r="B419">
        <v>90</v>
      </c>
      <c r="C419" t="s">
        <v>530</v>
      </c>
      <c r="D419" t="str">
        <f>VLOOKUP(C419,Codes!$A$1:$B$249,2,FALSE)</f>
        <v>Papua New Guinea</v>
      </c>
      <c r="E419">
        <v>1561524839</v>
      </c>
      <c r="F419">
        <v>100</v>
      </c>
      <c r="G419">
        <v>-9.4700000000000006</v>
      </c>
      <c r="H419">
        <v>147.16</v>
      </c>
      <c r="I419">
        <v>77</v>
      </c>
      <c r="J419">
        <v>77</v>
      </c>
      <c r="K419">
        <v>17.22</v>
      </c>
    </row>
    <row r="420" spans="1:11" x14ac:dyDescent="0.25">
      <c r="A420" t="s">
        <v>1199</v>
      </c>
      <c r="B420">
        <v>40</v>
      </c>
      <c r="C420" t="s">
        <v>102</v>
      </c>
      <c r="D420" t="str">
        <f>VLOOKUP(C420,Codes!$A$1:$B$249,2,FALSE)</f>
        <v>Brazil</v>
      </c>
      <c r="E420">
        <v>1561524888</v>
      </c>
      <c r="F420">
        <v>94</v>
      </c>
      <c r="G420">
        <v>-9.67</v>
      </c>
      <c r="H420">
        <v>-35.74</v>
      </c>
      <c r="I420">
        <v>68</v>
      </c>
      <c r="J420">
        <v>68</v>
      </c>
      <c r="K420">
        <v>4.7</v>
      </c>
    </row>
    <row r="421" spans="1:11" x14ac:dyDescent="0.25">
      <c r="A421" t="s">
        <v>1200</v>
      </c>
      <c r="B421">
        <v>0</v>
      </c>
      <c r="C421" t="s">
        <v>243</v>
      </c>
      <c r="D421" t="str">
        <f>VLOOKUP(C421,Codes!$A$1:$B$249,2,FALSE)</f>
        <v>French Polynesia</v>
      </c>
      <c r="E421">
        <v>1561524547</v>
      </c>
      <c r="F421">
        <v>77</v>
      </c>
      <c r="G421">
        <v>-9.8000000000000007</v>
      </c>
      <c r="H421">
        <v>-139.03</v>
      </c>
      <c r="I421">
        <v>80.87</v>
      </c>
      <c r="J421">
        <v>80.87</v>
      </c>
      <c r="K421">
        <v>19.010000000000002</v>
      </c>
    </row>
    <row r="422" spans="1:11" x14ac:dyDescent="0.25">
      <c r="A422" t="s">
        <v>1201</v>
      </c>
      <c r="B422">
        <v>100</v>
      </c>
      <c r="C422" t="s">
        <v>536</v>
      </c>
      <c r="D422" t="str">
        <f>VLOOKUP(C422,Codes!$A$1:$B$249,2,FALSE)</f>
        <v>Peru</v>
      </c>
      <c r="E422">
        <v>1561524944</v>
      </c>
      <c r="F422">
        <v>86</v>
      </c>
      <c r="G422">
        <v>-10.07</v>
      </c>
      <c r="H422">
        <v>-78.150000000000006</v>
      </c>
      <c r="I422">
        <v>62.69</v>
      </c>
      <c r="J422">
        <v>62.69</v>
      </c>
      <c r="K422">
        <v>16.2</v>
      </c>
    </row>
    <row r="423" spans="1:11" x14ac:dyDescent="0.25">
      <c r="A423" t="s">
        <v>1202</v>
      </c>
      <c r="B423">
        <v>96</v>
      </c>
      <c r="C423" t="s">
        <v>102</v>
      </c>
      <c r="D423" t="str">
        <f>VLOOKUP(C423,Codes!$A$1:$B$249,2,FALSE)</f>
        <v>Brazil</v>
      </c>
      <c r="E423">
        <v>1561524934</v>
      </c>
      <c r="F423">
        <v>89</v>
      </c>
      <c r="G423">
        <v>-10.26</v>
      </c>
      <c r="H423">
        <v>-40.200000000000003</v>
      </c>
      <c r="I423">
        <v>64.31</v>
      </c>
      <c r="J423">
        <v>64.31</v>
      </c>
      <c r="K423">
        <v>11.39</v>
      </c>
    </row>
    <row r="424" spans="1:11" x14ac:dyDescent="0.25">
      <c r="A424" t="s">
        <v>1203</v>
      </c>
      <c r="B424">
        <v>100</v>
      </c>
      <c r="C424" t="s">
        <v>530</v>
      </c>
      <c r="D424" t="str">
        <f>VLOOKUP(C424,Codes!$A$1:$B$249,2,FALSE)</f>
        <v>Papua New Guinea</v>
      </c>
      <c r="E424">
        <v>1561524940</v>
      </c>
      <c r="F424">
        <v>94</v>
      </c>
      <c r="G424">
        <v>-10.62</v>
      </c>
      <c r="H424">
        <v>150.66999999999999</v>
      </c>
      <c r="I424">
        <v>76.010000000000005</v>
      </c>
      <c r="J424">
        <v>76.010000000000005</v>
      </c>
      <c r="K424">
        <v>5.79</v>
      </c>
    </row>
    <row r="425" spans="1:11" x14ac:dyDescent="0.25">
      <c r="A425" t="s">
        <v>1204</v>
      </c>
      <c r="B425">
        <v>7</v>
      </c>
      <c r="C425" t="s">
        <v>102</v>
      </c>
      <c r="D425" t="str">
        <f>VLOOKUP(C425,Codes!$A$1:$B$249,2,FALSE)</f>
        <v>Brazil</v>
      </c>
      <c r="E425">
        <v>1561524935</v>
      </c>
      <c r="F425">
        <v>87</v>
      </c>
      <c r="G425">
        <v>-10.65</v>
      </c>
      <c r="H425">
        <v>-68.5</v>
      </c>
      <c r="I425">
        <v>71.33</v>
      </c>
      <c r="J425">
        <v>71.33</v>
      </c>
      <c r="K425">
        <v>2.2799999999999998</v>
      </c>
    </row>
    <row r="426" spans="1:11" x14ac:dyDescent="0.25">
      <c r="A426" t="s">
        <v>1205</v>
      </c>
      <c r="B426">
        <v>71</v>
      </c>
      <c r="C426" t="s">
        <v>536</v>
      </c>
      <c r="D426" t="str">
        <f>VLOOKUP(C426,Codes!$A$1:$B$249,2,FALSE)</f>
        <v>Peru</v>
      </c>
      <c r="E426">
        <v>1561524892</v>
      </c>
      <c r="F426">
        <v>87</v>
      </c>
      <c r="G426">
        <v>-10.75</v>
      </c>
      <c r="H426">
        <v>-77.760000000000005</v>
      </c>
      <c r="I426">
        <v>61.97</v>
      </c>
      <c r="J426">
        <v>61.97</v>
      </c>
      <c r="K426">
        <v>16.04</v>
      </c>
    </row>
    <row r="427" spans="1:11" x14ac:dyDescent="0.25">
      <c r="A427" t="s">
        <v>1206</v>
      </c>
      <c r="B427">
        <v>71</v>
      </c>
      <c r="C427" t="s">
        <v>536</v>
      </c>
      <c r="D427" t="str">
        <f>VLOOKUP(C427,Codes!$A$1:$B$249,2,FALSE)</f>
        <v>Peru</v>
      </c>
      <c r="E427">
        <v>1561524949</v>
      </c>
      <c r="F427">
        <v>87</v>
      </c>
      <c r="G427">
        <v>-11.1</v>
      </c>
      <c r="H427">
        <v>-77.61</v>
      </c>
      <c r="I427">
        <v>61.97</v>
      </c>
      <c r="J427">
        <v>61.97</v>
      </c>
      <c r="K427">
        <v>16.04</v>
      </c>
    </row>
    <row r="428" spans="1:11" x14ac:dyDescent="0.25">
      <c r="A428" t="s">
        <v>1207</v>
      </c>
      <c r="B428">
        <v>24</v>
      </c>
      <c r="C428" t="s">
        <v>22</v>
      </c>
      <c r="D428" t="str">
        <f>VLOOKUP(C428,Codes!$A$1:$B$249,2,FALSE)</f>
        <v>Angola</v>
      </c>
      <c r="E428">
        <v>1561524923</v>
      </c>
      <c r="F428">
        <v>75</v>
      </c>
      <c r="G428">
        <v>-11.2</v>
      </c>
      <c r="H428">
        <v>13.84</v>
      </c>
      <c r="I428">
        <v>71.69</v>
      </c>
      <c r="J428">
        <v>71.69</v>
      </c>
      <c r="K428">
        <v>7.02</v>
      </c>
    </row>
    <row r="429" spans="1:11" x14ac:dyDescent="0.25">
      <c r="A429" t="s">
        <v>1208</v>
      </c>
      <c r="B429">
        <v>0</v>
      </c>
      <c r="C429" t="s">
        <v>766</v>
      </c>
      <c r="D429" t="str">
        <f>VLOOKUP(C429,Codes!$A$1:$B$249,2,FALSE)</f>
        <v>Zambia</v>
      </c>
      <c r="E429">
        <v>1561524967</v>
      </c>
      <c r="F429">
        <v>64</v>
      </c>
      <c r="G429">
        <v>-11.37</v>
      </c>
      <c r="H429">
        <v>29.56</v>
      </c>
      <c r="I429">
        <v>58.55</v>
      </c>
      <c r="J429">
        <v>58.55</v>
      </c>
      <c r="K429">
        <v>6.29</v>
      </c>
    </row>
    <row r="430" spans="1:11" x14ac:dyDescent="0.25">
      <c r="A430" t="s">
        <v>1209</v>
      </c>
      <c r="B430">
        <v>0</v>
      </c>
      <c r="C430" t="s">
        <v>22</v>
      </c>
      <c r="D430" t="str">
        <f>VLOOKUP(C430,Codes!$A$1:$B$249,2,FALSE)</f>
        <v>Angola</v>
      </c>
      <c r="E430">
        <v>1561524943</v>
      </c>
      <c r="F430">
        <v>48</v>
      </c>
      <c r="G430">
        <v>-11.78</v>
      </c>
      <c r="H430">
        <v>19.91</v>
      </c>
      <c r="I430">
        <v>54.05</v>
      </c>
      <c r="J430">
        <v>54.05</v>
      </c>
      <c r="K430">
        <v>2.08</v>
      </c>
    </row>
    <row r="431" spans="1:11" x14ac:dyDescent="0.25">
      <c r="A431" t="s">
        <v>1210</v>
      </c>
      <c r="B431">
        <v>40</v>
      </c>
      <c r="C431" t="s">
        <v>536</v>
      </c>
      <c r="D431" t="str">
        <f>VLOOKUP(C431,Codes!$A$1:$B$249,2,FALSE)</f>
        <v>Peru</v>
      </c>
      <c r="E431">
        <v>1561524842</v>
      </c>
      <c r="F431">
        <v>87</v>
      </c>
      <c r="G431">
        <v>-12.06</v>
      </c>
      <c r="H431">
        <v>-77.040000000000006</v>
      </c>
      <c r="I431">
        <v>60.8</v>
      </c>
      <c r="J431">
        <v>60.8</v>
      </c>
      <c r="K431">
        <v>6.93</v>
      </c>
    </row>
    <row r="432" spans="1:11" x14ac:dyDescent="0.25">
      <c r="A432" t="s">
        <v>1211</v>
      </c>
      <c r="B432">
        <v>0</v>
      </c>
      <c r="C432" t="s">
        <v>22</v>
      </c>
      <c r="D432" t="str">
        <f>VLOOKUP(C432,Codes!$A$1:$B$249,2,FALSE)</f>
        <v>Angola</v>
      </c>
      <c r="E432">
        <v>1561524967</v>
      </c>
      <c r="F432">
        <v>46</v>
      </c>
      <c r="G432">
        <v>-12.14</v>
      </c>
      <c r="H432">
        <v>17.29</v>
      </c>
      <c r="I432">
        <v>53.33</v>
      </c>
      <c r="J432">
        <v>53.33</v>
      </c>
      <c r="K432">
        <v>2.42</v>
      </c>
    </row>
    <row r="433" spans="1:11" x14ac:dyDescent="0.25">
      <c r="A433" t="s">
        <v>1212</v>
      </c>
      <c r="B433">
        <v>40</v>
      </c>
      <c r="C433" t="s">
        <v>45</v>
      </c>
      <c r="D433" t="str">
        <f>VLOOKUP(C433,Codes!$A$1:$B$249,2,FALSE)</f>
        <v>Australia</v>
      </c>
      <c r="E433">
        <v>1561524933</v>
      </c>
      <c r="F433">
        <v>57</v>
      </c>
      <c r="G433">
        <v>-12.18</v>
      </c>
      <c r="H433">
        <v>136.78</v>
      </c>
      <c r="I433">
        <v>80.599999999999994</v>
      </c>
      <c r="J433">
        <v>80.599999999999994</v>
      </c>
      <c r="K433">
        <v>12.75</v>
      </c>
    </row>
    <row r="434" spans="1:11" x14ac:dyDescent="0.25">
      <c r="A434" t="s">
        <v>1213</v>
      </c>
      <c r="B434">
        <v>14</v>
      </c>
      <c r="C434" t="s">
        <v>22</v>
      </c>
      <c r="D434" t="str">
        <f>VLOOKUP(C434,Codes!$A$1:$B$249,2,FALSE)</f>
        <v>Angola</v>
      </c>
      <c r="E434">
        <v>1561524905</v>
      </c>
      <c r="F434">
        <v>82</v>
      </c>
      <c r="G434">
        <v>-12.58</v>
      </c>
      <c r="H434">
        <v>13.4</v>
      </c>
      <c r="I434">
        <v>69.349999999999994</v>
      </c>
      <c r="J434">
        <v>69.349999999999994</v>
      </c>
      <c r="K434">
        <v>6.89</v>
      </c>
    </row>
    <row r="435" spans="1:11" x14ac:dyDescent="0.25">
      <c r="A435" t="s">
        <v>1214</v>
      </c>
      <c r="B435">
        <v>0</v>
      </c>
      <c r="C435" t="s">
        <v>102</v>
      </c>
      <c r="D435" t="str">
        <f>VLOOKUP(C435,Codes!$A$1:$B$249,2,FALSE)</f>
        <v>Brazil</v>
      </c>
      <c r="E435">
        <v>1561524924</v>
      </c>
      <c r="F435">
        <v>60</v>
      </c>
      <c r="G435">
        <v>-13.28</v>
      </c>
      <c r="H435">
        <v>-50.16</v>
      </c>
      <c r="I435">
        <v>68.27</v>
      </c>
      <c r="J435">
        <v>68.27</v>
      </c>
      <c r="K435">
        <v>2.8</v>
      </c>
    </row>
    <row r="436" spans="1:11" x14ac:dyDescent="0.25">
      <c r="A436" t="s">
        <v>1215</v>
      </c>
      <c r="B436">
        <v>46</v>
      </c>
      <c r="C436" t="s">
        <v>102</v>
      </c>
      <c r="D436" t="str">
        <f>VLOOKUP(C436,Codes!$A$1:$B$249,2,FALSE)</f>
        <v>Brazil</v>
      </c>
      <c r="E436">
        <v>1561524919</v>
      </c>
      <c r="F436">
        <v>61</v>
      </c>
      <c r="G436">
        <v>-13.39</v>
      </c>
      <c r="H436">
        <v>-44.19</v>
      </c>
      <c r="I436">
        <v>64.489999999999995</v>
      </c>
      <c r="J436">
        <v>64.489999999999995</v>
      </c>
      <c r="K436">
        <v>2.42</v>
      </c>
    </row>
    <row r="437" spans="1:11" x14ac:dyDescent="0.25">
      <c r="A437" t="s">
        <v>1216</v>
      </c>
      <c r="B437">
        <v>0</v>
      </c>
      <c r="C437" t="s">
        <v>102</v>
      </c>
      <c r="D437" t="str">
        <f>VLOOKUP(C437,Codes!$A$1:$B$249,2,FALSE)</f>
        <v>Brazil</v>
      </c>
      <c r="E437">
        <v>1561524931</v>
      </c>
      <c r="F437">
        <v>57</v>
      </c>
      <c r="G437">
        <v>-13.44</v>
      </c>
      <c r="H437">
        <v>-49.14</v>
      </c>
      <c r="I437">
        <v>68.63</v>
      </c>
      <c r="J437">
        <v>68.63</v>
      </c>
      <c r="K437">
        <v>1.48</v>
      </c>
    </row>
    <row r="438" spans="1:11" x14ac:dyDescent="0.25">
      <c r="A438" t="s">
        <v>1217</v>
      </c>
      <c r="B438">
        <v>0</v>
      </c>
      <c r="C438" t="s">
        <v>766</v>
      </c>
      <c r="D438" t="str">
        <f>VLOOKUP(C438,Codes!$A$1:$B$249,2,FALSE)</f>
        <v>Zambia</v>
      </c>
      <c r="E438">
        <v>1561524916</v>
      </c>
      <c r="F438">
        <v>61</v>
      </c>
      <c r="G438">
        <v>-13.68</v>
      </c>
      <c r="H438">
        <v>24.8</v>
      </c>
      <c r="I438">
        <v>59.09</v>
      </c>
      <c r="J438">
        <v>59.09</v>
      </c>
      <c r="K438">
        <v>9.5500000000000007</v>
      </c>
    </row>
    <row r="439" spans="1:11" x14ac:dyDescent="0.25">
      <c r="A439" t="s">
        <v>1218</v>
      </c>
      <c r="B439">
        <v>0</v>
      </c>
      <c r="C439" t="s">
        <v>536</v>
      </c>
      <c r="D439" t="str">
        <f>VLOOKUP(C439,Codes!$A$1:$B$249,2,FALSE)</f>
        <v>Peru</v>
      </c>
      <c r="E439">
        <v>1561524922</v>
      </c>
      <c r="F439">
        <v>87</v>
      </c>
      <c r="G439">
        <v>-13.71</v>
      </c>
      <c r="H439">
        <v>-76.2</v>
      </c>
      <c r="I439">
        <v>59</v>
      </c>
      <c r="J439">
        <v>58.15</v>
      </c>
      <c r="K439">
        <v>4.7</v>
      </c>
    </row>
    <row r="440" spans="1:11" x14ac:dyDescent="0.25">
      <c r="A440" t="s">
        <v>1219</v>
      </c>
      <c r="B440">
        <v>0</v>
      </c>
      <c r="C440" t="s">
        <v>414</v>
      </c>
      <c r="D440" t="str">
        <f>VLOOKUP(C440,Codes!$A$1:$B$249,2,FALSE)</f>
        <v>Malawi</v>
      </c>
      <c r="E440">
        <v>1561524962</v>
      </c>
      <c r="F440">
        <v>73</v>
      </c>
      <c r="G440">
        <v>-14.08</v>
      </c>
      <c r="H440">
        <v>34.909999999999997</v>
      </c>
      <c r="I440">
        <v>66.290000000000006</v>
      </c>
      <c r="J440">
        <v>66.290000000000006</v>
      </c>
      <c r="K440">
        <v>11.36</v>
      </c>
    </row>
    <row r="441" spans="1:11" x14ac:dyDescent="0.25">
      <c r="A441" t="s">
        <v>1220</v>
      </c>
      <c r="B441">
        <v>0</v>
      </c>
      <c r="C441" t="s">
        <v>102</v>
      </c>
      <c r="D441" t="str">
        <f>VLOOKUP(C441,Codes!$A$1:$B$249,2,FALSE)</f>
        <v>Brazil</v>
      </c>
      <c r="E441">
        <v>1561524968</v>
      </c>
      <c r="F441">
        <v>64</v>
      </c>
      <c r="G441">
        <v>-14.4</v>
      </c>
      <c r="H441">
        <v>-56.44</v>
      </c>
      <c r="I441">
        <v>67.55</v>
      </c>
      <c r="J441">
        <v>67.55</v>
      </c>
      <c r="K441">
        <v>6.38</v>
      </c>
    </row>
    <row r="442" spans="1:11" x14ac:dyDescent="0.25">
      <c r="A442" t="s">
        <v>1221</v>
      </c>
      <c r="B442">
        <v>16</v>
      </c>
      <c r="C442" t="s">
        <v>469</v>
      </c>
      <c r="D442" t="str">
        <f>VLOOKUP(C442,Codes!$A$1:$B$249,2,FALSE)</f>
        <v>Mozambique</v>
      </c>
      <c r="E442">
        <v>1561524945</v>
      </c>
      <c r="F442">
        <v>66</v>
      </c>
      <c r="G442">
        <v>-14.56</v>
      </c>
      <c r="H442">
        <v>40.69</v>
      </c>
      <c r="I442">
        <v>73.31</v>
      </c>
      <c r="J442">
        <v>73.31</v>
      </c>
      <c r="K442">
        <v>12.03</v>
      </c>
    </row>
    <row r="443" spans="1:11" x14ac:dyDescent="0.25">
      <c r="A443" t="s">
        <v>1222</v>
      </c>
      <c r="B443">
        <v>0</v>
      </c>
      <c r="C443" t="s">
        <v>411</v>
      </c>
      <c r="D443" t="str">
        <f>VLOOKUP(C443,Codes!$A$1:$B$249,2,FALSE)</f>
        <v>Madagascar</v>
      </c>
      <c r="E443">
        <v>1561524961</v>
      </c>
      <c r="F443">
        <v>62</v>
      </c>
      <c r="G443">
        <v>-14.88</v>
      </c>
      <c r="H443">
        <v>47.99</v>
      </c>
      <c r="I443">
        <v>77.989999999999995</v>
      </c>
      <c r="J443">
        <v>77.989999999999995</v>
      </c>
      <c r="K443">
        <v>6.38</v>
      </c>
    </row>
    <row r="444" spans="1:11" x14ac:dyDescent="0.25">
      <c r="A444" t="s">
        <v>1223</v>
      </c>
      <c r="B444">
        <v>18</v>
      </c>
      <c r="C444" t="s">
        <v>414</v>
      </c>
      <c r="D444" t="str">
        <f>VLOOKUP(C444,Codes!$A$1:$B$249,2,FALSE)</f>
        <v>Malawi</v>
      </c>
      <c r="E444">
        <v>1561524934</v>
      </c>
      <c r="F444">
        <v>72</v>
      </c>
      <c r="G444">
        <v>-15.18</v>
      </c>
      <c r="H444">
        <v>35.299999999999997</v>
      </c>
      <c r="I444">
        <v>64.849999999999994</v>
      </c>
      <c r="J444">
        <v>64.849999999999994</v>
      </c>
      <c r="K444">
        <v>3.87</v>
      </c>
    </row>
    <row r="445" spans="1:11" x14ac:dyDescent="0.25">
      <c r="A445" t="s">
        <v>1224</v>
      </c>
      <c r="B445">
        <v>19</v>
      </c>
      <c r="C445" t="s">
        <v>102</v>
      </c>
      <c r="D445" t="str">
        <f>VLOOKUP(C445,Codes!$A$1:$B$249,2,FALSE)</f>
        <v>Brazil</v>
      </c>
      <c r="E445">
        <v>1561524914</v>
      </c>
      <c r="F445">
        <v>94</v>
      </c>
      <c r="G445">
        <v>-15.23</v>
      </c>
      <c r="H445">
        <v>-59.33</v>
      </c>
      <c r="I445">
        <v>67.73</v>
      </c>
      <c r="J445">
        <v>67.73</v>
      </c>
      <c r="K445">
        <v>7.29</v>
      </c>
    </row>
    <row r="446" spans="1:11" x14ac:dyDescent="0.25">
      <c r="A446" t="s">
        <v>1225</v>
      </c>
      <c r="B446">
        <v>20</v>
      </c>
      <c r="C446" t="s">
        <v>469</v>
      </c>
      <c r="D446" t="str">
        <f>VLOOKUP(C446,Codes!$A$1:$B$249,2,FALSE)</f>
        <v>Mozambique</v>
      </c>
      <c r="E446">
        <v>1561524936</v>
      </c>
      <c r="F446">
        <v>93</v>
      </c>
      <c r="G446">
        <v>-16.16</v>
      </c>
      <c r="H446">
        <v>33.590000000000003</v>
      </c>
      <c r="I446">
        <v>66.2</v>
      </c>
      <c r="J446">
        <v>66.2</v>
      </c>
      <c r="K446">
        <v>8.9</v>
      </c>
    </row>
    <row r="447" spans="1:11" x14ac:dyDescent="0.25">
      <c r="A447" t="s">
        <v>1226</v>
      </c>
      <c r="B447">
        <v>5</v>
      </c>
      <c r="C447" t="s">
        <v>469</v>
      </c>
      <c r="D447" t="str">
        <f>VLOOKUP(C447,Codes!$A$1:$B$249,2,FALSE)</f>
        <v>Mozambique</v>
      </c>
      <c r="E447">
        <v>1561524949</v>
      </c>
      <c r="F447">
        <v>64</v>
      </c>
      <c r="G447">
        <v>-16.23</v>
      </c>
      <c r="H447">
        <v>39.909999999999997</v>
      </c>
      <c r="I447">
        <v>74.03</v>
      </c>
      <c r="J447">
        <v>74.03</v>
      </c>
      <c r="K447">
        <v>8.41</v>
      </c>
    </row>
    <row r="448" spans="1:11" x14ac:dyDescent="0.25">
      <c r="A448" t="s">
        <v>1227</v>
      </c>
      <c r="B448">
        <v>0</v>
      </c>
      <c r="C448" t="s">
        <v>87</v>
      </c>
      <c r="D448" t="str">
        <f>VLOOKUP(C448,Codes!$A$1:$B$249,2,FALSE)</f>
        <v>Bolivia</v>
      </c>
      <c r="E448">
        <v>1561524930</v>
      </c>
      <c r="F448">
        <v>49</v>
      </c>
      <c r="G448">
        <v>-16.41</v>
      </c>
      <c r="H448">
        <v>-67.53</v>
      </c>
      <c r="I448">
        <v>30.47</v>
      </c>
      <c r="J448">
        <v>30.47</v>
      </c>
      <c r="K448">
        <v>3.2</v>
      </c>
    </row>
    <row r="449" spans="1:11" x14ac:dyDescent="0.25">
      <c r="A449" t="s">
        <v>1228</v>
      </c>
      <c r="B449">
        <v>7</v>
      </c>
      <c r="C449" t="s">
        <v>243</v>
      </c>
      <c r="D449" t="str">
        <f>VLOOKUP(C449,Codes!$A$1:$B$249,2,FALSE)</f>
        <v>French Polynesia</v>
      </c>
      <c r="E449">
        <v>1561524906</v>
      </c>
      <c r="F449">
        <v>80</v>
      </c>
      <c r="G449">
        <v>-16.48</v>
      </c>
      <c r="H449">
        <v>-151.75</v>
      </c>
      <c r="I449">
        <v>79.790000000000006</v>
      </c>
      <c r="J449">
        <v>79.790000000000006</v>
      </c>
      <c r="K449">
        <v>15.17</v>
      </c>
    </row>
    <row r="450" spans="1:11" x14ac:dyDescent="0.25">
      <c r="A450" t="s">
        <v>1229</v>
      </c>
      <c r="B450">
        <v>82</v>
      </c>
      <c r="C450" t="s">
        <v>87</v>
      </c>
      <c r="D450" t="str">
        <f>VLOOKUP(C450,Codes!$A$1:$B$249,2,FALSE)</f>
        <v>Bolivia</v>
      </c>
      <c r="E450">
        <v>1561524911</v>
      </c>
      <c r="F450">
        <v>97</v>
      </c>
      <c r="G450">
        <v>-16.98</v>
      </c>
      <c r="H450">
        <v>-65.13</v>
      </c>
      <c r="I450">
        <v>63.59</v>
      </c>
      <c r="J450">
        <v>63.59</v>
      </c>
      <c r="K450">
        <v>2.13</v>
      </c>
    </row>
    <row r="451" spans="1:11" x14ac:dyDescent="0.25">
      <c r="A451" t="s">
        <v>1230</v>
      </c>
      <c r="B451">
        <v>0</v>
      </c>
      <c r="C451" t="s">
        <v>536</v>
      </c>
      <c r="D451" t="str">
        <f>VLOOKUP(C451,Codes!$A$1:$B$249,2,FALSE)</f>
        <v>Peru</v>
      </c>
      <c r="E451">
        <v>1561524924</v>
      </c>
      <c r="F451">
        <v>33</v>
      </c>
      <c r="G451">
        <v>-17.170000000000002</v>
      </c>
      <c r="H451">
        <v>-70.89</v>
      </c>
      <c r="I451">
        <v>48.47</v>
      </c>
      <c r="J451">
        <v>48.47</v>
      </c>
      <c r="K451">
        <v>3.65</v>
      </c>
    </row>
    <row r="452" spans="1:11" x14ac:dyDescent="0.25">
      <c r="A452" t="s">
        <v>1231</v>
      </c>
      <c r="B452">
        <v>43</v>
      </c>
      <c r="C452" t="s">
        <v>102</v>
      </c>
      <c r="D452" t="str">
        <f>VLOOKUP(C452,Codes!$A$1:$B$249,2,FALSE)</f>
        <v>Brazil</v>
      </c>
      <c r="E452">
        <v>1561524940</v>
      </c>
      <c r="F452">
        <v>67</v>
      </c>
      <c r="G452">
        <v>-17.37</v>
      </c>
      <c r="H452">
        <v>-44.96</v>
      </c>
      <c r="I452">
        <v>66.11</v>
      </c>
      <c r="J452">
        <v>66.11</v>
      </c>
      <c r="K452">
        <v>1.23</v>
      </c>
    </row>
    <row r="453" spans="1:11" x14ac:dyDescent="0.25">
      <c r="A453" t="s">
        <v>1232</v>
      </c>
      <c r="B453">
        <v>38</v>
      </c>
      <c r="C453" t="s">
        <v>769</v>
      </c>
      <c r="D453" t="str">
        <f>VLOOKUP(C453,Codes!$A$1:$B$249,2,FALSE)</f>
        <v>Zimbabwe</v>
      </c>
      <c r="E453">
        <v>1561524894</v>
      </c>
      <c r="F453">
        <v>68</v>
      </c>
      <c r="G453">
        <v>-17.399999999999999</v>
      </c>
      <c r="H453">
        <v>32.229999999999997</v>
      </c>
      <c r="I453">
        <v>57.83</v>
      </c>
      <c r="J453">
        <v>57.83</v>
      </c>
      <c r="K453">
        <v>4</v>
      </c>
    </row>
    <row r="454" spans="1:11" x14ac:dyDescent="0.25">
      <c r="A454" t="s">
        <v>1233</v>
      </c>
      <c r="B454">
        <v>20</v>
      </c>
      <c r="C454" t="s">
        <v>243</v>
      </c>
      <c r="D454" t="str">
        <f>VLOOKUP(C454,Codes!$A$1:$B$249,2,FALSE)</f>
        <v>French Polynesia</v>
      </c>
      <c r="E454">
        <v>1561524766</v>
      </c>
      <c r="F454">
        <v>78</v>
      </c>
      <c r="G454">
        <v>-17.53</v>
      </c>
      <c r="H454">
        <v>-149.33000000000001</v>
      </c>
      <c r="I454">
        <v>80.010000000000005</v>
      </c>
      <c r="J454">
        <v>79.540000000000006</v>
      </c>
      <c r="K454">
        <v>4.7</v>
      </c>
    </row>
    <row r="455" spans="1:11" x14ac:dyDescent="0.25">
      <c r="A455" t="s">
        <v>1234</v>
      </c>
      <c r="B455">
        <v>20</v>
      </c>
      <c r="C455" t="s">
        <v>243</v>
      </c>
      <c r="D455" t="str">
        <f>VLOOKUP(C455,Codes!$A$1:$B$249,2,FALSE)</f>
        <v>French Polynesia</v>
      </c>
      <c r="E455">
        <v>1561524919</v>
      </c>
      <c r="F455">
        <v>78</v>
      </c>
      <c r="G455">
        <v>-17.73</v>
      </c>
      <c r="H455">
        <v>-149.15</v>
      </c>
      <c r="I455">
        <v>80.010000000000005</v>
      </c>
      <c r="J455">
        <v>79.56</v>
      </c>
      <c r="K455">
        <v>4.7</v>
      </c>
    </row>
    <row r="456" spans="1:11" x14ac:dyDescent="0.25">
      <c r="A456" t="s">
        <v>1235</v>
      </c>
      <c r="B456">
        <v>4</v>
      </c>
      <c r="C456" t="s">
        <v>102</v>
      </c>
      <c r="D456" t="str">
        <f>VLOOKUP(C456,Codes!$A$1:$B$249,2,FALSE)</f>
        <v>Brazil</v>
      </c>
      <c r="E456">
        <v>1561524963</v>
      </c>
      <c r="F456">
        <v>90</v>
      </c>
      <c r="G456">
        <v>-17.73</v>
      </c>
      <c r="H456">
        <v>-39.270000000000003</v>
      </c>
      <c r="I456">
        <v>69.349999999999994</v>
      </c>
      <c r="J456">
        <v>69.349999999999994</v>
      </c>
      <c r="K456">
        <v>6.08</v>
      </c>
    </row>
    <row r="457" spans="1:11" x14ac:dyDescent="0.25">
      <c r="A457" t="s">
        <v>1236</v>
      </c>
      <c r="B457">
        <v>16</v>
      </c>
      <c r="C457" t="s">
        <v>102</v>
      </c>
      <c r="D457" t="str">
        <f>VLOOKUP(C457,Codes!$A$1:$B$249,2,FALSE)</f>
        <v>Brazil</v>
      </c>
      <c r="E457">
        <v>1561524926</v>
      </c>
      <c r="F457">
        <v>73</v>
      </c>
      <c r="G457">
        <v>-17.739999999999998</v>
      </c>
      <c r="H457">
        <v>-46.17</v>
      </c>
      <c r="I457">
        <v>64.13</v>
      </c>
      <c r="J457">
        <v>64.13</v>
      </c>
      <c r="K457">
        <v>2.5499999999999998</v>
      </c>
    </row>
    <row r="458" spans="1:11" x14ac:dyDescent="0.25">
      <c r="A458" t="s">
        <v>1237</v>
      </c>
      <c r="B458">
        <v>57</v>
      </c>
      <c r="C458" t="s">
        <v>102</v>
      </c>
      <c r="D458" t="str">
        <f>VLOOKUP(C458,Codes!$A$1:$B$249,2,FALSE)</f>
        <v>Brazil</v>
      </c>
      <c r="E458">
        <v>1561524962</v>
      </c>
      <c r="F458">
        <v>61</v>
      </c>
      <c r="G458">
        <v>-18.36</v>
      </c>
      <c r="H458">
        <v>-44.46</v>
      </c>
      <c r="I458">
        <v>67.37</v>
      </c>
      <c r="J458">
        <v>67.37</v>
      </c>
      <c r="K458">
        <v>3.44</v>
      </c>
    </row>
    <row r="459" spans="1:11" x14ac:dyDescent="0.25">
      <c r="A459" t="s">
        <v>1238</v>
      </c>
      <c r="B459">
        <v>0</v>
      </c>
      <c r="C459" t="s">
        <v>769</v>
      </c>
      <c r="D459" t="str">
        <f>VLOOKUP(C459,Codes!$A$1:$B$249,2,FALSE)</f>
        <v>Zimbabwe</v>
      </c>
      <c r="E459">
        <v>1561524938</v>
      </c>
      <c r="F459">
        <v>73</v>
      </c>
      <c r="G459">
        <v>-18.53</v>
      </c>
      <c r="H459">
        <v>32.119999999999997</v>
      </c>
      <c r="I459">
        <v>53.51</v>
      </c>
      <c r="J459">
        <v>53.51</v>
      </c>
      <c r="K459">
        <v>2.75</v>
      </c>
    </row>
    <row r="460" spans="1:11" x14ac:dyDescent="0.25">
      <c r="A460" t="s">
        <v>1239</v>
      </c>
      <c r="B460">
        <v>94</v>
      </c>
      <c r="C460" t="s">
        <v>502</v>
      </c>
      <c r="D460" t="str">
        <f>VLOOKUP(C460,Codes!$A$1:$B$249,2,FALSE)</f>
        <v>Niue</v>
      </c>
      <c r="E460">
        <v>1561524894</v>
      </c>
      <c r="F460">
        <v>78</v>
      </c>
      <c r="G460">
        <v>-19.059999999999999</v>
      </c>
      <c r="H460">
        <v>-169.92</v>
      </c>
      <c r="I460">
        <v>77</v>
      </c>
      <c r="J460">
        <v>77</v>
      </c>
      <c r="K460">
        <v>13.87</v>
      </c>
    </row>
    <row r="461" spans="1:11" x14ac:dyDescent="0.25">
      <c r="A461" t="s">
        <v>1240</v>
      </c>
      <c r="B461">
        <v>75</v>
      </c>
      <c r="C461" t="s">
        <v>740</v>
      </c>
      <c r="D461" t="str">
        <f>VLOOKUP(C461,Codes!$A$1:$B$249,2,FALSE)</f>
        <v>Vanuatu</v>
      </c>
      <c r="E461">
        <v>1561524947</v>
      </c>
      <c r="F461">
        <v>74</v>
      </c>
      <c r="G461">
        <v>-19.55</v>
      </c>
      <c r="H461">
        <v>169.27</v>
      </c>
      <c r="I461">
        <v>80.599999999999994</v>
      </c>
      <c r="J461">
        <v>80.599999999999994</v>
      </c>
      <c r="K461">
        <v>13.87</v>
      </c>
    </row>
    <row r="462" spans="1:11" x14ac:dyDescent="0.25">
      <c r="A462" t="s">
        <v>1241</v>
      </c>
      <c r="B462">
        <v>0</v>
      </c>
      <c r="C462" t="s">
        <v>102</v>
      </c>
      <c r="D462" t="str">
        <f>VLOOKUP(C462,Codes!$A$1:$B$249,2,FALSE)</f>
        <v>Brazil</v>
      </c>
      <c r="E462">
        <v>1561524939</v>
      </c>
      <c r="F462">
        <v>77</v>
      </c>
      <c r="G462">
        <v>-19.760000000000002</v>
      </c>
      <c r="H462">
        <v>-44.31</v>
      </c>
      <c r="I462">
        <v>66.2</v>
      </c>
      <c r="J462">
        <v>66.2</v>
      </c>
      <c r="K462">
        <v>3.36</v>
      </c>
    </row>
    <row r="463" spans="1:11" x14ac:dyDescent="0.25">
      <c r="A463" t="s">
        <v>1242</v>
      </c>
      <c r="B463">
        <v>75</v>
      </c>
      <c r="C463" t="s">
        <v>438</v>
      </c>
      <c r="D463" t="str">
        <f>VLOOKUP(C463,Codes!$A$1:$B$249,2,FALSE)</f>
        <v>Mauritius</v>
      </c>
      <c r="E463">
        <v>1561524912</v>
      </c>
      <c r="F463">
        <v>83</v>
      </c>
      <c r="G463">
        <v>-19.98</v>
      </c>
      <c r="H463">
        <v>57.61</v>
      </c>
      <c r="I463">
        <v>75.2</v>
      </c>
      <c r="J463">
        <v>74.680000000000007</v>
      </c>
      <c r="K463">
        <v>16.11</v>
      </c>
    </row>
    <row r="464" spans="1:11" x14ac:dyDescent="0.25">
      <c r="A464" t="s">
        <v>1243</v>
      </c>
      <c r="B464">
        <v>75</v>
      </c>
      <c r="C464" t="s">
        <v>438</v>
      </c>
      <c r="D464" t="str">
        <f>VLOOKUP(C464,Codes!$A$1:$B$249,2,FALSE)</f>
        <v>Mauritius</v>
      </c>
      <c r="E464">
        <v>1561524903</v>
      </c>
      <c r="F464">
        <v>83</v>
      </c>
      <c r="G464">
        <v>-20.010000000000002</v>
      </c>
      <c r="H464">
        <v>57.66</v>
      </c>
      <c r="I464">
        <v>75.2</v>
      </c>
      <c r="J464">
        <v>74.680000000000007</v>
      </c>
      <c r="K464">
        <v>16.11</v>
      </c>
    </row>
    <row r="465" spans="1:11" x14ac:dyDescent="0.25">
      <c r="A465" t="s">
        <v>1244</v>
      </c>
      <c r="B465">
        <v>75</v>
      </c>
      <c r="C465" t="s">
        <v>438</v>
      </c>
      <c r="D465" t="str">
        <f>VLOOKUP(C465,Codes!$A$1:$B$249,2,FALSE)</f>
        <v>Mauritius</v>
      </c>
      <c r="E465">
        <v>1561524954</v>
      </c>
      <c r="F465">
        <v>83</v>
      </c>
      <c r="G465">
        <v>-20.21</v>
      </c>
      <c r="H465">
        <v>57.76</v>
      </c>
      <c r="I465">
        <v>75.2</v>
      </c>
      <c r="J465">
        <v>74.61</v>
      </c>
      <c r="K465">
        <v>16.11</v>
      </c>
    </row>
    <row r="466" spans="1:11" x14ac:dyDescent="0.25">
      <c r="A466" t="s">
        <v>1245</v>
      </c>
      <c r="B466">
        <v>0</v>
      </c>
      <c r="C466" t="s">
        <v>411</v>
      </c>
      <c r="D466" t="str">
        <f>VLOOKUP(C466,Codes!$A$1:$B$249,2,FALSE)</f>
        <v>Madagascar</v>
      </c>
      <c r="E466">
        <v>1561524548</v>
      </c>
      <c r="F466">
        <v>63</v>
      </c>
      <c r="G466">
        <v>-20.3</v>
      </c>
      <c r="H466">
        <v>44.28</v>
      </c>
      <c r="I466">
        <v>72.05</v>
      </c>
      <c r="J466">
        <v>72.05</v>
      </c>
      <c r="K466">
        <v>8.93</v>
      </c>
    </row>
    <row r="467" spans="1:11" x14ac:dyDescent="0.25">
      <c r="A467" t="s">
        <v>1246</v>
      </c>
      <c r="B467">
        <v>15</v>
      </c>
      <c r="C467" t="s">
        <v>45</v>
      </c>
      <c r="D467" t="str">
        <f>VLOOKUP(C467,Codes!$A$1:$B$249,2,FALSE)</f>
        <v>Australia</v>
      </c>
      <c r="E467">
        <v>1561524897</v>
      </c>
      <c r="F467">
        <v>21</v>
      </c>
      <c r="G467">
        <v>-20.309999999999999</v>
      </c>
      <c r="H467">
        <v>118.58</v>
      </c>
      <c r="I467">
        <v>82.4</v>
      </c>
      <c r="J467">
        <v>82.4</v>
      </c>
      <c r="K467">
        <v>12.75</v>
      </c>
    </row>
    <row r="468" spans="1:11" x14ac:dyDescent="0.25">
      <c r="A468" t="s">
        <v>1247</v>
      </c>
      <c r="B468">
        <v>75</v>
      </c>
      <c r="C468" t="s">
        <v>438</v>
      </c>
      <c r="D468" t="str">
        <f>VLOOKUP(C468,Codes!$A$1:$B$249,2,FALSE)</f>
        <v>Mauritius</v>
      </c>
      <c r="E468">
        <v>1561524903</v>
      </c>
      <c r="F468">
        <v>83</v>
      </c>
      <c r="G468">
        <v>-20.34</v>
      </c>
      <c r="H468">
        <v>57.76</v>
      </c>
      <c r="I468">
        <v>75.2</v>
      </c>
      <c r="J468">
        <v>74.569999999999993</v>
      </c>
      <c r="K468">
        <v>16.11</v>
      </c>
    </row>
    <row r="469" spans="1:11" x14ac:dyDescent="0.25">
      <c r="A469" t="s">
        <v>1248</v>
      </c>
      <c r="B469">
        <v>75</v>
      </c>
      <c r="C469" t="s">
        <v>438</v>
      </c>
      <c r="D469" t="str">
        <f>VLOOKUP(C469,Codes!$A$1:$B$249,2,FALSE)</f>
        <v>Mauritius</v>
      </c>
      <c r="E469">
        <v>1561524842</v>
      </c>
      <c r="F469">
        <v>83</v>
      </c>
      <c r="G469">
        <v>-20.41</v>
      </c>
      <c r="H469">
        <v>57.7</v>
      </c>
      <c r="I469">
        <v>75.2</v>
      </c>
      <c r="J469">
        <v>74.53</v>
      </c>
      <c r="K469">
        <v>16.11</v>
      </c>
    </row>
    <row r="470" spans="1:11" x14ac:dyDescent="0.25">
      <c r="A470" t="s">
        <v>1249</v>
      </c>
      <c r="B470">
        <v>23</v>
      </c>
      <c r="C470" t="s">
        <v>87</v>
      </c>
      <c r="D470" t="str">
        <f>VLOOKUP(C470,Codes!$A$1:$B$249,2,FALSE)</f>
        <v>Bolivia</v>
      </c>
      <c r="E470">
        <v>1561524918</v>
      </c>
      <c r="F470">
        <v>72</v>
      </c>
      <c r="G470">
        <v>-20.43</v>
      </c>
      <c r="H470">
        <v>-63.28</v>
      </c>
      <c r="I470">
        <v>40.909999999999997</v>
      </c>
      <c r="J470">
        <v>40.909999999999997</v>
      </c>
      <c r="K470">
        <v>4.97</v>
      </c>
    </row>
    <row r="471" spans="1:11" x14ac:dyDescent="0.25">
      <c r="A471" t="s">
        <v>1250</v>
      </c>
      <c r="B471">
        <v>0</v>
      </c>
      <c r="C471" t="s">
        <v>87</v>
      </c>
      <c r="D471" t="str">
        <f>VLOOKUP(C471,Codes!$A$1:$B$249,2,FALSE)</f>
        <v>Bolivia</v>
      </c>
      <c r="E471">
        <v>1561524944</v>
      </c>
      <c r="F471">
        <v>40</v>
      </c>
      <c r="G471">
        <v>-20.46</v>
      </c>
      <c r="H471">
        <v>-66.819999999999993</v>
      </c>
      <c r="I471">
        <v>32.450000000000003</v>
      </c>
      <c r="J471">
        <v>32.450000000000003</v>
      </c>
      <c r="K471">
        <v>16.37</v>
      </c>
    </row>
    <row r="472" spans="1:11" x14ac:dyDescent="0.25">
      <c r="A472" t="s">
        <v>1251</v>
      </c>
      <c r="B472">
        <v>71</v>
      </c>
      <c r="C472" t="s">
        <v>102</v>
      </c>
      <c r="D472" t="str">
        <f>VLOOKUP(C472,Codes!$A$1:$B$249,2,FALSE)</f>
        <v>Brazil</v>
      </c>
      <c r="E472">
        <v>1561524950</v>
      </c>
      <c r="F472">
        <v>72</v>
      </c>
      <c r="G472">
        <v>-20.63</v>
      </c>
      <c r="H472">
        <v>-46</v>
      </c>
      <c r="I472">
        <v>60.89</v>
      </c>
      <c r="J472">
        <v>60.89</v>
      </c>
      <c r="K472">
        <v>2.68</v>
      </c>
    </row>
    <row r="473" spans="1:11" x14ac:dyDescent="0.25">
      <c r="A473" t="s">
        <v>1252</v>
      </c>
      <c r="B473">
        <v>35</v>
      </c>
      <c r="C473" t="s">
        <v>102</v>
      </c>
      <c r="D473" t="str">
        <f>VLOOKUP(C473,Codes!$A$1:$B$249,2,FALSE)</f>
        <v>Brazil</v>
      </c>
      <c r="E473">
        <v>1561524936</v>
      </c>
      <c r="F473">
        <v>89</v>
      </c>
      <c r="G473">
        <v>-20.66</v>
      </c>
      <c r="H473">
        <v>-43.79</v>
      </c>
      <c r="I473">
        <v>57.83</v>
      </c>
      <c r="J473">
        <v>57.83</v>
      </c>
      <c r="K473">
        <v>2.44</v>
      </c>
    </row>
    <row r="474" spans="1:11" x14ac:dyDescent="0.25">
      <c r="A474" t="s">
        <v>1253</v>
      </c>
      <c r="B474">
        <v>0</v>
      </c>
      <c r="C474" t="s">
        <v>102</v>
      </c>
      <c r="D474" t="str">
        <f>VLOOKUP(C474,Codes!$A$1:$B$249,2,FALSE)</f>
        <v>Brazil</v>
      </c>
      <c r="E474">
        <v>1561524921</v>
      </c>
      <c r="F474">
        <v>88</v>
      </c>
      <c r="G474">
        <v>-20.67</v>
      </c>
      <c r="H474">
        <v>-40.5</v>
      </c>
      <c r="I474">
        <v>71.599999999999994</v>
      </c>
      <c r="J474">
        <v>70.81</v>
      </c>
      <c r="K474">
        <v>5.82</v>
      </c>
    </row>
    <row r="475" spans="1:11" x14ac:dyDescent="0.25">
      <c r="A475" t="s">
        <v>1254</v>
      </c>
      <c r="B475">
        <v>0</v>
      </c>
      <c r="C475" t="s">
        <v>45</v>
      </c>
      <c r="D475" t="str">
        <f>VLOOKUP(C475,Codes!$A$1:$B$249,2,FALSE)</f>
        <v>Australia</v>
      </c>
      <c r="E475">
        <v>1561524895</v>
      </c>
      <c r="F475">
        <v>17</v>
      </c>
      <c r="G475">
        <v>-20.73</v>
      </c>
      <c r="H475">
        <v>139.49</v>
      </c>
      <c r="I475">
        <v>73.400000000000006</v>
      </c>
      <c r="J475">
        <v>73.400000000000006</v>
      </c>
      <c r="K475">
        <v>10.29</v>
      </c>
    </row>
    <row r="476" spans="1:11" x14ac:dyDescent="0.25">
      <c r="A476" t="s">
        <v>1255</v>
      </c>
      <c r="B476">
        <v>32</v>
      </c>
      <c r="C476" t="s">
        <v>102</v>
      </c>
      <c r="D476" t="str">
        <f>VLOOKUP(C476,Codes!$A$1:$B$249,2,FALSE)</f>
        <v>Brazil</v>
      </c>
      <c r="E476">
        <v>1561524914</v>
      </c>
      <c r="F476">
        <v>85</v>
      </c>
      <c r="G476">
        <v>-20.97</v>
      </c>
      <c r="H476">
        <v>-46.12</v>
      </c>
      <c r="I476">
        <v>58.91</v>
      </c>
      <c r="J476">
        <v>58.91</v>
      </c>
      <c r="K476">
        <v>1.9</v>
      </c>
    </row>
    <row r="477" spans="1:11" x14ac:dyDescent="0.25">
      <c r="A477" t="s">
        <v>1256</v>
      </c>
      <c r="B477">
        <v>0</v>
      </c>
      <c r="C477" t="s">
        <v>566</v>
      </c>
      <c r="D477" t="str">
        <f>VLOOKUP(C477,Codes!$A$1:$B$249,2,FALSE)</f>
        <v>Reunion</v>
      </c>
      <c r="E477">
        <v>1561524958</v>
      </c>
      <c r="F477">
        <v>88</v>
      </c>
      <c r="G477">
        <v>-21.15</v>
      </c>
      <c r="H477">
        <v>55.28</v>
      </c>
      <c r="I477">
        <v>71.599999999999994</v>
      </c>
      <c r="J477">
        <v>67.209999999999994</v>
      </c>
      <c r="K477">
        <v>4.7</v>
      </c>
    </row>
    <row r="478" spans="1:11" x14ac:dyDescent="0.25">
      <c r="A478" t="s">
        <v>1257</v>
      </c>
      <c r="B478">
        <v>27</v>
      </c>
      <c r="C478" t="s">
        <v>166</v>
      </c>
      <c r="D478" t="str">
        <f>VLOOKUP(C478,Codes!$A$1:$B$249,2,FALSE)</f>
        <v>Cook Islands</v>
      </c>
      <c r="E478">
        <v>1561524891</v>
      </c>
      <c r="F478">
        <v>69</v>
      </c>
      <c r="G478">
        <v>-21.21</v>
      </c>
      <c r="H478">
        <v>-159.78</v>
      </c>
      <c r="I478">
        <v>73.400000000000006</v>
      </c>
      <c r="J478">
        <v>73.400000000000006</v>
      </c>
      <c r="K478">
        <v>4.7</v>
      </c>
    </row>
    <row r="479" spans="1:11" x14ac:dyDescent="0.25">
      <c r="A479" t="s">
        <v>1258</v>
      </c>
      <c r="B479">
        <v>40</v>
      </c>
      <c r="C479" t="s">
        <v>102</v>
      </c>
      <c r="D479" t="str">
        <f>VLOOKUP(C479,Codes!$A$1:$B$249,2,FALSE)</f>
        <v>Brazil</v>
      </c>
      <c r="E479">
        <v>1561524909</v>
      </c>
      <c r="F479">
        <v>77</v>
      </c>
      <c r="G479">
        <v>-21.21</v>
      </c>
      <c r="H479">
        <v>-47.61</v>
      </c>
      <c r="I479">
        <v>64.400000000000006</v>
      </c>
      <c r="J479">
        <v>64.400000000000006</v>
      </c>
      <c r="K479">
        <v>2.2400000000000002</v>
      </c>
    </row>
    <row r="480" spans="1:11" x14ac:dyDescent="0.25">
      <c r="A480" t="s">
        <v>1259</v>
      </c>
      <c r="B480">
        <v>98</v>
      </c>
      <c r="C480" t="s">
        <v>102</v>
      </c>
      <c r="D480" t="str">
        <f>VLOOKUP(C480,Codes!$A$1:$B$249,2,FALSE)</f>
        <v>Brazil</v>
      </c>
      <c r="E480">
        <v>1561524897</v>
      </c>
      <c r="F480">
        <v>88</v>
      </c>
      <c r="G480">
        <v>-21.7</v>
      </c>
      <c r="H480">
        <v>-57.88</v>
      </c>
      <c r="I480">
        <v>52.79</v>
      </c>
      <c r="J480">
        <v>52.79</v>
      </c>
      <c r="K480">
        <v>10.27</v>
      </c>
    </row>
    <row r="481" spans="1:11" x14ac:dyDescent="0.25">
      <c r="A481" t="s">
        <v>1260</v>
      </c>
      <c r="B481">
        <v>12</v>
      </c>
      <c r="C481" t="s">
        <v>142</v>
      </c>
      <c r="D481" t="str">
        <f>VLOOKUP(C481,Codes!$A$1:$B$249,2,FALSE)</f>
        <v>Chile</v>
      </c>
      <c r="E481">
        <v>1561524933</v>
      </c>
      <c r="F481">
        <v>85</v>
      </c>
      <c r="G481">
        <v>-22.09</v>
      </c>
      <c r="H481">
        <v>-70.2</v>
      </c>
      <c r="I481">
        <v>58.37</v>
      </c>
      <c r="J481">
        <v>58.37</v>
      </c>
      <c r="K481">
        <v>12.62</v>
      </c>
    </row>
    <row r="482" spans="1:11" x14ac:dyDescent="0.25">
      <c r="A482" t="s">
        <v>1261</v>
      </c>
      <c r="B482">
        <v>85</v>
      </c>
      <c r="C482" t="s">
        <v>475</v>
      </c>
      <c r="D482" t="str">
        <f>VLOOKUP(C482,Codes!$A$1:$B$249,2,FALSE)</f>
        <v>Namibia</v>
      </c>
      <c r="E482">
        <v>1561524940</v>
      </c>
      <c r="F482">
        <v>97</v>
      </c>
      <c r="G482">
        <v>-22.12</v>
      </c>
      <c r="H482">
        <v>14.28</v>
      </c>
      <c r="I482">
        <v>48.99</v>
      </c>
      <c r="J482">
        <v>48.99</v>
      </c>
      <c r="K482">
        <v>1.99</v>
      </c>
    </row>
    <row r="483" spans="1:11" x14ac:dyDescent="0.25">
      <c r="A483" t="s">
        <v>1262</v>
      </c>
      <c r="B483">
        <v>0</v>
      </c>
      <c r="C483" t="s">
        <v>487</v>
      </c>
      <c r="D483" t="str">
        <f>VLOOKUP(C483,Codes!$A$1:$B$249,2,FALSE)</f>
        <v>New Caledonia</v>
      </c>
      <c r="E483">
        <v>1561524925</v>
      </c>
      <c r="F483">
        <v>73</v>
      </c>
      <c r="G483">
        <v>-22.28</v>
      </c>
      <c r="H483">
        <v>166.46</v>
      </c>
      <c r="I483">
        <v>75.2</v>
      </c>
      <c r="J483">
        <v>75.2</v>
      </c>
      <c r="K483">
        <v>17.22</v>
      </c>
    </row>
    <row r="484" spans="1:11" x14ac:dyDescent="0.25">
      <c r="A484" t="s">
        <v>1263</v>
      </c>
      <c r="B484">
        <v>100</v>
      </c>
      <c r="C484" t="s">
        <v>102</v>
      </c>
      <c r="D484" t="str">
        <f>VLOOKUP(C484,Codes!$A$1:$B$249,2,FALSE)</f>
        <v>Brazil</v>
      </c>
      <c r="E484">
        <v>1561524690</v>
      </c>
      <c r="F484">
        <v>98</v>
      </c>
      <c r="G484">
        <v>-22.54</v>
      </c>
      <c r="H484">
        <v>-55.73</v>
      </c>
      <c r="I484">
        <v>62.33</v>
      </c>
      <c r="J484">
        <v>62.33</v>
      </c>
      <c r="K484">
        <v>5.84</v>
      </c>
    </row>
    <row r="485" spans="1:11" x14ac:dyDescent="0.25">
      <c r="A485" t="s">
        <v>1264</v>
      </c>
      <c r="B485">
        <v>0</v>
      </c>
      <c r="C485" t="s">
        <v>102</v>
      </c>
      <c r="D485" t="str">
        <f>VLOOKUP(C485,Codes!$A$1:$B$249,2,FALSE)</f>
        <v>Brazil</v>
      </c>
      <c r="E485">
        <v>1561524887</v>
      </c>
      <c r="F485">
        <v>76</v>
      </c>
      <c r="G485">
        <v>-22.97</v>
      </c>
      <c r="H485">
        <v>-42.02</v>
      </c>
      <c r="I485">
        <v>73.31</v>
      </c>
      <c r="J485">
        <v>73.31</v>
      </c>
      <c r="K485">
        <v>10.98</v>
      </c>
    </row>
    <row r="486" spans="1:11" x14ac:dyDescent="0.25">
      <c r="A486" t="s">
        <v>1265</v>
      </c>
      <c r="B486">
        <v>0</v>
      </c>
      <c r="C486" t="s">
        <v>243</v>
      </c>
      <c r="D486" t="str">
        <f>VLOOKUP(C486,Codes!$A$1:$B$249,2,FALSE)</f>
        <v>French Polynesia</v>
      </c>
      <c r="E486">
        <v>1561524547</v>
      </c>
      <c r="F486">
        <v>78</v>
      </c>
      <c r="G486">
        <v>-23.12</v>
      </c>
      <c r="H486">
        <v>-134.97</v>
      </c>
      <c r="I486">
        <v>73.67</v>
      </c>
      <c r="J486">
        <v>73.67</v>
      </c>
      <c r="K486">
        <v>4.41</v>
      </c>
    </row>
    <row r="487" spans="1:11" x14ac:dyDescent="0.25">
      <c r="A487" t="s">
        <v>1266</v>
      </c>
      <c r="B487">
        <v>62</v>
      </c>
      <c r="C487" t="s">
        <v>45</v>
      </c>
      <c r="D487" t="str">
        <f>VLOOKUP(C487,Codes!$A$1:$B$249,2,FALSE)</f>
        <v>Australia</v>
      </c>
      <c r="E487">
        <v>1561524859</v>
      </c>
      <c r="F487">
        <v>73</v>
      </c>
      <c r="G487">
        <v>-23.58</v>
      </c>
      <c r="H487">
        <v>149.07</v>
      </c>
      <c r="I487">
        <v>63.59</v>
      </c>
      <c r="J487">
        <v>63.59</v>
      </c>
      <c r="K487">
        <v>24.74</v>
      </c>
    </row>
    <row r="488" spans="1:11" x14ac:dyDescent="0.25">
      <c r="A488" t="s">
        <v>1267</v>
      </c>
      <c r="B488">
        <v>40</v>
      </c>
      <c r="C488" t="s">
        <v>469</v>
      </c>
      <c r="D488" t="str">
        <f>VLOOKUP(C488,Codes!$A$1:$B$249,2,FALSE)</f>
        <v>Mozambique</v>
      </c>
      <c r="E488">
        <v>1561524951</v>
      </c>
      <c r="F488">
        <v>88</v>
      </c>
      <c r="G488">
        <v>-23.87</v>
      </c>
      <c r="H488">
        <v>35.380000000000003</v>
      </c>
      <c r="I488">
        <v>64.400000000000006</v>
      </c>
      <c r="J488">
        <v>64.400000000000006</v>
      </c>
      <c r="K488">
        <v>4.7</v>
      </c>
    </row>
    <row r="489" spans="1:11" x14ac:dyDescent="0.25">
      <c r="A489" t="s">
        <v>1268</v>
      </c>
      <c r="B489">
        <v>0</v>
      </c>
      <c r="C489" t="s">
        <v>36</v>
      </c>
      <c r="D489" t="str">
        <f>VLOOKUP(C489,Codes!$A$1:$B$249,2,FALSE)</f>
        <v>Argentina</v>
      </c>
      <c r="E489">
        <v>1561524912</v>
      </c>
      <c r="F489">
        <v>87</v>
      </c>
      <c r="G489">
        <v>-24.3</v>
      </c>
      <c r="H489">
        <v>-64.959999999999994</v>
      </c>
      <c r="I489">
        <v>42.8</v>
      </c>
      <c r="J489">
        <v>42.8</v>
      </c>
      <c r="K489">
        <v>3.15</v>
      </c>
    </row>
    <row r="490" spans="1:11" x14ac:dyDescent="0.25">
      <c r="A490" t="s">
        <v>1269</v>
      </c>
      <c r="B490">
        <v>0</v>
      </c>
      <c r="C490" t="s">
        <v>45</v>
      </c>
      <c r="D490" t="str">
        <f>VLOOKUP(C490,Codes!$A$1:$B$249,2,FALSE)</f>
        <v>Australia</v>
      </c>
      <c r="E490">
        <v>1561524882</v>
      </c>
      <c r="F490">
        <v>16</v>
      </c>
      <c r="G490">
        <v>-25.24</v>
      </c>
      <c r="H490">
        <v>130.99</v>
      </c>
      <c r="I490">
        <v>68</v>
      </c>
      <c r="J490">
        <v>68</v>
      </c>
      <c r="K490">
        <v>9.17</v>
      </c>
    </row>
    <row r="491" spans="1:11" x14ac:dyDescent="0.25">
      <c r="A491" t="s">
        <v>1270</v>
      </c>
      <c r="B491">
        <v>18</v>
      </c>
      <c r="C491" t="s">
        <v>475</v>
      </c>
      <c r="D491" t="str">
        <f>VLOOKUP(C491,Codes!$A$1:$B$249,2,FALSE)</f>
        <v>Namibia</v>
      </c>
      <c r="E491">
        <v>1561524892</v>
      </c>
      <c r="F491">
        <v>81</v>
      </c>
      <c r="G491">
        <v>-26.65</v>
      </c>
      <c r="H491">
        <v>15.16</v>
      </c>
      <c r="I491">
        <v>46.4</v>
      </c>
      <c r="J491">
        <v>46.4</v>
      </c>
      <c r="K491">
        <v>2.2400000000000002</v>
      </c>
    </row>
    <row r="492" spans="1:11" x14ac:dyDescent="0.25">
      <c r="A492" t="s">
        <v>1271</v>
      </c>
      <c r="B492">
        <v>74</v>
      </c>
      <c r="C492" t="s">
        <v>36</v>
      </c>
      <c r="D492" t="str">
        <f>VLOOKUP(C492,Codes!$A$1:$B$249,2,FALSE)</f>
        <v>Argentina</v>
      </c>
      <c r="E492">
        <v>1561524913</v>
      </c>
      <c r="F492">
        <v>64</v>
      </c>
      <c r="G492">
        <v>-26.79</v>
      </c>
      <c r="H492">
        <v>-60.44</v>
      </c>
      <c r="I492">
        <v>41.99</v>
      </c>
      <c r="J492">
        <v>41.99</v>
      </c>
      <c r="K492">
        <v>4.45</v>
      </c>
    </row>
    <row r="493" spans="1:11" x14ac:dyDescent="0.25">
      <c r="A493" t="s">
        <v>1272</v>
      </c>
      <c r="B493">
        <v>98</v>
      </c>
      <c r="C493" t="s">
        <v>533</v>
      </c>
      <c r="D493" t="str">
        <f>VLOOKUP(C493,Codes!$A$1:$B$249,2,FALSE)</f>
        <v>Paraguay</v>
      </c>
      <c r="E493">
        <v>1561524893</v>
      </c>
      <c r="F493">
        <v>81</v>
      </c>
      <c r="G493">
        <v>-26.98</v>
      </c>
      <c r="H493">
        <v>-56.83</v>
      </c>
      <c r="I493">
        <v>43.97</v>
      </c>
      <c r="J493">
        <v>43.97</v>
      </c>
      <c r="K493">
        <v>6.11</v>
      </c>
    </row>
    <row r="494" spans="1:11" x14ac:dyDescent="0.25">
      <c r="A494" t="s">
        <v>1273</v>
      </c>
      <c r="B494">
        <v>0</v>
      </c>
      <c r="C494" t="s">
        <v>36</v>
      </c>
      <c r="D494" t="str">
        <f>VLOOKUP(C494,Codes!$A$1:$B$249,2,FALSE)</f>
        <v>Argentina</v>
      </c>
      <c r="E494">
        <v>1561524668</v>
      </c>
      <c r="F494">
        <v>31</v>
      </c>
      <c r="G494">
        <v>-27.8</v>
      </c>
      <c r="H494">
        <v>-64.260000000000005</v>
      </c>
      <c r="I494">
        <v>44.15</v>
      </c>
      <c r="J494">
        <v>44.15</v>
      </c>
      <c r="K494">
        <v>6.69</v>
      </c>
    </row>
    <row r="495" spans="1:11" x14ac:dyDescent="0.25">
      <c r="A495" t="s">
        <v>1274</v>
      </c>
      <c r="B495">
        <v>75</v>
      </c>
      <c r="C495" t="s">
        <v>45</v>
      </c>
      <c r="D495" t="str">
        <f>VLOOKUP(C495,Codes!$A$1:$B$249,2,FALSE)</f>
        <v>Australia</v>
      </c>
      <c r="E495">
        <v>1561524941</v>
      </c>
      <c r="F495">
        <v>82</v>
      </c>
      <c r="G495">
        <v>-28.65</v>
      </c>
      <c r="H495">
        <v>153.62</v>
      </c>
      <c r="I495">
        <v>66.2</v>
      </c>
      <c r="J495">
        <v>63.59</v>
      </c>
      <c r="K495">
        <v>12.75</v>
      </c>
    </row>
    <row r="496" spans="1:11" x14ac:dyDescent="0.25">
      <c r="A496" t="s">
        <v>1275</v>
      </c>
      <c r="B496">
        <v>71</v>
      </c>
      <c r="C496" t="s">
        <v>636</v>
      </c>
      <c r="D496" t="str">
        <f>VLOOKUP(C496,Codes!$A$1:$B$249,2,FALSE)</f>
        <v>South Africa</v>
      </c>
      <c r="E496">
        <v>1561524920</v>
      </c>
      <c r="F496">
        <v>77</v>
      </c>
      <c r="G496">
        <v>-28.77</v>
      </c>
      <c r="H496">
        <v>32.06</v>
      </c>
      <c r="I496">
        <v>65.209999999999994</v>
      </c>
      <c r="J496">
        <v>65.209999999999994</v>
      </c>
      <c r="K496">
        <v>9.15</v>
      </c>
    </row>
    <row r="497" spans="1:11" x14ac:dyDescent="0.25">
      <c r="A497" t="s">
        <v>1276</v>
      </c>
      <c r="B497">
        <v>40</v>
      </c>
      <c r="C497" t="s">
        <v>45</v>
      </c>
      <c r="D497" t="str">
        <f>VLOOKUP(C497,Codes!$A$1:$B$249,2,FALSE)</f>
        <v>Australia</v>
      </c>
      <c r="E497">
        <v>1561524902</v>
      </c>
      <c r="F497">
        <v>77</v>
      </c>
      <c r="G497">
        <v>-28.81</v>
      </c>
      <c r="H497">
        <v>153.28</v>
      </c>
      <c r="I497">
        <v>64.400000000000006</v>
      </c>
      <c r="J497">
        <v>62.49</v>
      </c>
      <c r="K497">
        <v>14.99</v>
      </c>
    </row>
    <row r="498" spans="1:11" x14ac:dyDescent="0.25">
      <c r="A498" t="s">
        <v>1277</v>
      </c>
      <c r="B498">
        <v>40</v>
      </c>
      <c r="C498" t="s">
        <v>45</v>
      </c>
      <c r="D498" t="str">
        <f>VLOOKUP(C498,Codes!$A$1:$B$249,2,FALSE)</f>
        <v>Australia</v>
      </c>
      <c r="E498">
        <v>1561524926</v>
      </c>
      <c r="F498">
        <v>77</v>
      </c>
      <c r="G498">
        <v>-28.95</v>
      </c>
      <c r="H498">
        <v>153.24</v>
      </c>
      <c r="I498">
        <v>64.400000000000006</v>
      </c>
      <c r="J498">
        <v>62.49</v>
      </c>
      <c r="K498">
        <v>14.99</v>
      </c>
    </row>
    <row r="499" spans="1:11" x14ac:dyDescent="0.25">
      <c r="A499" t="s">
        <v>1278</v>
      </c>
      <c r="B499">
        <v>100</v>
      </c>
      <c r="C499" t="s">
        <v>102</v>
      </c>
      <c r="D499" t="str">
        <f>VLOOKUP(C499,Codes!$A$1:$B$249,2,FALSE)</f>
        <v>Brazil</v>
      </c>
      <c r="E499">
        <v>1561524932</v>
      </c>
      <c r="F499">
        <v>78</v>
      </c>
      <c r="G499">
        <v>-29.69</v>
      </c>
      <c r="H499">
        <v>-53.81</v>
      </c>
      <c r="I499">
        <v>43.25</v>
      </c>
      <c r="J499">
        <v>43.25</v>
      </c>
      <c r="K499">
        <v>3</v>
      </c>
    </row>
    <row r="500" spans="1:11" x14ac:dyDescent="0.25">
      <c r="A500" t="s">
        <v>1279</v>
      </c>
      <c r="B500">
        <v>0</v>
      </c>
      <c r="C500" t="s">
        <v>45</v>
      </c>
      <c r="D500" t="str">
        <f>VLOOKUP(C500,Codes!$A$1:$B$249,2,FALSE)</f>
        <v>Australia</v>
      </c>
      <c r="E500">
        <v>1561524953</v>
      </c>
      <c r="F500">
        <v>42</v>
      </c>
      <c r="G500">
        <v>-29.78</v>
      </c>
      <c r="H500">
        <v>151.11000000000001</v>
      </c>
      <c r="I500">
        <v>68</v>
      </c>
      <c r="J500">
        <v>66.67</v>
      </c>
      <c r="K500">
        <v>7</v>
      </c>
    </row>
    <row r="501" spans="1:11" x14ac:dyDescent="0.25">
      <c r="A501" t="s">
        <v>1280</v>
      </c>
      <c r="B501">
        <v>100</v>
      </c>
      <c r="C501" t="s">
        <v>102</v>
      </c>
      <c r="D501" t="str">
        <f>VLOOKUP(C501,Codes!$A$1:$B$249,2,FALSE)</f>
        <v>Brazil</v>
      </c>
      <c r="E501">
        <v>1561524909</v>
      </c>
      <c r="F501">
        <v>70</v>
      </c>
      <c r="G501">
        <v>-30.17</v>
      </c>
      <c r="H501">
        <v>-50.22</v>
      </c>
      <c r="I501">
        <v>50.63</v>
      </c>
      <c r="J501">
        <v>50.63</v>
      </c>
      <c r="K501">
        <v>10.78</v>
      </c>
    </row>
    <row r="502" spans="1:11" x14ac:dyDescent="0.25">
      <c r="A502" t="s">
        <v>1281</v>
      </c>
      <c r="B502">
        <v>2</v>
      </c>
      <c r="C502" t="s">
        <v>636</v>
      </c>
      <c r="D502" t="str">
        <f>VLOOKUP(C502,Codes!$A$1:$B$249,2,FALSE)</f>
        <v>South Africa</v>
      </c>
      <c r="E502">
        <v>1561524902</v>
      </c>
      <c r="F502">
        <v>30</v>
      </c>
      <c r="G502">
        <v>-30.65</v>
      </c>
      <c r="H502">
        <v>24.01</v>
      </c>
      <c r="I502">
        <v>44.69</v>
      </c>
      <c r="J502">
        <v>44.69</v>
      </c>
      <c r="K502">
        <v>11.72</v>
      </c>
    </row>
    <row r="503" spans="1:11" x14ac:dyDescent="0.25">
      <c r="A503" t="s">
        <v>1282</v>
      </c>
      <c r="B503">
        <v>67</v>
      </c>
      <c r="C503" t="s">
        <v>734</v>
      </c>
      <c r="D503" t="str">
        <f>VLOOKUP(C503,Codes!$A$1:$B$249,2,FALSE)</f>
        <v>Uruguay</v>
      </c>
      <c r="E503">
        <v>1561524896</v>
      </c>
      <c r="F503">
        <v>81</v>
      </c>
      <c r="G503">
        <v>-30.9</v>
      </c>
      <c r="H503">
        <v>-55.54</v>
      </c>
      <c r="I503">
        <v>36.229999999999997</v>
      </c>
      <c r="J503">
        <v>36.229999999999997</v>
      </c>
      <c r="K503">
        <v>3.47</v>
      </c>
    </row>
    <row r="504" spans="1:11" x14ac:dyDescent="0.25">
      <c r="A504" t="s">
        <v>1283</v>
      </c>
      <c r="B504">
        <v>0</v>
      </c>
      <c r="C504" t="s">
        <v>636</v>
      </c>
      <c r="D504" t="str">
        <f>VLOOKUP(C504,Codes!$A$1:$B$249,2,FALSE)</f>
        <v>South Africa</v>
      </c>
      <c r="E504">
        <v>1561524547</v>
      </c>
      <c r="F504">
        <v>35</v>
      </c>
      <c r="G504">
        <v>-30.97</v>
      </c>
      <c r="H504">
        <v>22.13</v>
      </c>
      <c r="I504">
        <v>41.81</v>
      </c>
      <c r="J504">
        <v>41.81</v>
      </c>
      <c r="K504">
        <v>11.86</v>
      </c>
    </row>
    <row r="505" spans="1:11" x14ac:dyDescent="0.25">
      <c r="A505" t="s">
        <v>1284</v>
      </c>
      <c r="B505">
        <v>64</v>
      </c>
      <c r="C505" t="s">
        <v>142</v>
      </c>
      <c r="D505" t="str">
        <f>VLOOKUP(C505,Codes!$A$1:$B$249,2,FALSE)</f>
        <v>Chile</v>
      </c>
      <c r="E505">
        <v>1561524809</v>
      </c>
      <c r="F505">
        <v>99</v>
      </c>
      <c r="G505">
        <v>-32.75</v>
      </c>
      <c r="H505">
        <v>-70.73</v>
      </c>
      <c r="I505">
        <v>39.99</v>
      </c>
      <c r="J505">
        <v>39.99</v>
      </c>
      <c r="K505">
        <v>0.4</v>
      </c>
    </row>
    <row r="506" spans="1:11" x14ac:dyDescent="0.25">
      <c r="A506" t="s">
        <v>1285</v>
      </c>
      <c r="B506">
        <v>0</v>
      </c>
      <c r="C506" t="s">
        <v>36</v>
      </c>
      <c r="D506" t="str">
        <f>VLOOKUP(C506,Codes!$A$1:$B$249,2,FALSE)</f>
        <v>Argentina</v>
      </c>
      <c r="E506">
        <v>1561524907</v>
      </c>
      <c r="F506">
        <v>34</v>
      </c>
      <c r="G506">
        <v>-33.01</v>
      </c>
      <c r="H506">
        <v>-68.8</v>
      </c>
      <c r="I506">
        <v>35.6</v>
      </c>
      <c r="J506">
        <v>35.6</v>
      </c>
      <c r="K506">
        <v>5.68</v>
      </c>
    </row>
    <row r="507" spans="1:11" x14ac:dyDescent="0.25">
      <c r="A507" t="s">
        <v>1286</v>
      </c>
      <c r="B507">
        <v>75</v>
      </c>
      <c r="C507" t="s">
        <v>636</v>
      </c>
      <c r="D507" t="str">
        <f>VLOOKUP(C507,Codes!$A$1:$B$249,2,FALSE)</f>
        <v>South Africa</v>
      </c>
      <c r="E507">
        <v>1561524913</v>
      </c>
      <c r="F507">
        <v>93</v>
      </c>
      <c r="G507">
        <v>-33.020000000000003</v>
      </c>
      <c r="H507">
        <v>27.91</v>
      </c>
      <c r="I507">
        <v>59</v>
      </c>
      <c r="J507">
        <v>59</v>
      </c>
      <c r="K507">
        <v>4.7</v>
      </c>
    </row>
    <row r="508" spans="1:11" x14ac:dyDescent="0.25">
      <c r="A508" t="s">
        <v>1287</v>
      </c>
      <c r="B508">
        <v>0</v>
      </c>
      <c r="C508" t="s">
        <v>45</v>
      </c>
      <c r="D508" t="str">
        <f>VLOOKUP(C508,Codes!$A$1:$B$249,2,FALSE)</f>
        <v>Australia</v>
      </c>
      <c r="E508">
        <v>1561524892</v>
      </c>
      <c r="F508">
        <v>45</v>
      </c>
      <c r="G508">
        <v>-33.21</v>
      </c>
      <c r="H508">
        <v>138.6</v>
      </c>
      <c r="I508">
        <v>61.79</v>
      </c>
      <c r="J508">
        <v>61.79</v>
      </c>
      <c r="K508">
        <v>9.17</v>
      </c>
    </row>
    <row r="509" spans="1:11" x14ac:dyDescent="0.25">
      <c r="A509" t="s">
        <v>1288</v>
      </c>
      <c r="B509">
        <v>37</v>
      </c>
      <c r="C509" t="s">
        <v>636</v>
      </c>
      <c r="D509" t="str">
        <f>VLOOKUP(C509,Codes!$A$1:$B$249,2,FALSE)</f>
        <v>South Africa</v>
      </c>
      <c r="E509">
        <v>1561524548</v>
      </c>
      <c r="F509">
        <v>95</v>
      </c>
      <c r="G509">
        <v>-33.590000000000003</v>
      </c>
      <c r="H509">
        <v>26.89</v>
      </c>
      <c r="I509">
        <v>60.01</v>
      </c>
      <c r="J509">
        <v>60.01</v>
      </c>
      <c r="K509">
        <v>7</v>
      </c>
    </row>
    <row r="510" spans="1:11" x14ac:dyDescent="0.25">
      <c r="A510" t="s">
        <v>1289</v>
      </c>
      <c r="B510">
        <v>46</v>
      </c>
      <c r="C510" t="s">
        <v>45</v>
      </c>
      <c r="D510" t="str">
        <f>VLOOKUP(C510,Codes!$A$1:$B$249,2,FALSE)</f>
        <v>Australia</v>
      </c>
      <c r="E510">
        <v>1561524886</v>
      </c>
      <c r="F510">
        <v>82</v>
      </c>
      <c r="G510">
        <v>-33.64</v>
      </c>
      <c r="H510">
        <v>115.35</v>
      </c>
      <c r="I510">
        <v>63</v>
      </c>
      <c r="J510">
        <v>63</v>
      </c>
      <c r="K510">
        <v>21</v>
      </c>
    </row>
    <row r="511" spans="1:11" x14ac:dyDescent="0.25">
      <c r="A511" t="s">
        <v>1290</v>
      </c>
      <c r="B511">
        <v>67</v>
      </c>
      <c r="C511" t="s">
        <v>734</v>
      </c>
      <c r="D511" t="str">
        <f>VLOOKUP(C511,Codes!$A$1:$B$249,2,FALSE)</f>
        <v>Uruguay</v>
      </c>
      <c r="E511">
        <v>1561524888</v>
      </c>
      <c r="F511">
        <v>65</v>
      </c>
      <c r="G511">
        <v>-33.69</v>
      </c>
      <c r="H511">
        <v>-53.46</v>
      </c>
      <c r="I511">
        <v>45.95</v>
      </c>
      <c r="J511">
        <v>45.95</v>
      </c>
      <c r="K511">
        <v>12.59</v>
      </c>
    </row>
    <row r="512" spans="1:11" x14ac:dyDescent="0.25">
      <c r="A512" t="s">
        <v>1291</v>
      </c>
      <c r="B512">
        <v>0</v>
      </c>
      <c r="C512" t="s">
        <v>636</v>
      </c>
      <c r="D512" t="str">
        <f>VLOOKUP(C512,Codes!$A$1:$B$249,2,FALSE)</f>
        <v>South Africa</v>
      </c>
      <c r="E512">
        <v>1561524699</v>
      </c>
      <c r="F512">
        <v>81</v>
      </c>
      <c r="G512">
        <v>-33.93</v>
      </c>
      <c r="H512">
        <v>18.420000000000002</v>
      </c>
      <c r="I512">
        <v>59</v>
      </c>
      <c r="J512">
        <v>55.09</v>
      </c>
      <c r="K512">
        <v>6.93</v>
      </c>
    </row>
    <row r="513" spans="1:11" x14ac:dyDescent="0.25">
      <c r="A513" t="s">
        <v>1292</v>
      </c>
      <c r="B513">
        <v>81</v>
      </c>
      <c r="C513" t="s">
        <v>636</v>
      </c>
      <c r="D513" t="str">
        <f>VLOOKUP(C513,Codes!$A$1:$B$249,2,FALSE)</f>
        <v>South Africa</v>
      </c>
      <c r="E513">
        <v>1561524896</v>
      </c>
      <c r="F513">
        <v>94</v>
      </c>
      <c r="G513">
        <v>-34</v>
      </c>
      <c r="H513">
        <v>24.73</v>
      </c>
      <c r="I513">
        <v>52.79</v>
      </c>
      <c r="J513">
        <v>52.79</v>
      </c>
      <c r="K513">
        <v>10.039999999999999</v>
      </c>
    </row>
    <row r="514" spans="1:11" x14ac:dyDescent="0.25">
      <c r="A514" t="s">
        <v>1293</v>
      </c>
      <c r="B514">
        <v>53</v>
      </c>
      <c r="C514" t="s">
        <v>636</v>
      </c>
      <c r="D514" t="str">
        <f>VLOOKUP(C514,Codes!$A$1:$B$249,2,FALSE)</f>
        <v>South Africa</v>
      </c>
      <c r="E514">
        <v>1561524887</v>
      </c>
      <c r="F514">
        <v>90</v>
      </c>
      <c r="G514">
        <v>-34.42</v>
      </c>
      <c r="H514">
        <v>19.239999999999998</v>
      </c>
      <c r="I514">
        <v>57.99</v>
      </c>
      <c r="J514">
        <v>57.52</v>
      </c>
      <c r="K514">
        <v>5.01</v>
      </c>
    </row>
    <row r="515" spans="1:11" x14ac:dyDescent="0.25">
      <c r="A515" t="s">
        <v>1294</v>
      </c>
      <c r="B515">
        <v>77</v>
      </c>
      <c r="C515" t="s">
        <v>636</v>
      </c>
      <c r="D515" t="str">
        <f>VLOOKUP(C515,Codes!$A$1:$B$249,2,FALSE)</f>
        <v>South Africa</v>
      </c>
      <c r="E515">
        <v>1561524870</v>
      </c>
      <c r="F515">
        <v>82</v>
      </c>
      <c r="G515">
        <v>-34.53</v>
      </c>
      <c r="H515">
        <v>20.04</v>
      </c>
      <c r="I515">
        <v>60.8</v>
      </c>
      <c r="J515">
        <v>58.5</v>
      </c>
      <c r="K515">
        <v>11.41</v>
      </c>
    </row>
    <row r="516" spans="1:11" x14ac:dyDescent="0.25">
      <c r="A516" t="s">
        <v>1295</v>
      </c>
      <c r="B516">
        <v>75</v>
      </c>
      <c r="C516" t="s">
        <v>45</v>
      </c>
      <c r="D516" t="str">
        <f>VLOOKUP(C516,Codes!$A$1:$B$249,2,FALSE)</f>
        <v>Australia</v>
      </c>
      <c r="E516">
        <v>1561524943</v>
      </c>
      <c r="F516">
        <v>48</v>
      </c>
      <c r="G516">
        <v>-34.58</v>
      </c>
      <c r="H516">
        <v>150.85</v>
      </c>
      <c r="I516">
        <v>62.01</v>
      </c>
      <c r="J516">
        <v>60.46</v>
      </c>
      <c r="K516">
        <v>9.17</v>
      </c>
    </row>
    <row r="517" spans="1:11" x14ac:dyDescent="0.25">
      <c r="A517" t="s">
        <v>1296</v>
      </c>
      <c r="B517">
        <v>87</v>
      </c>
      <c r="C517" t="s">
        <v>36</v>
      </c>
      <c r="D517" t="str">
        <f>VLOOKUP(C517,Codes!$A$1:$B$249,2,FALSE)</f>
        <v>Argentina</v>
      </c>
      <c r="E517">
        <v>1561524857</v>
      </c>
      <c r="F517">
        <v>29</v>
      </c>
      <c r="G517">
        <v>-34.61</v>
      </c>
      <c r="H517">
        <v>-68.33</v>
      </c>
      <c r="I517">
        <v>40.729999999999997</v>
      </c>
      <c r="J517">
        <v>40.729999999999997</v>
      </c>
      <c r="K517">
        <v>12.24</v>
      </c>
    </row>
    <row r="518" spans="1:11" x14ac:dyDescent="0.25">
      <c r="A518" t="s">
        <v>1297</v>
      </c>
      <c r="B518">
        <v>0</v>
      </c>
      <c r="C518" t="s">
        <v>45</v>
      </c>
      <c r="D518" t="str">
        <f>VLOOKUP(C518,Codes!$A$1:$B$249,2,FALSE)</f>
        <v>Australia</v>
      </c>
      <c r="E518">
        <v>1561524909</v>
      </c>
      <c r="F518">
        <v>62</v>
      </c>
      <c r="G518">
        <v>-34.72</v>
      </c>
      <c r="H518">
        <v>135.86000000000001</v>
      </c>
      <c r="I518">
        <v>61.07</v>
      </c>
      <c r="J518">
        <v>61.07</v>
      </c>
      <c r="K518">
        <v>12.28</v>
      </c>
    </row>
    <row r="519" spans="1:11" x14ac:dyDescent="0.25">
      <c r="A519" t="s">
        <v>1298</v>
      </c>
      <c r="B519">
        <v>20</v>
      </c>
      <c r="C519" t="s">
        <v>45</v>
      </c>
      <c r="D519" t="str">
        <f>VLOOKUP(C519,Codes!$A$1:$B$249,2,FALSE)</f>
        <v>Australia</v>
      </c>
      <c r="E519">
        <v>1561524899</v>
      </c>
      <c r="F519">
        <v>48</v>
      </c>
      <c r="G519">
        <v>-34.85</v>
      </c>
      <c r="H519">
        <v>139.16</v>
      </c>
      <c r="I519">
        <v>66.989999999999995</v>
      </c>
      <c r="J519">
        <v>64.72</v>
      </c>
      <c r="K519">
        <v>14.99</v>
      </c>
    </row>
    <row r="520" spans="1:11" x14ac:dyDescent="0.25">
      <c r="A520" t="s">
        <v>1299</v>
      </c>
      <c r="B520">
        <v>3</v>
      </c>
      <c r="C520" t="s">
        <v>490</v>
      </c>
      <c r="D520" t="str">
        <f>VLOOKUP(C520,Codes!$A$1:$B$249,2,FALSE)</f>
        <v>New Zealand</v>
      </c>
      <c r="E520">
        <v>1561524891</v>
      </c>
      <c r="F520">
        <v>78</v>
      </c>
      <c r="G520">
        <v>-35.17</v>
      </c>
      <c r="H520">
        <v>173.16</v>
      </c>
      <c r="I520">
        <v>57.83</v>
      </c>
      <c r="J520">
        <v>57.83</v>
      </c>
      <c r="K520">
        <v>17.63</v>
      </c>
    </row>
    <row r="521" spans="1:11" x14ac:dyDescent="0.25">
      <c r="A521" t="s">
        <v>1300</v>
      </c>
      <c r="B521">
        <v>14</v>
      </c>
      <c r="C521" t="s">
        <v>45</v>
      </c>
      <c r="D521" t="str">
        <f>VLOOKUP(C521,Codes!$A$1:$B$249,2,FALSE)</f>
        <v>Australia</v>
      </c>
      <c r="E521">
        <v>1561524954</v>
      </c>
      <c r="F521">
        <v>61</v>
      </c>
      <c r="G521">
        <v>-35.71</v>
      </c>
      <c r="H521">
        <v>150.18</v>
      </c>
      <c r="I521">
        <v>63</v>
      </c>
      <c r="J521">
        <v>56.97</v>
      </c>
      <c r="K521">
        <v>4</v>
      </c>
    </row>
    <row r="522" spans="1:11" x14ac:dyDescent="0.25">
      <c r="A522" t="s">
        <v>1301</v>
      </c>
      <c r="B522">
        <v>7</v>
      </c>
      <c r="C522" t="s">
        <v>36</v>
      </c>
      <c r="D522" t="str">
        <f>VLOOKUP(C522,Codes!$A$1:$B$249,2,FALSE)</f>
        <v>Argentina</v>
      </c>
      <c r="E522">
        <v>1561524964</v>
      </c>
      <c r="F522">
        <v>63</v>
      </c>
      <c r="G522">
        <v>-37.33</v>
      </c>
      <c r="H522">
        <v>-59.14</v>
      </c>
      <c r="I522">
        <v>36</v>
      </c>
      <c r="J522">
        <v>36</v>
      </c>
      <c r="K522">
        <v>1.01</v>
      </c>
    </row>
    <row r="523" spans="1:11" x14ac:dyDescent="0.25">
      <c r="A523" t="s">
        <v>1302</v>
      </c>
      <c r="B523">
        <v>90</v>
      </c>
      <c r="C523" t="s">
        <v>45</v>
      </c>
      <c r="D523" t="str">
        <f>VLOOKUP(C523,Codes!$A$1:$B$249,2,FALSE)</f>
        <v>Australia</v>
      </c>
      <c r="E523">
        <v>1561524889</v>
      </c>
      <c r="F523">
        <v>63</v>
      </c>
      <c r="G523">
        <v>-37.83</v>
      </c>
      <c r="H523">
        <v>140.78</v>
      </c>
      <c r="I523">
        <v>60.8</v>
      </c>
      <c r="J523">
        <v>60.8</v>
      </c>
      <c r="K523">
        <v>16.11</v>
      </c>
    </row>
    <row r="524" spans="1:11" x14ac:dyDescent="0.25">
      <c r="A524" t="s">
        <v>1303</v>
      </c>
      <c r="B524">
        <v>50</v>
      </c>
      <c r="C524" t="s">
        <v>36</v>
      </c>
      <c r="D524" t="str">
        <f>VLOOKUP(C524,Codes!$A$1:$B$249,2,FALSE)</f>
        <v>Argentina</v>
      </c>
      <c r="E524">
        <v>1561524887</v>
      </c>
      <c r="F524">
        <v>52</v>
      </c>
      <c r="G524">
        <v>-38.31</v>
      </c>
      <c r="H524">
        <v>-60.23</v>
      </c>
      <c r="I524">
        <v>40.369999999999997</v>
      </c>
      <c r="J524">
        <v>40.369999999999997</v>
      </c>
      <c r="K524">
        <v>14.45</v>
      </c>
    </row>
    <row r="525" spans="1:11" x14ac:dyDescent="0.25">
      <c r="A525" t="s">
        <v>1304</v>
      </c>
      <c r="B525">
        <v>33</v>
      </c>
      <c r="C525" t="s">
        <v>36</v>
      </c>
      <c r="D525" t="str">
        <f>VLOOKUP(C525,Codes!$A$1:$B$249,2,FALSE)</f>
        <v>Argentina</v>
      </c>
      <c r="E525">
        <v>1561524954</v>
      </c>
      <c r="F525">
        <v>85</v>
      </c>
      <c r="G525">
        <v>-38.549999999999997</v>
      </c>
      <c r="H525">
        <v>-58.74</v>
      </c>
      <c r="I525">
        <v>37</v>
      </c>
      <c r="J525">
        <v>37</v>
      </c>
      <c r="K525">
        <v>4</v>
      </c>
    </row>
    <row r="526" spans="1:11" x14ac:dyDescent="0.25">
      <c r="A526" t="s">
        <v>1305</v>
      </c>
      <c r="B526">
        <v>17</v>
      </c>
      <c r="C526" t="s">
        <v>45</v>
      </c>
      <c r="D526" t="str">
        <f>VLOOKUP(C526,Codes!$A$1:$B$249,2,FALSE)</f>
        <v>Australia</v>
      </c>
      <c r="E526">
        <v>1561524910</v>
      </c>
      <c r="F526">
        <v>69</v>
      </c>
      <c r="G526">
        <v>-41.05</v>
      </c>
      <c r="H526">
        <v>145.91</v>
      </c>
      <c r="I526">
        <v>55.99</v>
      </c>
      <c r="J526">
        <v>55.99</v>
      </c>
      <c r="K526">
        <v>3</v>
      </c>
    </row>
    <row r="527" spans="1:11" x14ac:dyDescent="0.25">
      <c r="A527" t="s">
        <v>1306</v>
      </c>
      <c r="B527">
        <v>90</v>
      </c>
      <c r="C527" t="s">
        <v>36</v>
      </c>
      <c r="D527" t="str">
        <f>VLOOKUP(C527,Codes!$A$1:$B$249,2,FALSE)</f>
        <v>Argentina</v>
      </c>
      <c r="E527">
        <v>1561524899</v>
      </c>
      <c r="F527">
        <v>100</v>
      </c>
      <c r="G527">
        <v>-41.13</v>
      </c>
      <c r="H527">
        <v>-71.31</v>
      </c>
      <c r="I527">
        <v>33.799999999999997</v>
      </c>
      <c r="J527">
        <v>33.799999999999997</v>
      </c>
      <c r="K527">
        <v>21.92</v>
      </c>
    </row>
    <row r="528" spans="1:11" x14ac:dyDescent="0.25">
      <c r="A528" t="s">
        <v>1307</v>
      </c>
      <c r="B528">
        <v>0</v>
      </c>
      <c r="C528" t="s">
        <v>142</v>
      </c>
      <c r="D528" t="str">
        <f>VLOOKUP(C528,Codes!$A$1:$B$249,2,FALSE)</f>
        <v>Chile</v>
      </c>
      <c r="E528">
        <v>1561524911</v>
      </c>
      <c r="F528">
        <v>76</v>
      </c>
      <c r="G528">
        <v>-41.87</v>
      </c>
      <c r="H528">
        <v>-73.83</v>
      </c>
      <c r="I528">
        <v>48.2</v>
      </c>
      <c r="J528">
        <v>48.2</v>
      </c>
      <c r="K528">
        <v>10.29</v>
      </c>
    </row>
    <row r="529" spans="1:11" x14ac:dyDescent="0.25">
      <c r="A529" t="s">
        <v>1308</v>
      </c>
      <c r="B529">
        <v>0</v>
      </c>
      <c r="C529" t="s">
        <v>142</v>
      </c>
      <c r="D529" t="str">
        <f>VLOOKUP(C529,Codes!$A$1:$B$249,2,FALSE)</f>
        <v>Chile</v>
      </c>
      <c r="E529">
        <v>1561524887</v>
      </c>
      <c r="F529">
        <v>76</v>
      </c>
      <c r="G529">
        <v>-42.48</v>
      </c>
      <c r="H529">
        <v>-73.760000000000005</v>
      </c>
      <c r="I529">
        <v>48.2</v>
      </c>
      <c r="J529">
        <v>48.2</v>
      </c>
      <c r="K529">
        <v>10.29</v>
      </c>
    </row>
    <row r="530" spans="1:11" x14ac:dyDescent="0.25">
      <c r="A530" t="s">
        <v>1309</v>
      </c>
      <c r="B530">
        <v>0</v>
      </c>
      <c r="C530" t="s">
        <v>45</v>
      </c>
      <c r="D530" t="str">
        <f>VLOOKUP(C530,Codes!$A$1:$B$249,2,FALSE)</f>
        <v>Australia</v>
      </c>
      <c r="E530">
        <v>1561524904</v>
      </c>
      <c r="F530">
        <v>50</v>
      </c>
      <c r="G530">
        <v>-42.78</v>
      </c>
      <c r="H530">
        <v>147.06</v>
      </c>
      <c r="I530">
        <v>57.2</v>
      </c>
      <c r="J530">
        <v>56.25</v>
      </c>
      <c r="K530">
        <v>8.0500000000000007</v>
      </c>
    </row>
    <row r="531" spans="1:11" x14ac:dyDescent="0.25">
      <c r="A531" t="s">
        <v>1310</v>
      </c>
      <c r="B531">
        <v>0</v>
      </c>
      <c r="C531" t="s">
        <v>45</v>
      </c>
      <c r="D531" t="str">
        <f>VLOOKUP(C531,Codes!$A$1:$B$249,2,FALSE)</f>
        <v>Australia</v>
      </c>
      <c r="E531">
        <v>1561524337</v>
      </c>
      <c r="F531">
        <v>50</v>
      </c>
      <c r="G531">
        <v>-42.88</v>
      </c>
      <c r="H531">
        <v>147.33000000000001</v>
      </c>
      <c r="I531">
        <v>57.2</v>
      </c>
      <c r="J531">
        <v>56.23</v>
      </c>
      <c r="K531">
        <v>8.0500000000000007</v>
      </c>
    </row>
    <row r="532" spans="1:11" x14ac:dyDescent="0.25">
      <c r="A532" t="s">
        <v>1311</v>
      </c>
      <c r="B532">
        <v>21</v>
      </c>
      <c r="C532" t="s">
        <v>490</v>
      </c>
      <c r="D532" t="str">
        <f>VLOOKUP(C532,Codes!$A$1:$B$249,2,FALSE)</f>
        <v>New Zealand</v>
      </c>
      <c r="E532">
        <v>1561524749</v>
      </c>
      <c r="F532">
        <v>87</v>
      </c>
      <c r="G532">
        <v>-43.53</v>
      </c>
      <c r="H532">
        <v>172.64</v>
      </c>
      <c r="I532">
        <v>48.2</v>
      </c>
      <c r="J532">
        <v>46.22</v>
      </c>
      <c r="K532">
        <v>8.0500000000000007</v>
      </c>
    </row>
    <row r="533" spans="1:11" x14ac:dyDescent="0.25">
      <c r="A533" t="s">
        <v>1312</v>
      </c>
      <c r="B533">
        <v>33</v>
      </c>
      <c r="C533" t="s">
        <v>490</v>
      </c>
      <c r="D533" t="str">
        <f>VLOOKUP(C533,Codes!$A$1:$B$249,2,FALSE)</f>
        <v>New Zealand</v>
      </c>
      <c r="E533">
        <v>1561524891</v>
      </c>
      <c r="F533">
        <v>78</v>
      </c>
      <c r="G533">
        <v>-45.41</v>
      </c>
      <c r="H533">
        <v>167.72</v>
      </c>
      <c r="I533">
        <v>43.61</v>
      </c>
      <c r="J533">
        <v>43.61</v>
      </c>
      <c r="K533">
        <v>8.16</v>
      </c>
    </row>
    <row r="534" spans="1:11" x14ac:dyDescent="0.25">
      <c r="A534" t="s">
        <v>1313</v>
      </c>
      <c r="B534">
        <v>90</v>
      </c>
      <c r="C534" t="s">
        <v>142</v>
      </c>
      <c r="D534" t="str">
        <f>VLOOKUP(C534,Codes!$A$1:$B$249,2,FALSE)</f>
        <v>Chile</v>
      </c>
      <c r="E534">
        <v>1561524955</v>
      </c>
      <c r="F534">
        <v>93</v>
      </c>
      <c r="G534">
        <v>-45.58</v>
      </c>
      <c r="H534">
        <v>-72.069999999999993</v>
      </c>
      <c r="I534">
        <v>39.200000000000003</v>
      </c>
      <c r="J534">
        <v>36.93</v>
      </c>
      <c r="K534">
        <v>10.29</v>
      </c>
    </row>
    <row r="535" spans="1:11" x14ac:dyDescent="0.25">
      <c r="A535" t="s">
        <v>1314</v>
      </c>
      <c r="B535">
        <v>2</v>
      </c>
      <c r="C535" t="s">
        <v>490</v>
      </c>
      <c r="D535" t="str">
        <f>VLOOKUP(C535,Codes!$A$1:$B$249,2,FALSE)</f>
        <v>New Zealand</v>
      </c>
      <c r="E535">
        <v>1561524953</v>
      </c>
      <c r="F535">
        <v>58</v>
      </c>
      <c r="G535">
        <v>-45.87</v>
      </c>
      <c r="H535">
        <v>170.5</v>
      </c>
      <c r="I535">
        <v>50</v>
      </c>
      <c r="J535">
        <v>50</v>
      </c>
      <c r="K535">
        <v>5.99</v>
      </c>
    </row>
    <row r="536" spans="1:11" x14ac:dyDescent="0.25">
      <c r="A536" t="s">
        <v>1315</v>
      </c>
      <c r="B536">
        <v>100</v>
      </c>
      <c r="C536" t="s">
        <v>490</v>
      </c>
      <c r="D536" t="str">
        <f>VLOOKUP(C536,Codes!$A$1:$B$249,2,FALSE)</f>
        <v>New Zealand</v>
      </c>
      <c r="E536">
        <v>1561524923</v>
      </c>
      <c r="F536">
        <v>80</v>
      </c>
      <c r="G536">
        <v>-46.13</v>
      </c>
      <c r="H536">
        <v>167.69</v>
      </c>
      <c r="I536">
        <v>51.01</v>
      </c>
      <c r="J536">
        <v>51.01</v>
      </c>
      <c r="K536">
        <v>5.01</v>
      </c>
    </row>
    <row r="537" spans="1:11" x14ac:dyDescent="0.25">
      <c r="A537" t="s">
        <v>1316</v>
      </c>
      <c r="B537">
        <v>73</v>
      </c>
      <c r="C537" t="s">
        <v>490</v>
      </c>
      <c r="D537" t="str">
        <f>VLOOKUP(C537,Codes!$A$1:$B$249,2,FALSE)</f>
        <v>New Zealand</v>
      </c>
      <c r="E537">
        <v>1561524894</v>
      </c>
      <c r="F537">
        <v>80</v>
      </c>
      <c r="G537">
        <v>-46.19</v>
      </c>
      <c r="H537">
        <v>168.86</v>
      </c>
      <c r="I537">
        <v>51.01</v>
      </c>
      <c r="J537">
        <v>51.01</v>
      </c>
      <c r="K537">
        <v>5.01</v>
      </c>
    </row>
    <row r="538" spans="1:11" x14ac:dyDescent="0.25">
      <c r="A538" t="s">
        <v>1317</v>
      </c>
      <c r="B538">
        <v>34</v>
      </c>
      <c r="C538" t="s">
        <v>490</v>
      </c>
      <c r="D538" t="str">
        <f>VLOOKUP(C538,Codes!$A$1:$B$249,2,FALSE)</f>
        <v>New Zealand</v>
      </c>
      <c r="E538">
        <v>1561524908</v>
      </c>
      <c r="F538">
        <v>62</v>
      </c>
      <c r="G538">
        <v>-46.28</v>
      </c>
      <c r="H538">
        <v>169.85</v>
      </c>
      <c r="I538">
        <v>48.99</v>
      </c>
      <c r="J538">
        <v>48.99</v>
      </c>
      <c r="K538">
        <v>4</v>
      </c>
    </row>
    <row r="539" spans="1:11" x14ac:dyDescent="0.25">
      <c r="A539" t="s">
        <v>1318</v>
      </c>
      <c r="B539">
        <v>51</v>
      </c>
      <c r="C539" t="s">
        <v>36</v>
      </c>
      <c r="D539" t="str">
        <f>VLOOKUP(C539,Codes!$A$1:$B$249,2,FALSE)</f>
        <v>Argentina</v>
      </c>
      <c r="E539">
        <v>1561524814</v>
      </c>
      <c r="F539">
        <v>73</v>
      </c>
      <c r="G539">
        <v>-46.43</v>
      </c>
      <c r="H539">
        <v>-67.52</v>
      </c>
      <c r="I539">
        <v>39.83</v>
      </c>
      <c r="J539">
        <v>39.83</v>
      </c>
      <c r="K539">
        <v>23.62</v>
      </c>
    </row>
    <row r="540" spans="1:11" x14ac:dyDescent="0.25">
      <c r="A540" t="s">
        <v>1319</v>
      </c>
      <c r="B540">
        <v>97</v>
      </c>
      <c r="C540" t="s">
        <v>142</v>
      </c>
      <c r="D540" t="str">
        <f>VLOOKUP(C540,Codes!$A$1:$B$249,2,FALSE)</f>
        <v>Chile</v>
      </c>
      <c r="E540">
        <v>1561524934</v>
      </c>
      <c r="F540">
        <v>96</v>
      </c>
      <c r="G540">
        <v>-47.25</v>
      </c>
      <c r="H540">
        <v>-72.569999999999993</v>
      </c>
      <c r="I540">
        <v>29.75</v>
      </c>
      <c r="J540">
        <v>29.75</v>
      </c>
      <c r="K540">
        <v>3.36</v>
      </c>
    </row>
    <row r="541" spans="1:11" x14ac:dyDescent="0.25">
      <c r="A541" t="s">
        <v>1320</v>
      </c>
      <c r="B541">
        <v>90</v>
      </c>
      <c r="C541" t="s">
        <v>36</v>
      </c>
      <c r="D541" t="str">
        <f>VLOOKUP(C541,Codes!$A$1:$B$249,2,FALSE)</f>
        <v>Argentina</v>
      </c>
      <c r="E541">
        <v>1561524945</v>
      </c>
      <c r="F541">
        <v>98</v>
      </c>
      <c r="G541">
        <v>-51.62</v>
      </c>
      <c r="H541">
        <v>-69.22</v>
      </c>
      <c r="I541">
        <v>33.799999999999997</v>
      </c>
      <c r="J541">
        <v>33.799999999999997</v>
      </c>
      <c r="K541">
        <v>6.93</v>
      </c>
    </row>
    <row r="542" spans="1:11" x14ac:dyDescent="0.25">
      <c r="A542" t="s">
        <v>1321</v>
      </c>
      <c r="B542">
        <v>90</v>
      </c>
      <c r="C542" t="s">
        <v>142</v>
      </c>
      <c r="D542" t="str">
        <f>VLOOKUP(C542,Codes!$A$1:$B$249,2,FALSE)</f>
        <v>Chile</v>
      </c>
      <c r="E542">
        <v>1561524548</v>
      </c>
      <c r="F542">
        <v>96</v>
      </c>
      <c r="G542">
        <v>-53.16</v>
      </c>
      <c r="H542">
        <v>-70.91</v>
      </c>
      <c r="I542">
        <v>32</v>
      </c>
      <c r="J542">
        <v>32</v>
      </c>
      <c r="K542">
        <v>3.36</v>
      </c>
    </row>
    <row r="543" spans="1:11" x14ac:dyDescent="0.25">
      <c r="A543" t="s">
        <v>1322</v>
      </c>
      <c r="B543">
        <v>75</v>
      </c>
      <c r="C543" t="s">
        <v>36</v>
      </c>
      <c r="D543" t="str">
        <f>VLOOKUP(C543,Codes!$A$1:$B$249,2,FALSE)</f>
        <v>Argentina</v>
      </c>
      <c r="E543">
        <v>1561524510</v>
      </c>
      <c r="F543">
        <v>92</v>
      </c>
      <c r="G543">
        <v>-54.81</v>
      </c>
      <c r="H543">
        <v>-68.31</v>
      </c>
      <c r="I543">
        <v>30.2</v>
      </c>
      <c r="J543">
        <v>30.2</v>
      </c>
      <c r="K543">
        <v>5.82</v>
      </c>
    </row>
  </sheetData>
  <autoFilter ref="A1:K543" xr:uid="{9E686547-8CD4-4A00-9028-36394B462A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Visco</dc:creator>
  <cp:lastModifiedBy>Mark Visco</cp:lastModifiedBy>
  <dcterms:created xsi:type="dcterms:W3CDTF">2019-06-26T05:13:09Z</dcterms:created>
  <dcterms:modified xsi:type="dcterms:W3CDTF">2019-06-26T05:27:59Z</dcterms:modified>
</cp:coreProperties>
</file>