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3725" firstSheet="1" activeTab="1"/>
  </bookViews>
  <sheets>
    <sheet name="means8 (7)" sheetId="22" r:id="rId1"/>
    <sheet name="means16 (6)" sheetId="20" r:id="rId2"/>
    <sheet name="means32 (5)" sheetId="17" r:id="rId3"/>
    <sheet name="means64 (4)" sheetId="16" r:id="rId4"/>
    <sheet name="means128 (3)" sheetId="14" r:id="rId5"/>
    <sheet name="means256" sheetId="12" r:id="rId6"/>
    <sheet name="means512 (2)" sheetId="19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2" l="1"/>
  <c r="I37" i="12" s="1"/>
  <c r="L37" i="12"/>
  <c r="O37" i="12" s="1"/>
  <c r="G38" i="12"/>
  <c r="I38" i="12" s="1"/>
  <c r="J38" i="12"/>
  <c r="L38" i="12"/>
  <c r="M38" i="12" s="1"/>
  <c r="G39" i="12"/>
  <c r="H39" i="12"/>
  <c r="I39" i="12"/>
  <c r="J39" i="12"/>
  <c r="K39" i="12"/>
  <c r="L39" i="12"/>
  <c r="O39" i="12" s="1"/>
  <c r="G40" i="12"/>
  <c r="I40" i="12" s="1"/>
  <c r="J40" i="12"/>
  <c r="L40" i="12"/>
  <c r="M40" i="12" s="1"/>
  <c r="G41" i="12"/>
  <c r="J41" i="12" s="1"/>
  <c r="I41" i="12"/>
  <c r="K41" i="12"/>
  <c r="L41" i="12"/>
  <c r="O41" i="12" s="1"/>
  <c r="G42" i="12"/>
  <c r="I42" i="12" s="1"/>
  <c r="L42" i="12"/>
  <c r="M42" i="12" s="1"/>
  <c r="G43" i="12"/>
  <c r="H43" i="12" s="1"/>
  <c r="K43" i="12"/>
  <c r="L43" i="12"/>
  <c r="O43" i="12" s="1"/>
  <c r="N43" i="12"/>
  <c r="G44" i="12"/>
  <c r="I44" i="12" s="1"/>
  <c r="L44" i="12"/>
  <c r="M44" i="12" s="1"/>
  <c r="G45" i="12"/>
  <c r="J45" i="12" s="1"/>
  <c r="K45" i="12"/>
  <c r="L45" i="12"/>
  <c r="O45" i="12" s="1"/>
  <c r="N45" i="12"/>
  <c r="G46" i="12"/>
  <c r="I46" i="12" s="1"/>
  <c r="J46" i="12"/>
  <c r="L46" i="12"/>
  <c r="M46" i="12" s="1"/>
  <c r="G47" i="12"/>
  <c r="I47" i="12" s="1"/>
  <c r="J47" i="12"/>
  <c r="L47" i="12"/>
  <c r="O47" i="12" s="1"/>
  <c r="H47" i="12" l="1"/>
  <c r="I45" i="12"/>
  <c r="P43" i="12"/>
  <c r="N41" i="12"/>
  <c r="H40" i="12"/>
  <c r="H38" i="12"/>
  <c r="K47" i="12"/>
  <c r="J42" i="12"/>
  <c r="K40" i="12"/>
  <c r="P39" i="12"/>
  <c r="K38" i="12"/>
  <c r="H46" i="12"/>
  <c r="H45" i="12"/>
  <c r="K44" i="12"/>
  <c r="J43" i="12"/>
  <c r="P42" i="12"/>
  <c r="H42" i="12"/>
  <c r="H41" i="12"/>
  <c r="N39" i="12"/>
  <c r="K37" i="12"/>
  <c r="P47" i="12"/>
  <c r="J44" i="12"/>
  <c r="I43" i="12"/>
  <c r="P37" i="12"/>
  <c r="J37" i="12"/>
  <c r="N47" i="12"/>
  <c r="K46" i="12"/>
  <c r="P45" i="12"/>
  <c r="P44" i="12"/>
  <c r="H44" i="12"/>
  <c r="K42" i="12"/>
  <c r="P41" i="12"/>
  <c r="N37" i="12"/>
  <c r="H37" i="12"/>
  <c r="P40" i="12"/>
  <c r="P38" i="12"/>
  <c r="M47" i="12"/>
  <c r="O46" i="12"/>
  <c r="M45" i="12"/>
  <c r="O44" i="12"/>
  <c r="M43" i="12"/>
  <c r="O42" i="12"/>
  <c r="M41" i="12"/>
  <c r="O40" i="12"/>
  <c r="M39" i="12"/>
  <c r="O38" i="12"/>
  <c r="M37" i="12"/>
  <c r="N44" i="12"/>
  <c r="N42" i="12"/>
  <c r="N40" i="12"/>
  <c r="N38" i="12"/>
  <c r="P46" i="12"/>
  <c r="N46" i="12"/>
  <c r="L60" i="22"/>
  <c r="P60" i="22" s="1"/>
  <c r="G60" i="22"/>
  <c r="H60" i="22" s="1"/>
  <c r="B60" i="22"/>
  <c r="F60" i="22" s="1"/>
  <c r="A60" i="22"/>
  <c r="L59" i="22"/>
  <c r="P59" i="22" s="1"/>
  <c r="G59" i="22"/>
  <c r="H59" i="22" s="1"/>
  <c r="B59" i="22"/>
  <c r="F59" i="22" s="1"/>
  <c r="A59" i="22"/>
  <c r="L58" i="22"/>
  <c r="P58" i="22" s="1"/>
  <c r="G58" i="22"/>
  <c r="H58" i="22" s="1"/>
  <c r="B58" i="22"/>
  <c r="F58" i="22" s="1"/>
  <c r="A58" i="22"/>
  <c r="L57" i="22"/>
  <c r="P57" i="22" s="1"/>
  <c r="G57" i="22"/>
  <c r="H57" i="22" s="1"/>
  <c r="B57" i="22"/>
  <c r="F57" i="22" s="1"/>
  <c r="A57" i="22"/>
  <c r="L56" i="22"/>
  <c r="P56" i="22" s="1"/>
  <c r="G56" i="22"/>
  <c r="H56" i="22" s="1"/>
  <c r="B56" i="22"/>
  <c r="F56" i="22" s="1"/>
  <c r="A56" i="22"/>
  <c r="L55" i="22"/>
  <c r="P55" i="22" s="1"/>
  <c r="G55" i="22"/>
  <c r="H55" i="22" s="1"/>
  <c r="B55" i="22"/>
  <c r="F55" i="22" s="1"/>
  <c r="A55" i="22"/>
  <c r="L54" i="22"/>
  <c r="P54" i="22" s="1"/>
  <c r="G54" i="22"/>
  <c r="H54" i="22" s="1"/>
  <c r="B54" i="22"/>
  <c r="F54" i="22" s="1"/>
  <c r="A54" i="22"/>
  <c r="L53" i="22"/>
  <c r="P53" i="22" s="1"/>
  <c r="G53" i="22"/>
  <c r="H53" i="22" s="1"/>
  <c r="B53" i="22"/>
  <c r="F53" i="22" s="1"/>
  <c r="A53" i="22"/>
  <c r="L52" i="22"/>
  <c r="P52" i="22" s="1"/>
  <c r="G52" i="22"/>
  <c r="H52" i="22" s="1"/>
  <c r="B52" i="22"/>
  <c r="F52" i="22" s="1"/>
  <c r="A52" i="22"/>
  <c r="L51" i="22"/>
  <c r="P51" i="22" s="1"/>
  <c r="G51" i="22"/>
  <c r="H51" i="22" s="1"/>
  <c r="B51" i="22"/>
  <c r="F51" i="22" s="1"/>
  <c r="A51" i="22"/>
  <c r="L50" i="22"/>
  <c r="P50" i="22" s="1"/>
  <c r="G50" i="22"/>
  <c r="H50" i="22" s="1"/>
  <c r="B50" i="22"/>
  <c r="F50" i="22" s="1"/>
  <c r="A50" i="22"/>
  <c r="L49" i="22"/>
  <c r="P49" i="22" s="1"/>
  <c r="G49" i="22"/>
  <c r="H49" i="22" s="1"/>
  <c r="B49" i="22"/>
  <c r="F49" i="22" s="1"/>
  <c r="A49" i="22"/>
  <c r="L48" i="22"/>
  <c r="P48" i="22" s="1"/>
  <c r="G48" i="22"/>
  <c r="H48" i="22" s="1"/>
  <c r="B48" i="22"/>
  <c r="F48" i="22" s="1"/>
  <c r="A48" i="22"/>
  <c r="L47" i="22"/>
  <c r="P47" i="22" s="1"/>
  <c r="G47" i="22"/>
  <c r="H47" i="22" s="1"/>
  <c r="B47" i="22"/>
  <c r="F47" i="22" s="1"/>
  <c r="A47" i="22"/>
  <c r="L46" i="22"/>
  <c r="P46" i="22" s="1"/>
  <c r="G46" i="22"/>
  <c r="H46" i="22" s="1"/>
  <c r="B46" i="22"/>
  <c r="F46" i="22" s="1"/>
  <c r="A46" i="22"/>
  <c r="L45" i="22"/>
  <c r="P45" i="22" s="1"/>
  <c r="G45" i="22"/>
  <c r="H45" i="22" s="1"/>
  <c r="B45" i="22"/>
  <c r="F45" i="22" s="1"/>
  <c r="A45" i="22"/>
  <c r="L44" i="22"/>
  <c r="P44" i="22" s="1"/>
  <c r="G44" i="22"/>
  <c r="H44" i="22" s="1"/>
  <c r="B44" i="22"/>
  <c r="F44" i="22" s="1"/>
  <c r="A44" i="22"/>
  <c r="L43" i="22"/>
  <c r="P43" i="22" s="1"/>
  <c r="G43" i="22"/>
  <c r="H43" i="22" s="1"/>
  <c r="B43" i="22"/>
  <c r="C43" i="22" s="1"/>
  <c r="A43" i="22"/>
  <c r="L42" i="22"/>
  <c r="P42" i="22" s="1"/>
  <c r="G42" i="22"/>
  <c r="H42" i="22" s="1"/>
  <c r="B42" i="22"/>
  <c r="F42" i="22" s="1"/>
  <c r="A42" i="22"/>
  <c r="L41" i="22"/>
  <c r="P41" i="22" s="1"/>
  <c r="G41" i="22"/>
  <c r="H41" i="22" s="1"/>
  <c r="B41" i="22"/>
  <c r="F41" i="22" s="1"/>
  <c r="A41" i="22"/>
  <c r="L40" i="22"/>
  <c r="P40" i="22" s="1"/>
  <c r="G40" i="22"/>
  <c r="H40" i="22" s="1"/>
  <c r="B40" i="22"/>
  <c r="F40" i="22" s="1"/>
  <c r="A40" i="22"/>
  <c r="L39" i="22"/>
  <c r="P39" i="22" s="1"/>
  <c r="G39" i="22"/>
  <c r="H39" i="22" s="1"/>
  <c r="B39" i="22"/>
  <c r="C39" i="22" s="1"/>
  <c r="A39" i="22"/>
  <c r="L38" i="22"/>
  <c r="P38" i="22" s="1"/>
  <c r="G38" i="22"/>
  <c r="H38" i="22" s="1"/>
  <c r="B38" i="22"/>
  <c r="C38" i="22" s="1"/>
  <c r="A38" i="22"/>
  <c r="L37" i="22"/>
  <c r="P37" i="22" s="1"/>
  <c r="G37" i="22"/>
  <c r="H37" i="22" s="1"/>
  <c r="B37" i="22"/>
  <c r="F37" i="22" s="1"/>
  <c r="A37" i="22"/>
  <c r="L60" i="20"/>
  <c r="P60" i="20" s="1"/>
  <c r="G60" i="20"/>
  <c r="H60" i="20" s="1"/>
  <c r="B60" i="20"/>
  <c r="D60" i="20" s="1"/>
  <c r="A60" i="20"/>
  <c r="L59" i="20"/>
  <c r="M59" i="20" s="1"/>
  <c r="G59" i="20"/>
  <c r="H59" i="20" s="1"/>
  <c r="B59" i="20"/>
  <c r="D59" i="20" s="1"/>
  <c r="A59" i="20"/>
  <c r="L58" i="20"/>
  <c r="P58" i="20" s="1"/>
  <c r="G58" i="20"/>
  <c r="H58" i="20" s="1"/>
  <c r="B58" i="20"/>
  <c r="E58" i="20" s="1"/>
  <c r="A58" i="20"/>
  <c r="L57" i="20"/>
  <c r="P57" i="20" s="1"/>
  <c r="G57" i="20"/>
  <c r="H57" i="20" s="1"/>
  <c r="B57" i="20"/>
  <c r="E57" i="20" s="1"/>
  <c r="A57" i="20"/>
  <c r="L56" i="20"/>
  <c r="M56" i="20" s="1"/>
  <c r="G56" i="20"/>
  <c r="H56" i="20" s="1"/>
  <c r="B56" i="20"/>
  <c r="E56" i="20" s="1"/>
  <c r="A56" i="20"/>
  <c r="L55" i="20"/>
  <c r="P55" i="20" s="1"/>
  <c r="G55" i="20"/>
  <c r="H55" i="20" s="1"/>
  <c r="B55" i="20"/>
  <c r="E55" i="20" s="1"/>
  <c r="A55" i="20"/>
  <c r="L54" i="20"/>
  <c r="N54" i="20" s="1"/>
  <c r="G54" i="20"/>
  <c r="H54" i="20" s="1"/>
  <c r="B54" i="20"/>
  <c r="E54" i="20" s="1"/>
  <c r="A54" i="20"/>
  <c r="L53" i="20"/>
  <c r="N53" i="20" s="1"/>
  <c r="G53" i="20"/>
  <c r="H53" i="20" s="1"/>
  <c r="B53" i="20"/>
  <c r="F53" i="20" s="1"/>
  <c r="A53" i="20"/>
  <c r="L52" i="20"/>
  <c r="P52" i="20" s="1"/>
  <c r="G52" i="20"/>
  <c r="H52" i="20" s="1"/>
  <c r="B52" i="20"/>
  <c r="F52" i="20" s="1"/>
  <c r="A52" i="20"/>
  <c r="L51" i="20"/>
  <c r="M51" i="20" s="1"/>
  <c r="G51" i="20"/>
  <c r="H51" i="20" s="1"/>
  <c r="B51" i="20"/>
  <c r="F51" i="20" s="1"/>
  <c r="A51" i="20"/>
  <c r="L50" i="20"/>
  <c r="P50" i="20" s="1"/>
  <c r="G50" i="20"/>
  <c r="H50" i="20" s="1"/>
  <c r="B50" i="20"/>
  <c r="F50" i="20" s="1"/>
  <c r="A50" i="20"/>
  <c r="L49" i="20"/>
  <c r="O49" i="20" s="1"/>
  <c r="G49" i="20"/>
  <c r="H49" i="20" s="1"/>
  <c r="B49" i="20"/>
  <c r="F49" i="20" s="1"/>
  <c r="A49" i="20"/>
  <c r="L48" i="20"/>
  <c r="P48" i="20" s="1"/>
  <c r="G48" i="20"/>
  <c r="H48" i="20" s="1"/>
  <c r="B48" i="20"/>
  <c r="F48" i="20" s="1"/>
  <c r="A48" i="20"/>
  <c r="L47" i="20"/>
  <c r="P47" i="20" s="1"/>
  <c r="G47" i="20"/>
  <c r="H47" i="20" s="1"/>
  <c r="B47" i="20"/>
  <c r="F47" i="20" s="1"/>
  <c r="A47" i="20"/>
  <c r="L46" i="20"/>
  <c r="N46" i="20" s="1"/>
  <c r="G46" i="20"/>
  <c r="H46" i="20" s="1"/>
  <c r="B46" i="20"/>
  <c r="F46" i="20" s="1"/>
  <c r="A46" i="20"/>
  <c r="L45" i="20"/>
  <c r="P45" i="20" s="1"/>
  <c r="G45" i="20"/>
  <c r="H45" i="20" s="1"/>
  <c r="B45" i="20"/>
  <c r="F45" i="20" s="1"/>
  <c r="A45" i="20"/>
  <c r="L44" i="20"/>
  <c r="P44" i="20" s="1"/>
  <c r="G44" i="20"/>
  <c r="H44" i="20" s="1"/>
  <c r="B44" i="20"/>
  <c r="F44" i="20" s="1"/>
  <c r="A44" i="20"/>
  <c r="L43" i="20"/>
  <c r="P43" i="20" s="1"/>
  <c r="G43" i="20"/>
  <c r="H43" i="20" s="1"/>
  <c r="B43" i="20"/>
  <c r="F43" i="20" s="1"/>
  <c r="A43" i="20"/>
  <c r="L42" i="20"/>
  <c r="P42" i="20" s="1"/>
  <c r="G42" i="20"/>
  <c r="H42" i="20" s="1"/>
  <c r="B42" i="20"/>
  <c r="F42" i="20" s="1"/>
  <c r="A42" i="20"/>
  <c r="L41" i="20"/>
  <c r="M41" i="20" s="1"/>
  <c r="G41" i="20"/>
  <c r="H41" i="20" s="1"/>
  <c r="B41" i="20"/>
  <c r="F41" i="20" s="1"/>
  <c r="A41" i="20"/>
  <c r="L40" i="20"/>
  <c r="P40" i="20" s="1"/>
  <c r="G40" i="20"/>
  <c r="H40" i="20" s="1"/>
  <c r="B40" i="20"/>
  <c r="F40" i="20" s="1"/>
  <c r="A40" i="20"/>
  <c r="L39" i="20"/>
  <c r="P39" i="20" s="1"/>
  <c r="G39" i="20"/>
  <c r="H39" i="20" s="1"/>
  <c r="B39" i="20"/>
  <c r="F39" i="20" s="1"/>
  <c r="A39" i="20"/>
  <c r="L38" i="20"/>
  <c r="N38" i="20" s="1"/>
  <c r="G38" i="20"/>
  <c r="H38" i="20" s="1"/>
  <c r="B38" i="20"/>
  <c r="F38" i="20" s="1"/>
  <c r="A38" i="20"/>
  <c r="L37" i="20"/>
  <c r="P37" i="20" s="1"/>
  <c r="G37" i="20"/>
  <c r="H37" i="20" s="1"/>
  <c r="B37" i="20"/>
  <c r="F37" i="20" s="1"/>
  <c r="A37" i="20"/>
  <c r="L60" i="19"/>
  <c r="P60" i="19" s="1"/>
  <c r="G60" i="19"/>
  <c r="H60" i="19" s="1"/>
  <c r="B60" i="19"/>
  <c r="F60" i="19" s="1"/>
  <c r="A60" i="19"/>
  <c r="L59" i="19"/>
  <c r="P59" i="19" s="1"/>
  <c r="G59" i="19"/>
  <c r="H59" i="19" s="1"/>
  <c r="B59" i="19"/>
  <c r="F59" i="19" s="1"/>
  <c r="A59" i="19"/>
  <c r="L58" i="19"/>
  <c r="P58" i="19" s="1"/>
  <c r="G58" i="19"/>
  <c r="H58" i="19" s="1"/>
  <c r="B58" i="19"/>
  <c r="F58" i="19" s="1"/>
  <c r="A58" i="19"/>
  <c r="L57" i="19"/>
  <c r="P57" i="19" s="1"/>
  <c r="G57" i="19"/>
  <c r="H57" i="19" s="1"/>
  <c r="B57" i="19"/>
  <c r="F57" i="19" s="1"/>
  <c r="A57" i="19"/>
  <c r="L56" i="19"/>
  <c r="P56" i="19" s="1"/>
  <c r="G56" i="19"/>
  <c r="H56" i="19" s="1"/>
  <c r="B56" i="19"/>
  <c r="F56" i="19" s="1"/>
  <c r="A56" i="19"/>
  <c r="L55" i="19"/>
  <c r="P55" i="19" s="1"/>
  <c r="G55" i="19"/>
  <c r="H55" i="19" s="1"/>
  <c r="B55" i="19"/>
  <c r="F55" i="19" s="1"/>
  <c r="A55" i="19"/>
  <c r="L54" i="19"/>
  <c r="P54" i="19" s="1"/>
  <c r="G54" i="19"/>
  <c r="H54" i="19" s="1"/>
  <c r="B54" i="19"/>
  <c r="F54" i="19" s="1"/>
  <c r="A54" i="19"/>
  <c r="L53" i="19"/>
  <c r="P53" i="19" s="1"/>
  <c r="G53" i="19"/>
  <c r="H53" i="19" s="1"/>
  <c r="B53" i="19"/>
  <c r="F53" i="19" s="1"/>
  <c r="A53" i="19"/>
  <c r="L52" i="19"/>
  <c r="P52" i="19" s="1"/>
  <c r="G52" i="19"/>
  <c r="H52" i="19" s="1"/>
  <c r="B52" i="19"/>
  <c r="F52" i="19" s="1"/>
  <c r="A52" i="19"/>
  <c r="L51" i="19"/>
  <c r="P51" i="19" s="1"/>
  <c r="G51" i="19"/>
  <c r="H51" i="19" s="1"/>
  <c r="B51" i="19"/>
  <c r="F51" i="19" s="1"/>
  <c r="A51" i="19"/>
  <c r="L50" i="19"/>
  <c r="P50" i="19" s="1"/>
  <c r="G50" i="19"/>
  <c r="H50" i="19" s="1"/>
  <c r="B50" i="19"/>
  <c r="F50" i="19" s="1"/>
  <c r="A50" i="19"/>
  <c r="L49" i="19"/>
  <c r="P49" i="19" s="1"/>
  <c r="G49" i="19"/>
  <c r="H49" i="19" s="1"/>
  <c r="B49" i="19"/>
  <c r="F49" i="19" s="1"/>
  <c r="A49" i="19"/>
  <c r="L48" i="19"/>
  <c r="P48" i="19" s="1"/>
  <c r="G48" i="19"/>
  <c r="H48" i="19" s="1"/>
  <c r="B48" i="19"/>
  <c r="F48" i="19" s="1"/>
  <c r="A48" i="19"/>
  <c r="L47" i="19"/>
  <c r="P47" i="19" s="1"/>
  <c r="G47" i="19"/>
  <c r="H47" i="19" s="1"/>
  <c r="B47" i="19"/>
  <c r="F47" i="19" s="1"/>
  <c r="A47" i="19"/>
  <c r="L46" i="19"/>
  <c r="O46" i="19" s="1"/>
  <c r="G46" i="19"/>
  <c r="H46" i="19" s="1"/>
  <c r="B46" i="19"/>
  <c r="F46" i="19" s="1"/>
  <c r="A46" i="19"/>
  <c r="L45" i="19"/>
  <c r="P45" i="19" s="1"/>
  <c r="G45" i="19"/>
  <c r="H45" i="19" s="1"/>
  <c r="B45" i="19"/>
  <c r="F45" i="19" s="1"/>
  <c r="A45" i="19"/>
  <c r="L44" i="19"/>
  <c r="P44" i="19" s="1"/>
  <c r="G44" i="19"/>
  <c r="H44" i="19" s="1"/>
  <c r="B44" i="19"/>
  <c r="F44" i="19" s="1"/>
  <c r="A44" i="19"/>
  <c r="L43" i="19"/>
  <c r="P43" i="19" s="1"/>
  <c r="G43" i="19"/>
  <c r="H43" i="19" s="1"/>
  <c r="B43" i="19"/>
  <c r="F43" i="19" s="1"/>
  <c r="A43" i="19"/>
  <c r="L42" i="19"/>
  <c r="P42" i="19" s="1"/>
  <c r="G42" i="19"/>
  <c r="H42" i="19" s="1"/>
  <c r="B42" i="19"/>
  <c r="F42" i="19" s="1"/>
  <c r="A42" i="19"/>
  <c r="L41" i="19"/>
  <c r="P41" i="19" s="1"/>
  <c r="G41" i="19"/>
  <c r="H41" i="19" s="1"/>
  <c r="B41" i="19"/>
  <c r="F41" i="19" s="1"/>
  <c r="A41" i="19"/>
  <c r="L40" i="19"/>
  <c r="P40" i="19" s="1"/>
  <c r="G40" i="19"/>
  <c r="H40" i="19" s="1"/>
  <c r="B40" i="19"/>
  <c r="F40" i="19" s="1"/>
  <c r="A40" i="19"/>
  <c r="L39" i="19"/>
  <c r="P39" i="19" s="1"/>
  <c r="G39" i="19"/>
  <c r="H39" i="19" s="1"/>
  <c r="B39" i="19"/>
  <c r="F39" i="19" s="1"/>
  <c r="A39" i="19"/>
  <c r="L38" i="19"/>
  <c r="P38" i="19" s="1"/>
  <c r="G38" i="19"/>
  <c r="H38" i="19" s="1"/>
  <c r="B38" i="19"/>
  <c r="F38" i="19" s="1"/>
  <c r="A38" i="19"/>
  <c r="L37" i="19"/>
  <c r="P37" i="19" s="1"/>
  <c r="G37" i="19"/>
  <c r="H37" i="19" s="1"/>
  <c r="B37" i="19"/>
  <c r="F37" i="19" s="1"/>
  <c r="A37" i="19"/>
  <c r="J45" i="22" l="1"/>
  <c r="O42" i="19"/>
  <c r="K38" i="19"/>
  <c r="O38" i="19"/>
  <c r="K42" i="19"/>
  <c r="O55" i="19"/>
  <c r="O50" i="19"/>
  <c r="K57" i="22"/>
  <c r="O46" i="22"/>
  <c r="J47" i="22"/>
  <c r="K55" i="22"/>
  <c r="I55" i="22"/>
  <c r="O59" i="22"/>
  <c r="K54" i="22"/>
  <c r="C55" i="22"/>
  <c r="O51" i="22"/>
  <c r="I53" i="22"/>
  <c r="I56" i="22"/>
  <c r="I57" i="22"/>
  <c r="J53" i="22"/>
  <c r="J56" i="22"/>
  <c r="J49" i="22"/>
  <c r="K53" i="22"/>
  <c r="C56" i="22"/>
  <c r="K56" i="22"/>
  <c r="C57" i="22"/>
  <c r="J48" i="22"/>
  <c r="O50" i="22"/>
  <c r="J54" i="22"/>
  <c r="J55" i="22"/>
  <c r="J57" i="22"/>
  <c r="J50" i="22"/>
  <c r="O41" i="20"/>
  <c r="P41" i="20"/>
  <c r="O39" i="20"/>
  <c r="J40" i="20"/>
  <c r="O46" i="20"/>
  <c r="J50" i="20"/>
  <c r="P53" i="20"/>
  <c r="J55" i="20"/>
  <c r="C56" i="20"/>
  <c r="K57" i="20"/>
  <c r="M39" i="20"/>
  <c r="M53" i="20"/>
  <c r="N56" i="20"/>
  <c r="I57" i="20"/>
  <c r="K52" i="20"/>
  <c r="P49" i="20"/>
  <c r="I54" i="20"/>
  <c r="M58" i="20"/>
  <c r="E59" i="20"/>
  <c r="O59" i="20"/>
  <c r="J60" i="20"/>
  <c r="P46" i="20"/>
  <c r="I48" i="20"/>
  <c r="M49" i="20"/>
  <c r="O58" i="20"/>
  <c r="F59" i="20"/>
  <c r="I38" i="20"/>
  <c r="K40" i="20"/>
  <c r="M42" i="20"/>
  <c r="J48" i="20"/>
  <c r="N49" i="20"/>
  <c r="N51" i="20"/>
  <c r="I52" i="20"/>
  <c r="O53" i="20"/>
  <c r="F54" i="20"/>
  <c r="F56" i="20"/>
  <c r="N42" i="20"/>
  <c r="K48" i="20"/>
  <c r="I46" i="19"/>
  <c r="O52" i="19"/>
  <c r="K37" i="19"/>
  <c r="O39" i="19"/>
  <c r="K41" i="19"/>
  <c r="O43" i="19"/>
  <c r="K45" i="19"/>
  <c r="C46" i="19"/>
  <c r="O47" i="19"/>
  <c r="O58" i="19"/>
  <c r="O44" i="22"/>
  <c r="C52" i="22"/>
  <c r="I58" i="22"/>
  <c r="C47" i="22"/>
  <c r="C48" i="22"/>
  <c r="C49" i="22"/>
  <c r="C50" i="22"/>
  <c r="C51" i="22"/>
  <c r="O54" i="22"/>
  <c r="O43" i="22"/>
  <c r="I46" i="22"/>
  <c r="O52" i="22"/>
  <c r="O57" i="22"/>
  <c r="O58" i="22"/>
  <c r="J58" i="22"/>
  <c r="I45" i="22"/>
  <c r="J46" i="22"/>
  <c r="I47" i="22"/>
  <c r="I48" i="22"/>
  <c r="I49" i="22"/>
  <c r="I50" i="22"/>
  <c r="C60" i="22"/>
  <c r="K46" i="22"/>
  <c r="K45" i="22"/>
  <c r="K47" i="22"/>
  <c r="K48" i="22"/>
  <c r="K49" i="22"/>
  <c r="I54" i="22"/>
  <c r="C58" i="22"/>
  <c r="C59" i="22"/>
  <c r="K37" i="20"/>
  <c r="J46" i="20"/>
  <c r="P38" i="20"/>
  <c r="M47" i="20"/>
  <c r="P59" i="20"/>
  <c r="I42" i="20"/>
  <c r="I43" i="20"/>
  <c r="M44" i="20"/>
  <c r="K45" i="20"/>
  <c r="N47" i="20"/>
  <c r="P51" i="20"/>
  <c r="P54" i="20"/>
  <c r="P56" i="20"/>
  <c r="O51" i="20"/>
  <c r="O56" i="20"/>
  <c r="K42" i="20"/>
  <c r="J43" i="20"/>
  <c r="N44" i="20"/>
  <c r="O47" i="20"/>
  <c r="O38" i="20"/>
  <c r="K46" i="20"/>
  <c r="K50" i="20"/>
  <c r="I40" i="20"/>
  <c r="N41" i="20"/>
  <c r="K43" i="20"/>
  <c r="O44" i="20"/>
  <c r="J45" i="20"/>
  <c r="O54" i="20"/>
  <c r="I60" i="20"/>
  <c r="J37" i="20"/>
  <c r="M38" i="20"/>
  <c r="N39" i="20"/>
  <c r="I46" i="20"/>
  <c r="I50" i="20"/>
  <c r="J52" i="20"/>
  <c r="J54" i="20"/>
  <c r="K55" i="20"/>
  <c r="J57" i="20"/>
  <c r="N58" i="20"/>
  <c r="N59" i="20"/>
  <c r="K60" i="20"/>
  <c r="O37" i="19"/>
  <c r="O54" i="19"/>
  <c r="O51" i="19"/>
  <c r="K39" i="19"/>
  <c r="O44" i="19"/>
  <c r="O48" i="19"/>
  <c r="O56" i="19"/>
  <c r="O53" i="19"/>
  <c r="O49" i="19"/>
  <c r="K40" i="19"/>
  <c r="O41" i="19"/>
  <c r="K44" i="19"/>
  <c r="P46" i="19"/>
  <c r="O45" i="19"/>
  <c r="O59" i="19"/>
  <c r="O40" i="19"/>
  <c r="K43" i="19"/>
  <c r="O57" i="19"/>
  <c r="M45" i="19"/>
  <c r="O37" i="22"/>
  <c r="O38" i="22"/>
  <c r="O39" i="22"/>
  <c r="O40" i="22"/>
  <c r="O41" i="22"/>
  <c r="O42" i="22"/>
  <c r="O45" i="22"/>
  <c r="O53" i="22"/>
  <c r="C45" i="22"/>
  <c r="O47" i="22"/>
  <c r="I51" i="22"/>
  <c r="C53" i="22"/>
  <c r="O55" i="22"/>
  <c r="I59" i="22"/>
  <c r="I37" i="22"/>
  <c r="I38" i="22"/>
  <c r="I39" i="22"/>
  <c r="I40" i="22"/>
  <c r="I41" i="22"/>
  <c r="I42" i="22"/>
  <c r="I43" i="22"/>
  <c r="I44" i="22"/>
  <c r="C46" i="22"/>
  <c r="O48" i="22"/>
  <c r="K50" i="22"/>
  <c r="J51" i="22"/>
  <c r="I52" i="22"/>
  <c r="C54" i="22"/>
  <c r="O56" i="22"/>
  <c r="K58" i="22"/>
  <c r="J59" i="22"/>
  <c r="I60" i="22"/>
  <c r="J37" i="22"/>
  <c r="J38" i="22"/>
  <c r="J39" i="22"/>
  <c r="J40" i="22"/>
  <c r="J41" i="22"/>
  <c r="J42" i="22"/>
  <c r="J43" i="22"/>
  <c r="J44" i="22"/>
  <c r="O49" i="22"/>
  <c r="K51" i="22"/>
  <c r="J52" i="22"/>
  <c r="K59" i="22"/>
  <c r="J60" i="22"/>
  <c r="K37" i="22"/>
  <c r="K38" i="22"/>
  <c r="K39" i="22"/>
  <c r="K40" i="22"/>
  <c r="K41" i="22"/>
  <c r="K42" i="22"/>
  <c r="K43" i="22"/>
  <c r="K44" i="22"/>
  <c r="K52" i="22"/>
  <c r="K60" i="22"/>
  <c r="C41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C37" i="22"/>
  <c r="C42" i="22"/>
  <c r="E37" i="22"/>
  <c r="M37" i="22"/>
  <c r="E38" i="22"/>
  <c r="M38" i="22"/>
  <c r="E39" i="22"/>
  <c r="M39" i="22"/>
  <c r="E40" i="22"/>
  <c r="M40" i="22"/>
  <c r="E41" i="22"/>
  <c r="M41" i="22"/>
  <c r="E42" i="22"/>
  <c r="M42" i="22"/>
  <c r="E43" i="22"/>
  <c r="M43" i="22"/>
  <c r="E44" i="22"/>
  <c r="M44" i="22"/>
  <c r="E45" i="22"/>
  <c r="M45" i="22"/>
  <c r="E46" i="22"/>
  <c r="M46" i="22"/>
  <c r="E47" i="22"/>
  <c r="M47" i="22"/>
  <c r="E48" i="22"/>
  <c r="M48" i="22"/>
  <c r="E49" i="22"/>
  <c r="M49" i="22"/>
  <c r="E50" i="22"/>
  <c r="M50" i="22"/>
  <c r="E51" i="22"/>
  <c r="M51" i="22"/>
  <c r="E52" i="22"/>
  <c r="M52" i="22"/>
  <c r="E53" i="22"/>
  <c r="M53" i="22"/>
  <c r="E54" i="22"/>
  <c r="M54" i="22"/>
  <c r="E55" i="22"/>
  <c r="M55" i="22"/>
  <c r="E56" i="22"/>
  <c r="M56" i="22"/>
  <c r="E57" i="22"/>
  <c r="M57" i="22"/>
  <c r="E58" i="22"/>
  <c r="M58" i="22"/>
  <c r="E59" i="22"/>
  <c r="M59" i="22"/>
  <c r="E60" i="22"/>
  <c r="M60" i="22"/>
  <c r="C40" i="22"/>
  <c r="C44" i="22"/>
  <c r="N37" i="22"/>
  <c r="F38" i="22"/>
  <c r="N38" i="22"/>
  <c r="F39" i="22"/>
  <c r="N39" i="22"/>
  <c r="N40" i="22"/>
  <c r="N41" i="22"/>
  <c r="N42" i="22"/>
  <c r="F43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O60" i="22"/>
  <c r="J38" i="20"/>
  <c r="I41" i="20"/>
  <c r="M45" i="20"/>
  <c r="C49" i="20"/>
  <c r="C51" i="20"/>
  <c r="C53" i="20"/>
  <c r="M55" i="20"/>
  <c r="C58" i="20"/>
  <c r="M37" i="20"/>
  <c r="J41" i="20"/>
  <c r="O42" i="20"/>
  <c r="N45" i="20"/>
  <c r="K54" i="20"/>
  <c r="C55" i="20"/>
  <c r="N55" i="20"/>
  <c r="I56" i="20"/>
  <c r="F58" i="20"/>
  <c r="I59" i="20"/>
  <c r="I44" i="20"/>
  <c r="O37" i="20"/>
  <c r="I39" i="20"/>
  <c r="N40" i="20"/>
  <c r="K41" i="20"/>
  <c r="M43" i="20"/>
  <c r="J44" i="20"/>
  <c r="O45" i="20"/>
  <c r="I47" i="20"/>
  <c r="M48" i="20"/>
  <c r="I49" i="20"/>
  <c r="M50" i="20"/>
  <c r="I51" i="20"/>
  <c r="M52" i="20"/>
  <c r="I53" i="20"/>
  <c r="F55" i="20"/>
  <c r="O55" i="20"/>
  <c r="J56" i="20"/>
  <c r="M57" i="20"/>
  <c r="J59" i="20"/>
  <c r="N37" i="20"/>
  <c r="M40" i="20"/>
  <c r="J39" i="20"/>
  <c r="O40" i="20"/>
  <c r="N43" i="20"/>
  <c r="K44" i="20"/>
  <c r="M46" i="20"/>
  <c r="J47" i="20"/>
  <c r="N48" i="20"/>
  <c r="J49" i="20"/>
  <c r="N50" i="20"/>
  <c r="J51" i="20"/>
  <c r="N52" i="20"/>
  <c r="J53" i="20"/>
  <c r="M54" i="20"/>
  <c r="K56" i="20"/>
  <c r="C57" i="20"/>
  <c r="N57" i="20"/>
  <c r="I58" i="20"/>
  <c r="K59" i="20"/>
  <c r="C60" i="20"/>
  <c r="M60" i="20"/>
  <c r="K38" i="20"/>
  <c r="I37" i="20"/>
  <c r="K39" i="20"/>
  <c r="J42" i="20"/>
  <c r="O43" i="20"/>
  <c r="I45" i="20"/>
  <c r="K47" i="20"/>
  <c r="C48" i="20"/>
  <c r="O48" i="20"/>
  <c r="K49" i="20"/>
  <c r="C50" i="20"/>
  <c r="O50" i="20"/>
  <c r="K51" i="20"/>
  <c r="C52" i="20"/>
  <c r="O52" i="20"/>
  <c r="K53" i="20"/>
  <c r="C54" i="20"/>
  <c r="I55" i="20"/>
  <c r="F57" i="20"/>
  <c r="O57" i="20"/>
  <c r="J58" i="20"/>
  <c r="E60" i="20"/>
  <c r="N60" i="20"/>
  <c r="K58" i="20"/>
  <c r="C59" i="20"/>
  <c r="F60" i="20"/>
  <c r="O60" i="20"/>
  <c r="C37" i="20"/>
  <c r="C46" i="20"/>
  <c r="C38" i="20"/>
  <c r="C39" i="20"/>
  <c r="C40" i="20"/>
  <c r="C41" i="20"/>
  <c r="C44" i="20"/>
  <c r="C47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C43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C42" i="20"/>
  <c r="C45" i="20"/>
  <c r="N45" i="19"/>
  <c r="K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37" i="19"/>
  <c r="C38" i="19"/>
  <c r="C39" i="19"/>
  <c r="C40" i="19"/>
  <c r="C41" i="19"/>
  <c r="C42" i="19"/>
  <c r="C43" i="19"/>
  <c r="C44" i="19"/>
  <c r="C45" i="19"/>
  <c r="M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N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I37" i="19"/>
  <c r="I38" i="19"/>
  <c r="I39" i="19"/>
  <c r="I40" i="19"/>
  <c r="I41" i="19"/>
  <c r="I42" i="19"/>
  <c r="I43" i="19"/>
  <c r="I44" i="19"/>
  <c r="I45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E37" i="19"/>
  <c r="M37" i="19"/>
  <c r="E38" i="19"/>
  <c r="M38" i="19"/>
  <c r="E39" i="19"/>
  <c r="M39" i="19"/>
  <c r="E40" i="19"/>
  <c r="M40" i="19"/>
  <c r="E41" i="19"/>
  <c r="M41" i="19"/>
  <c r="E42" i="19"/>
  <c r="M42" i="19"/>
  <c r="E43" i="19"/>
  <c r="M43" i="19"/>
  <c r="E44" i="19"/>
  <c r="M44" i="19"/>
  <c r="E45" i="19"/>
  <c r="E46" i="19"/>
  <c r="E47" i="19"/>
  <c r="M47" i="19"/>
  <c r="E48" i="19"/>
  <c r="M48" i="19"/>
  <c r="E49" i="19"/>
  <c r="M49" i="19"/>
  <c r="E50" i="19"/>
  <c r="M50" i="19"/>
  <c r="E51" i="19"/>
  <c r="M51" i="19"/>
  <c r="E52" i="19"/>
  <c r="M52" i="19"/>
  <c r="E53" i="19"/>
  <c r="M53" i="19"/>
  <c r="E54" i="19"/>
  <c r="M54" i="19"/>
  <c r="E55" i="19"/>
  <c r="M55" i="19"/>
  <c r="E56" i="19"/>
  <c r="M56" i="19"/>
  <c r="E57" i="19"/>
  <c r="M57" i="19"/>
  <c r="E58" i="19"/>
  <c r="M58" i="19"/>
  <c r="E59" i="19"/>
  <c r="M59" i="19"/>
  <c r="E60" i="19"/>
  <c r="M60" i="19"/>
  <c r="N37" i="19"/>
  <c r="N38" i="19"/>
  <c r="N39" i="19"/>
  <c r="N40" i="19"/>
  <c r="N41" i="19"/>
  <c r="N42" i="19"/>
  <c r="N43" i="19"/>
  <c r="N44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O60" i="19"/>
  <c r="L60" i="17"/>
  <c r="P60" i="17" s="1"/>
  <c r="G60" i="17"/>
  <c r="H60" i="17" s="1"/>
  <c r="B60" i="17"/>
  <c r="F60" i="17" s="1"/>
  <c r="A60" i="17"/>
  <c r="L59" i="17"/>
  <c r="P59" i="17" s="1"/>
  <c r="G59" i="17"/>
  <c r="H59" i="17" s="1"/>
  <c r="B59" i="17"/>
  <c r="F59" i="17" s="1"/>
  <c r="A59" i="17"/>
  <c r="L58" i="17"/>
  <c r="P58" i="17" s="1"/>
  <c r="G58" i="17"/>
  <c r="H58" i="17" s="1"/>
  <c r="B58" i="17"/>
  <c r="F58" i="17" s="1"/>
  <c r="A58" i="17"/>
  <c r="L57" i="17"/>
  <c r="P57" i="17" s="1"/>
  <c r="G57" i="17"/>
  <c r="H57" i="17" s="1"/>
  <c r="B57" i="17"/>
  <c r="F57" i="17" s="1"/>
  <c r="A57" i="17"/>
  <c r="L56" i="17"/>
  <c r="P56" i="17" s="1"/>
  <c r="G56" i="17"/>
  <c r="H56" i="17" s="1"/>
  <c r="B56" i="17"/>
  <c r="F56" i="17" s="1"/>
  <c r="A56" i="17"/>
  <c r="L55" i="17"/>
  <c r="P55" i="17" s="1"/>
  <c r="G55" i="17"/>
  <c r="H55" i="17" s="1"/>
  <c r="B55" i="17"/>
  <c r="C55" i="17" s="1"/>
  <c r="A55" i="17"/>
  <c r="L54" i="17"/>
  <c r="P54" i="17" s="1"/>
  <c r="G54" i="17"/>
  <c r="H54" i="17" s="1"/>
  <c r="B54" i="17"/>
  <c r="C54" i="17" s="1"/>
  <c r="A54" i="17"/>
  <c r="L53" i="17"/>
  <c r="P53" i="17" s="1"/>
  <c r="G53" i="17"/>
  <c r="H53" i="17" s="1"/>
  <c r="B53" i="17"/>
  <c r="F53" i="17" s="1"/>
  <c r="A53" i="17"/>
  <c r="L52" i="17"/>
  <c r="P52" i="17" s="1"/>
  <c r="G52" i="17"/>
  <c r="H52" i="17" s="1"/>
  <c r="B52" i="17"/>
  <c r="C52" i="17" s="1"/>
  <c r="A52" i="17"/>
  <c r="L51" i="17"/>
  <c r="P51" i="17" s="1"/>
  <c r="G51" i="17"/>
  <c r="H51" i="17" s="1"/>
  <c r="B51" i="17"/>
  <c r="F51" i="17" s="1"/>
  <c r="A51" i="17"/>
  <c r="L50" i="17"/>
  <c r="P50" i="17" s="1"/>
  <c r="G50" i="17"/>
  <c r="H50" i="17" s="1"/>
  <c r="B50" i="17"/>
  <c r="C50" i="17" s="1"/>
  <c r="A50" i="17"/>
  <c r="L49" i="17"/>
  <c r="P49" i="17" s="1"/>
  <c r="G49" i="17"/>
  <c r="H49" i="17" s="1"/>
  <c r="B49" i="17"/>
  <c r="C49" i="17" s="1"/>
  <c r="A49" i="17"/>
  <c r="L48" i="17"/>
  <c r="P48" i="17" s="1"/>
  <c r="G48" i="17"/>
  <c r="H48" i="17" s="1"/>
  <c r="B48" i="17"/>
  <c r="F48" i="17" s="1"/>
  <c r="A48" i="17"/>
  <c r="L47" i="17"/>
  <c r="P47" i="17" s="1"/>
  <c r="G47" i="17"/>
  <c r="H47" i="17" s="1"/>
  <c r="B47" i="17"/>
  <c r="F47" i="17" s="1"/>
  <c r="A47" i="17"/>
  <c r="L46" i="17"/>
  <c r="P46" i="17" s="1"/>
  <c r="G46" i="17"/>
  <c r="H46" i="17" s="1"/>
  <c r="B46" i="17"/>
  <c r="F46" i="17" s="1"/>
  <c r="A46" i="17"/>
  <c r="L45" i="17"/>
  <c r="P45" i="17" s="1"/>
  <c r="G45" i="17"/>
  <c r="H45" i="17" s="1"/>
  <c r="B45" i="17"/>
  <c r="F45" i="17" s="1"/>
  <c r="A45" i="17"/>
  <c r="L44" i="17"/>
  <c r="P44" i="17" s="1"/>
  <c r="G44" i="17"/>
  <c r="H44" i="17" s="1"/>
  <c r="B44" i="17"/>
  <c r="C44" i="17" s="1"/>
  <c r="A44" i="17"/>
  <c r="L43" i="17"/>
  <c r="P43" i="17" s="1"/>
  <c r="G43" i="17"/>
  <c r="H43" i="17" s="1"/>
  <c r="B43" i="17"/>
  <c r="C43" i="17" s="1"/>
  <c r="A43" i="17"/>
  <c r="L42" i="17"/>
  <c r="P42" i="17" s="1"/>
  <c r="G42" i="17"/>
  <c r="H42" i="17" s="1"/>
  <c r="B42" i="17"/>
  <c r="C42" i="17" s="1"/>
  <c r="A42" i="17"/>
  <c r="L41" i="17"/>
  <c r="P41" i="17" s="1"/>
  <c r="G41" i="17"/>
  <c r="H41" i="17" s="1"/>
  <c r="B41" i="17"/>
  <c r="C41" i="17" s="1"/>
  <c r="A41" i="17"/>
  <c r="L40" i="17"/>
  <c r="P40" i="17" s="1"/>
  <c r="G40" i="17"/>
  <c r="H40" i="17" s="1"/>
  <c r="B40" i="17"/>
  <c r="C40" i="17" s="1"/>
  <c r="A40" i="17"/>
  <c r="L39" i="17"/>
  <c r="P39" i="17" s="1"/>
  <c r="G39" i="17"/>
  <c r="H39" i="17" s="1"/>
  <c r="B39" i="17"/>
  <c r="C39" i="17" s="1"/>
  <c r="A39" i="17"/>
  <c r="L38" i="17"/>
  <c r="P38" i="17" s="1"/>
  <c r="G38" i="17"/>
  <c r="H38" i="17" s="1"/>
  <c r="B38" i="17"/>
  <c r="C38" i="17" s="1"/>
  <c r="A38" i="17"/>
  <c r="L37" i="17"/>
  <c r="P37" i="17" s="1"/>
  <c r="G37" i="17"/>
  <c r="H37" i="17" s="1"/>
  <c r="B37" i="17"/>
  <c r="F37" i="17" s="1"/>
  <c r="A37" i="17"/>
  <c r="L60" i="16"/>
  <c r="P60" i="16" s="1"/>
  <c r="G60" i="16"/>
  <c r="H60" i="16" s="1"/>
  <c r="B60" i="16"/>
  <c r="F60" i="16" s="1"/>
  <c r="A60" i="16"/>
  <c r="L59" i="16"/>
  <c r="P59" i="16" s="1"/>
  <c r="G59" i="16"/>
  <c r="H59" i="16" s="1"/>
  <c r="B59" i="16"/>
  <c r="F59" i="16" s="1"/>
  <c r="A59" i="16"/>
  <c r="L58" i="16"/>
  <c r="P58" i="16" s="1"/>
  <c r="G58" i="16"/>
  <c r="H58" i="16" s="1"/>
  <c r="B58" i="16"/>
  <c r="F58" i="16" s="1"/>
  <c r="A58" i="16"/>
  <c r="L57" i="16"/>
  <c r="P57" i="16" s="1"/>
  <c r="G57" i="16"/>
  <c r="H57" i="16" s="1"/>
  <c r="B57" i="16"/>
  <c r="F57" i="16" s="1"/>
  <c r="A57" i="16"/>
  <c r="L56" i="16"/>
  <c r="P56" i="16" s="1"/>
  <c r="G56" i="16"/>
  <c r="H56" i="16" s="1"/>
  <c r="B56" i="16"/>
  <c r="F56" i="16" s="1"/>
  <c r="A56" i="16"/>
  <c r="L55" i="16"/>
  <c r="P55" i="16" s="1"/>
  <c r="G55" i="16"/>
  <c r="H55" i="16" s="1"/>
  <c r="B55" i="16"/>
  <c r="F55" i="16" s="1"/>
  <c r="A55" i="16"/>
  <c r="L54" i="16"/>
  <c r="P54" i="16" s="1"/>
  <c r="G54" i="16"/>
  <c r="H54" i="16" s="1"/>
  <c r="B54" i="16"/>
  <c r="F54" i="16" s="1"/>
  <c r="A54" i="16"/>
  <c r="L53" i="16"/>
  <c r="P53" i="16" s="1"/>
  <c r="G53" i="16"/>
  <c r="H53" i="16" s="1"/>
  <c r="B53" i="16"/>
  <c r="F53" i="16" s="1"/>
  <c r="A53" i="16"/>
  <c r="L52" i="16"/>
  <c r="P52" i="16" s="1"/>
  <c r="G52" i="16"/>
  <c r="H52" i="16" s="1"/>
  <c r="B52" i="16"/>
  <c r="F52" i="16" s="1"/>
  <c r="A52" i="16"/>
  <c r="L51" i="16"/>
  <c r="P51" i="16" s="1"/>
  <c r="G51" i="16"/>
  <c r="H51" i="16" s="1"/>
  <c r="B51" i="16"/>
  <c r="F51" i="16" s="1"/>
  <c r="A51" i="16"/>
  <c r="L50" i="16"/>
  <c r="P50" i="16" s="1"/>
  <c r="G50" i="16"/>
  <c r="H50" i="16" s="1"/>
  <c r="B50" i="16"/>
  <c r="F50" i="16" s="1"/>
  <c r="A50" i="16"/>
  <c r="L49" i="16"/>
  <c r="P49" i="16" s="1"/>
  <c r="G49" i="16"/>
  <c r="H49" i="16" s="1"/>
  <c r="B49" i="16"/>
  <c r="F49" i="16" s="1"/>
  <c r="A49" i="16"/>
  <c r="L48" i="16"/>
  <c r="P48" i="16" s="1"/>
  <c r="G48" i="16"/>
  <c r="H48" i="16" s="1"/>
  <c r="B48" i="16"/>
  <c r="F48" i="16" s="1"/>
  <c r="A48" i="16"/>
  <c r="L47" i="16"/>
  <c r="P47" i="16" s="1"/>
  <c r="G47" i="16"/>
  <c r="H47" i="16" s="1"/>
  <c r="B47" i="16"/>
  <c r="F47" i="16" s="1"/>
  <c r="A47" i="16"/>
  <c r="L46" i="16"/>
  <c r="P46" i="16" s="1"/>
  <c r="G46" i="16"/>
  <c r="H46" i="16" s="1"/>
  <c r="B46" i="16"/>
  <c r="F46" i="16" s="1"/>
  <c r="A46" i="16"/>
  <c r="L45" i="16"/>
  <c r="P45" i="16" s="1"/>
  <c r="G45" i="16"/>
  <c r="H45" i="16" s="1"/>
  <c r="B45" i="16"/>
  <c r="F45" i="16" s="1"/>
  <c r="A45" i="16"/>
  <c r="L44" i="16"/>
  <c r="P44" i="16" s="1"/>
  <c r="G44" i="16"/>
  <c r="H44" i="16" s="1"/>
  <c r="B44" i="16"/>
  <c r="F44" i="16" s="1"/>
  <c r="A44" i="16"/>
  <c r="L43" i="16"/>
  <c r="P43" i="16" s="1"/>
  <c r="G43" i="16"/>
  <c r="H43" i="16" s="1"/>
  <c r="B43" i="16"/>
  <c r="F43" i="16" s="1"/>
  <c r="A43" i="16"/>
  <c r="L42" i="16"/>
  <c r="P42" i="16" s="1"/>
  <c r="G42" i="16"/>
  <c r="H42" i="16" s="1"/>
  <c r="B42" i="16"/>
  <c r="F42" i="16" s="1"/>
  <c r="A42" i="16"/>
  <c r="L41" i="16"/>
  <c r="P41" i="16" s="1"/>
  <c r="G41" i="16"/>
  <c r="H41" i="16" s="1"/>
  <c r="B41" i="16"/>
  <c r="F41" i="16" s="1"/>
  <c r="A41" i="16"/>
  <c r="L40" i="16"/>
  <c r="P40" i="16" s="1"/>
  <c r="G40" i="16"/>
  <c r="H40" i="16" s="1"/>
  <c r="B40" i="16"/>
  <c r="F40" i="16" s="1"/>
  <c r="A40" i="16"/>
  <c r="L39" i="16"/>
  <c r="P39" i="16" s="1"/>
  <c r="G39" i="16"/>
  <c r="H39" i="16" s="1"/>
  <c r="B39" i="16"/>
  <c r="F39" i="16" s="1"/>
  <c r="A39" i="16"/>
  <c r="L38" i="16"/>
  <c r="P38" i="16" s="1"/>
  <c r="G38" i="16"/>
  <c r="H38" i="16" s="1"/>
  <c r="B38" i="16"/>
  <c r="F38" i="16" s="1"/>
  <c r="A38" i="16"/>
  <c r="L37" i="16"/>
  <c r="P37" i="16" s="1"/>
  <c r="G37" i="16"/>
  <c r="H37" i="16" s="1"/>
  <c r="B37" i="16"/>
  <c r="F37" i="16" s="1"/>
  <c r="A37" i="16"/>
  <c r="L60" i="14"/>
  <c r="P60" i="14" s="1"/>
  <c r="G60" i="14"/>
  <c r="H60" i="14" s="1"/>
  <c r="B60" i="14"/>
  <c r="F60" i="14" s="1"/>
  <c r="A60" i="14"/>
  <c r="L59" i="14"/>
  <c r="P59" i="14" s="1"/>
  <c r="G59" i="14"/>
  <c r="H59" i="14" s="1"/>
  <c r="B59" i="14"/>
  <c r="F59" i="14" s="1"/>
  <c r="A59" i="14"/>
  <c r="L58" i="14"/>
  <c r="P58" i="14" s="1"/>
  <c r="G58" i="14"/>
  <c r="H58" i="14" s="1"/>
  <c r="B58" i="14"/>
  <c r="F58" i="14" s="1"/>
  <c r="A58" i="14"/>
  <c r="L57" i="14"/>
  <c r="P57" i="14" s="1"/>
  <c r="G57" i="14"/>
  <c r="H57" i="14" s="1"/>
  <c r="B57" i="14"/>
  <c r="F57" i="14" s="1"/>
  <c r="A57" i="14"/>
  <c r="L56" i="14"/>
  <c r="P56" i="14" s="1"/>
  <c r="G56" i="14"/>
  <c r="H56" i="14" s="1"/>
  <c r="B56" i="14"/>
  <c r="F56" i="14" s="1"/>
  <c r="A56" i="14"/>
  <c r="L55" i="14"/>
  <c r="P55" i="14" s="1"/>
  <c r="G55" i="14"/>
  <c r="H55" i="14" s="1"/>
  <c r="B55" i="14"/>
  <c r="F55" i="14" s="1"/>
  <c r="A55" i="14"/>
  <c r="L54" i="14"/>
  <c r="P54" i="14" s="1"/>
  <c r="G54" i="14"/>
  <c r="H54" i="14" s="1"/>
  <c r="B54" i="14"/>
  <c r="F54" i="14" s="1"/>
  <c r="A54" i="14"/>
  <c r="L53" i="14"/>
  <c r="P53" i="14" s="1"/>
  <c r="G53" i="14"/>
  <c r="H53" i="14" s="1"/>
  <c r="B53" i="14"/>
  <c r="F53" i="14" s="1"/>
  <c r="A53" i="14"/>
  <c r="L52" i="14"/>
  <c r="P52" i="14" s="1"/>
  <c r="G52" i="14"/>
  <c r="H52" i="14" s="1"/>
  <c r="B52" i="14"/>
  <c r="F52" i="14" s="1"/>
  <c r="A52" i="14"/>
  <c r="L51" i="14"/>
  <c r="P51" i="14" s="1"/>
  <c r="G51" i="14"/>
  <c r="H51" i="14" s="1"/>
  <c r="B51" i="14"/>
  <c r="F51" i="14" s="1"/>
  <c r="A51" i="14"/>
  <c r="L50" i="14"/>
  <c r="P50" i="14" s="1"/>
  <c r="G50" i="14"/>
  <c r="H50" i="14" s="1"/>
  <c r="B50" i="14"/>
  <c r="F50" i="14" s="1"/>
  <c r="A50" i="14"/>
  <c r="L49" i="14"/>
  <c r="P49" i="14" s="1"/>
  <c r="G49" i="14"/>
  <c r="H49" i="14" s="1"/>
  <c r="B49" i="14"/>
  <c r="F49" i="14" s="1"/>
  <c r="A49" i="14"/>
  <c r="L48" i="14"/>
  <c r="P48" i="14" s="1"/>
  <c r="G48" i="14"/>
  <c r="H48" i="14" s="1"/>
  <c r="B48" i="14"/>
  <c r="F48" i="14" s="1"/>
  <c r="A48" i="14"/>
  <c r="L47" i="14"/>
  <c r="P47" i="14" s="1"/>
  <c r="G47" i="14"/>
  <c r="H47" i="14" s="1"/>
  <c r="B47" i="14"/>
  <c r="F47" i="14" s="1"/>
  <c r="A47" i="14"/>
  <c r="L46" i="14"/>
  <c r="P46" i="14" s="1"/>
  <c r="G46" i="14"/>
  <c r="H46" i="14" s="1"/>
  <c r="B46" i="14"/>
  <c r="F46" i="14" s="1"/>
  <c r="A46" i="14"/>
  <c r="L45" i="14"/>
  <c r="P45" i="14" s="1"/>
  <c r="G45" i="14"/>
  <c r="H45" i="14" s="1"/>
  <c r="B45" i="14"/>
  <c r="F45" i="14" s="1"/>
  <c r="A45" i="14"/>
  <c r="L44" i="14"/>
  <c r="P44" i="14" s="1"/>
  <c r="G44" i="14"/>
  <c r="H44" i="14" s="1"/>
  <c r="B44" i="14"/>
  <c r="F44" i="14" s="1"/>
  <c r="A44" i="14"/>
  <c r="L43" i="14"/>
  <c r="P43" i="14" s="1"/>
  <c r="G43" i="14"/>
  <c r="H43" i="14" s="1"/>
  <c r="B43" i="14"/>
  <c r="F43" i="14" s="1"/>
  <c r="A43" i="14"/>
  <c r="L42" i="14"/>
  <c r="P42" i="14" s="1"/>
  <c r="G42" i="14"/>
  <c r="H42" i="14" s="1"/>
  <c r="B42" i="14"/>
  <c r="F42" i="14" s="1"/>
  <c r="A42" i="14"/>
  <c r="L41" i="14"/>
  <c r="P41" i="14" s="1"/>
  <c r="G41" i="14"/>
  <c r="H41" i="14" s="1"/>
  <c r="B41" i="14"/>
  <c r="F41" i="14" s="1"/>
  <c r="A41" i="14"/>
  <c r="L40" i="14"/>
  <c r="P40" i="14" s="1"/>
  <c r="G40" i="14"/>
  <c r="H40" i="14" s="1"/>
  <c r="B40" i="14"/>
  <c r="F40" i="14" s="1"/>
  <c r="A40" i="14"/>
  <c r="L39" i="14"/>
  <c r="P39" i="14" s="1"/>
  <c r="G39" i="14"/>
  <c r="H39" i="14" s="1"/>
  <c r="B39" i="14"/>
  <c r="F39" i="14" s="1"/>
  <c r="A39" i="14"/>
  <c r="L38" i="14"/>
  <c r="P38" i="14" s="1"/>
  <c r="G38" i="14"/>
  <c r="H38" i="14" s="1"/>
  <c r="B38" i="14"/>
  <c r="F38" i="14" s="1"/>
  <c r="A38" i="14"/>
  <c r="L37" i="14"/>
  <c r="P37" i="14" s="1"/>
  <c r="G37" i="14"/>
  <c r="H37" i="14" s="1"/>
  <c r="B37" i="14"/>
  <c r="F37" i="14" s="1"/>
  <c r="A37" i="14"/>
  <c r="O49" i="17" l="1"/>
  <c r="O56" i="17"/>
  <c r="O48" i="16"/>
  <c r="J49" i="16"/>
  <c r="O55" i="17"/>
  <c r="O47" i="17"/>
  <c r="I45" i="16"/>
  <c r="O52" i="16"/>
  <c r="J56" i="16"/>
  <c r="O59" i="17"/>
  <c r="O43" i="17"/>
  <c r="O57" i="17"/>
  <c r="O51" i="17"/>
  <c r="O45" i="16"/>
  <c r="I47" i="16"/>
  <c r="J50" i="16"/>
  <c r="O56" i="16"/>
  <c r="O37" i="16"/>
  <c r="I41" i="16"/>
  <c r="O42" i="16"/>
  <c r="O53" i="16"/>
  <c r="I55" i="16"/>
  <c r="I39" i="16"/>
  <c r="I53" i="16"/>
  <c r="J41" i="16"/>
  <c r="O44" i="16"/>
  <c r="I49" i="16"/>
  <c r="O50" i="16"/>
  <c r="J58" i="16"/>
  <c r="J42" i="16"/>
  <c r="I37" i="16"/>
  <c r="I57" i="16"/>
  <c r="O58" i="16"/>
  <c r="J37" i="16"/>
  <c r="O40" i="16"/>
  <c r="J57" i="16"/>
  <c r="O46" i="17"/>
  <c r="O54" i="17"/>
  <c r="O48" i="17"/>
  <c r="O45" i="17"/>
  <c r="O53" i="17"/>
  <c r="O42" i="17"/>
  <c r="O50" i="17"/>
  <c r="O58" i="17"/>
  <c r="C60" i="17"/>
  <c r="O44" i="17"/>
  <c r="O52" i="17"/>
  <c r="I40" i="17"/>
  <c r="I42" i="17"/>
  <c r="I47" i="17"/>
  <c r="I49" i="17"/>
  <c r="I50" i="17"/>
  <c r="I51" i="17"/>
  <c r="I52" i="17"/>
  <c r="I53" i="17"/>
  <c r="I54" i="17"/>
  <c r="I59" i="17"/>
  <c r="I44" i="17"/>
  <c r="I58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I60" i="17"/>
  <c r="I37" i="17"/>
  <c r="I45" i="17"/>
  <c r="I5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J60" i="17"/>
  <c r="I38" i="17"/>
  <c r="I41" i="17"/>
  <c r="I43" i="17"/>
  <c r="I48" i="17"/>
  <c r="I56" i="17"/>
  <c r="K60" i="17"/>
  <c r="I39" i="17"/>
  <c r="I46" i="17"/>
  <c r="I55" i="17"/>
  <c r="O37" i="17"/>
  <c r="O38" i="17"/>
  <c r="O39" i="17"/>
  <c r="O40" i="17"/>
  <c r="O41" i="17"/>
  <c r="C51" i="17"/>
  <c r="C56" i="17"/>
  <c r="C58" i="17"/>
  <c r="C37" i="17"/>
  <c r="C45" i="17"/>
  <c r="C48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C46" i="17"/>
  <c r="C47" i="17"/>
  <c r="C53" i="17"/>
  <c r="E37" i="17"/>
  <c r="M37" i="17"/>
  <c r="E38" i="17"/>
  <c r="M38" i="17"/>
  <c r="E39" i="17"/>
  <c r="M39" i="17"/>
  <c r="E40" i="17"/>
  <c r="M40" i="17"/>
  <c r="E41" i="17"/>
  <c r="M41" i="17"/>
  <c r="E42" i="17"/>
  <c r="M42" i="17"/>
  <c r="E43" i="17"/>
  <c r="M43" i="17"/>
  <c r="E44" i="17"/>
  <c r="M44" i="17"/>
  <c r="E45" i="17"/>
  <c r="M45" i="17"/>
  <c r="E46" i="17"/>
  <c r="M46" i="17"/>
  <c r="E47" i="17"/>
  <c r="M47" i="17"/>
  <c r="E48" i="17"/>
  <c r="M48" i="17"/>
  <c r="E49" i="17"/>
  <c r="M49" i="17"/>
  <c r="E50" i="17"/>
  <c r="M50" i="17"/>
  <c r="E51" i="17"/>
  <c r="M51" i="17"/>
  <c r="E52" i="17"/>
  <c r="M52" i="17"/>
  <c r="E53" i="17"/>
  <c r="M53" i="17"/>
  <c r="E54" i="17"/>
  <c r="M54" i="17"/>
  <c r="E55" i="17"/>
  <c r="M55" i="17"/>
  <c r="E56" i="17"/>
  <c r="M56" i="17"/>
  <c r="E57" i="17"/>
  <c r="M57" i="17"/>
  <c r="E58" i="17"/>
  <c r="M58" i="17"/>
  <c r="E59" i="17"/>
  <c r="M59" i="17"/>
  <c r="E60" i="17"/>
  <c r="M60" i="17"/>
  <c r="C57" i="17"/>
  <c r="C59" i="17"/>
  <c r="N37" i="17"/>
  <c r="F38" i="17"/>
  <c r="N38" i="17"/>
  <c r="F39" i="17"/>
  <c r="N39" i="17"/>
  <c r="F40" i="17"/>
  <c r="N40" i="17"/>
  <c r="F41" i="17"/>
  <c r="N41" i="17"/>
  <c r="F42" i="17"/>
  <c r="N42" i="17"/>
  <c r="F43" i="17"/>
  <c r="N43" i="17"/>
  <c r="F44" i="17"/>
  <c r="N44" i="17"/>
  <c r="N45" i="17"/>
  <c r="N46" i="17"/>
  <c r="N47" i="17"/>
  <c r="N48" i="17"/>
  <c r="F49" i="17"/>
  <c r="N49" i="17"/>
  <c r="F50" i="17"/>
  <c r="N50" i="17"/>
  <c r="N51" i="17"/>
  <c r="F52" i="17"/>
  <c r="N52" i="17"/>
  <c r="N53" i="17"/>
  <c r="F54" i="17"/>
  <c r="N54" i="17"/>
  <c r="F55" i="17"/>
  <c r="N55" i="17"/>
  <c r="N56" i="17"/>
  <c r="N57" i="17"/>
  <c r="N58" i="17"/>
  <c r="N59" i="17"/>
  <c r="N60" i="17"/>
  <c r="O60" i="17"/>
  <c r="I40" i="16"/>
  <c r="O43" i="16"/>
  <c r="I48" i="16"/>
  <c r="O51" i="16"/>
  <c r="I56" i="16"/>
  <c r="O59" i="16"/>
  <c r="J40" i="16"/>
  <c r="J48" i="16"/>
  <c r="I38" i="16"/>
  <c r="J39" i="16"/>
  <c r="O41" i="16"/>
  <c r="I46" i="16"/>
  <c r="J47" i="16"/>
  <c r="O49" i="16"/>
  <c r="I54" i="16"/>
  <c r="J55" i="16"/>
  <c r="O57" i="16"/>
  <c r="J38" i="16"/>
  <c r="J46" i="16"/>
  <c r="J54" i="16"/>
  <c r="O39" i="16"/>
  <c r="I44" i="16"/>
  <c r="J45" i="16"/>
  <c r="O47" i="16"/>
  <c r="I52" i="16"/>
  <c r="J53" i="16"/>
  <c r="O55" i="16"/>
  <c r="I60" i="16"/>
  <c r="O38" i="16"/>
  <c r="I43" i="16"/>
  <c r="J44" i="16"/>
  <c r="O46" i="16"/>
  <c r="I51" i="16"/>
  <c r="J52" i="16"/>
  <c r="O54" i="16"/>
  <c r="I59" i="16"/>
  <c r="J60" i="16"/>
  <c r="I42" i="16"/>
  <c r="J43" i="16"/>
  <c r="I50" i="16"/>
  <c r="J51" i="16"/>
  <c r="I58" i="16"/>
  <c r="J59" i="16"/>
  <c r="C37" i="16"/>
  <c r="K37" i="16"/>
  <c r="C38" i="16"/>
  <c r="K38" i="16"/>
  <c r="C39" i="16"/>
  <c r="K39" i="16"/>
  <c r="C40" i="16"/>
  <c r="K40" i="16"/>
  <c r="C41" i="16"/>
  <c r="K41" i="16"/>
  <c r="C42" i="16"/>
  <c r="K42" i="16"/>
  <c r="C43" i="16"/>
  <c r="K43" i="16"/>
  <c r="C44" i="16"/>
  <c r="K44" i="16"/>
  <c r="C45" i="16"/>
  <c r="K45" i="16"/>
  <c r="C46" i="16"/>
  <c r="K46" i="16"/>
  <c r="C47" i="16"/>
  <c r="K47" i="16"/>
  <c r="C48" i="16"/>
  <c r="K48" i="16"/>
  <c r="C49" i="16"/>
  <c r="K49" i="16"/>
  <c r="C50" i="16"/>
  <c r="K50" i="16"/>
  <c r="C51" i="16"/>
  <c r="K51" i="16"/>
  <c r="C52" i="16"/>
  <c r="K52" i="16"/>
  <c r="C53" i="16"/>
  <c r="K53" i="16"/>
  <c r="C54" i="16"/>
  <c r="K54" i="16"/>
  <c r="C55" i="16"/>
  <c r="K55" i="16"/>
  <c r="C56" i="16"/>
  <c r="K56" i="16"/>
  <c r="C57" i="16"/>
  <c r="K57" i="16"/>
  <c r="C58" i="16"/>
  <c r="K58" i="16"/>
  <c r="C59" i="16"/>
  <c r="K59" i="16"/>
  <c r="C60" i="16"/>
  <c r="K60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E37" i="16"/>
  <c r="M37" i="16"/>
  <c r="E38" i="16"/>
  <c r="M38" i="16"/>
  <c r="E39" i="16"/>
  <c r="M39" i="16"/>
  <c r="E40" i="16"/>
  <c r="M40" i="16"/>
  <c r="E41" i="16"/>
  <c r="M41" i="16"/>
  <c r="E42" i="16"/>
  <c r="M42" i="16"/>
  <c r="E43" i="16"/>
  <c r="M43" i="16"/>
  <c r="E44" i="16"/>
  <c r="M44" i="16"/>
  <c r="E45" i="16"/>
  <c r="M45" i="16"/>
  <c r="E46" i="16"/>
  <c r="M46" i="16"/>
  <c r="E47" i="16"/>
  <c r="M47" i="16"/>
  <c r="E48" i="16"/>
  <c r="M48" i="16"/>
  <c r="E49" i="16"/>
  <c r="M49" i="16"/>
  <c r="E50" i="16"/>
  <c r="M50" i="16"/>
  <c r="E51" i="16"/>
  <c r="M51" i="16"/>
  <c r="E52" i="16"/>
  <c r="M52" i="16"/>
  <c r="E53" i="16"/>
  <c r="M53" i="16"/>
  <c r="E54" i="16"/>
  <c r="M54" i="16"/>
  <c r="E55" i="16"/>
  <c r="M55" i="16"/>
  <c r="E56" i="16"/>
  <c r="M56" i="16"/>
  <c r="E57" i="16"/>
  <c r="M57" i="16"/>
  <c r="E58" i="16"/>
  <c r="M58" i="16"/>
  <c r="E59" i="16"/>
  <c r="M59" i="16"/>
  <c r="E60" i="16"/>
  <c r="M60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O60" i="16"/>
  <c r="I38" i="14"/>
  <c r="O39" i="14"/>
  <c r="I42" i="14"/>
  <c r="O43" i="14"/>
  <c r="I46" i="14"/>
  <c r="O47" i="14"/>
  <c r="I50" i="14"/>
  <c r="O51" i="14"/>
  <c r="I54" i="14"/>
  <c r="O55" i="14"/>
  <c r="I58" i="14"/>
  <c r="O59" i="14"/>
  <c r="I37" i="14"/>
  <c r="O38" i="14"/>
  <c r="I41" i="14"/>
  <c r="O42" i="14"/>
  <c r="I45" i="14"/>
  <c r="O46" i="14"/>
  <c r="I49" i="14"/>
  <c r="O50" i="14"/>
  <c r="I53" i="14"/>
  <c r="O54" i="14"/>
  <c r="I57" i="14"/>
  <c r="O58" i="14"/>
  <c r="O37" i="14"/>
  <c r="I40" i="14"/>
  <c r="O41" i="14"/>
  <c r="I44" i="14"/>
  <c r="O45" i="14"/>
  <c r="I48" i="14"/>
  <c r="O49" i="14"/>
  <c r="I52" i="14"/>
  <c r="O53" i="14"/>
  <c r="I56" i="14"/>
  <c r="O57" i="14"/>
  <c r="I60" i="14"/>
  <c r="I39" i="14"/>
  <c r="O40" i="14"/>
  <c r="I43" i="14"/>
  <c r="O44" i="14"/>
  <c r="I47" i="14"/>
  <c r="O48" i="14"/>
  <c r="I51" i="14"/>
  <c r="O52" i="14"/>
  <c r="I55" i="14"/>
  <c r="O56" i="14"/>
  <c r="I59" i="14"/>
  <c r="O60" i="14"/>
  <c r="J39" i="14"/>
  <c r="J45" i="14"/>
  <c r="J49" i="14"/>
  <c r="J53" i="14"/>
  <c r="J54" i="14"/>
  <c r="J56" i="14"/>
  <c r="J57" i="14"/>
  <c r="J58" i="14"/>
  <c r="J60" i="14"/>
  <c r="C37" i="14"/>
  <c r="K37" i="14"/>
  <c r="C38" i="14"/>
  <c r="K38" i="14"/>
  <c r="C39" i="14"/>
  <c r="K39" i="14"/>
  <c r="C40" i="14"/>
  <c r="K40" i="14"/>
  <c r="C41" i="14"/>
  <c r="K41" i="14"/>
  <c r="C42" i="14"/>
  <c r="K42" i="14"/>
  <c r="C43" i="14"/>
  <c r="K43" i="14"/>
  <c r="C44" i="14"/>
  <c r="K44" i="14"/>
  <c r="C45" i="14"/>
  <c r="K45" i="14"/>
  <c r="C46" i="14"/>
  <c r="K46" i="14"/>
  <c r="C47" i="14"/>
  <c r="K47" i="14"/>
  <c r="C48" i="14"/>
  <c r="K48" i="14"/>
  <c r="C49" i="14"/>
  <c r="K49" i="14"/>
  <c r="C50" i="14"/>
  <c r="K50" i="14"/>
  <c r="C51" i="14"/>
  <c r="K51" i="14"/>
  <c r="C52" i="14"/>
  <c r="K52" i="14"/>
  <c r="C53" i="14"/>
  <c r="K53" i="14"/>
  <c r="C54" i="14"/>
  <c r="K54" i="14"/>
  <c r="C55" i="14"/>
  <c r="K55" i="14"/>
  <c r="C56" i="14"/>
  <c r="K56" i="14"/>
  <c r="C57" i="14"/>
  <c r="K57" i="14"/>
  <c r="C58" i="14"/>
  <c r="K58" i="14"/>
  <c r="C59" i="14"/>
  <c r="K59" i="14"/>
  <c r="C60" i="14"/>
  <c r="K60" i="14"/>
  <c r="J37" i="14"/>
  <c r="J38" i="14"/>
  <c r="J40" i="14"/>
  <c r="J42" i="14"/>
  <c r="J44" i="14"/>
  <c r="J46" i="14"/>
  <c r="J52" i="14"/>
  <c r="D41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J47" i="14"/>
  <c r="J51" i="14"/>
  <c r="J55" i="14"/>
  <c r="J59" i="14"/>
  <c r="E37" i="14"/>
  <c r="M37" i="14"/>
  <c r="E38" i="14"/>
  <c r="M38" i="14"/>
  <c r="E39" i="14"/>
  <c r="M39" i="14"/>
  <c r="E40" i="14"/>
  <c r="M40" i="14"/>
  <c r="E41" i="14"/>
  <c r="M41" i="14"/>
  <c r="E42" i="14"/>
  <c r="M42" i="14"/>
  <c r="E43" i="14"/>
  <c r="M43" i="14"/>
  <c r="E44" i="14"/>
  <c r="M44" i="14"/>
  <c r="E45" i="14"/>
  <c r="M45" i="14"/>
  <c r="E46" i="14"/>
  <c r="M46" i="14"/>
  <c r="E47" i="14"/>
  <c r="M47" i="14"/>
  <c r="E48" i="14"/>
  <c r="M48" i="14"/>
  <c r="E49" i="14"/>
  <c r="M49" i="14"/>
  <c r="E50" i="14"/>
  <c r="M50" i="14"/>
  <c r="E51" i="14"/>
  <c r="M51" i="14"/>
  <c r="E52" i="14"/>
  <c r="M52" i="14"/>
  <c r="E53" i="14"/>
  <c r="M53" i="14"/>
  <c r="E54" i="14"/>
  <c r="M54" i="14"/>
  <c r="E55" i="14"/>
  <c r="M55" i="14"/>
  <c r="E56" i="14"/>
  <c r="M56" i="14"/>
  <c r="E57" i="14"/>
  <c r="M57" i="14"/>
  <c r="E58" i="14"/>
  <c r="M58" i="14"/>
  <c r="E59" i="14"/>
  <c r="M59" i="14"/>
  <c r="E60" i="14"/>
  <c r="M60" i="14"/>
  <c r="J41" i="14"/>
  <c r="J43" i="14"/>
  <c r="J48" i="14"/>
  <c r="J50" i="14"/>
  <c r="D37" i="14"/>
  <c r="D38" i="14"/>
  <c r="D39" i="14"/>
  <c r="D40" i="14"/>
  <c r="D42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L48" i="12"/>
  <c r="O48" i="12" s="1"/>
  <c r="L49" i="12"/>
  <c r="O49" i="12" s="1"/>
  <c r="L50" i="12"/>
  <c r="O50" i="12" s="1"/>
  <c r="L51" i="12"/>
  <c r="O51" i="12" s="1"/>
  <c r="L52" i="12"/>
  <c r="O52" i="12" s="1"/>
  <c r="L53" i="12"/>
  <c r="O53" i="12" s="1"/>
  <c r="L54" i="12"/>
  <c r="O54" i="12" s="1"/>
  <c r="L55" i="12"/>
  <c r="O55" i="12" s="1"/>
  <c r="L56" i="12"/>
  <c r="O56" i="12" s="1"/>
  <c r="L57" i="12"/>
  <c r="O57" i="12" s="1"/>
  <c r="L58" i="12"/>
  <c r="O58" i="12" s="1"/>
  <c r="L59" i="12"/>
  <c r="O59" i="12" s="1"/>
  <c r="L60" i="12"/>
  <c r="O60" i="12" s="1"/>
  <c r="G48" i="12"/>
  <c r="J48" i="12" s="1"/>
  <c r="G49" i="12"/>
  <c r="J49" i="12" s="1"/>
  <c r="G50" i="12"/>
  <c r="J50" i="12" s="1"/>
  <c r="G51" i="12"/>
  <c r="J51" i="12" s="1"/>
  <c r="G52" i="12"/>
  <c r="J52" i="12" s="1"/>
  <c r="G53" i="12"/>
  <c r="J53" i="12" s="1"/>
  <c r="G54" i="12"/>
  <c r="J54" i="12" s="1"/>
  <c r="G55" i="12"/>
  <c r="J55" i="12" s="1"/>
  <c r="G56" i="12"/>
  <c r="J56" i="12" s="1"/>
  <c r="G57" i="12"/>
  <c r="J57" i="12" s="1"/>
  <c r="G58" i="12"/>
  <c r="J58" i="12" s="1"/>
  <c r="G59" i="12"/>
  <c r="J59" i="12" s="1"/>
  <c r="G60" i="12"/>
  <c r="J60" i="12" s="1"/>
  <c r="B37" i="12"/>
  <c r="B38" i="12"/>
  <c r="B39" i="12"/>
  <c r="B40" i="12"/>
  <c r="B41" i="12"/>
  <c r="B42" i="12"/>
  <c r="B43" i="12"/>
  <c r="B44" i="12"/>
  <c r="B45" i="12"/>
  <c r="B46" i="12"/>
  <c r="B47" i="12"/>
  <c r="B48" i="12"/>
  <c r="C48" i="12" s="1"/>
  <c r="B49" i="12"/>
  <c r="D49" i="12" s="1"/>
  <c r="B50" i="12"/>
  <c r="D50" i="12" s="1"/>
  <c r="B51" i="12"/>
  <c r="D51" i="12" s="1"/>
  <c r="B52" i="12"/>
  <c r="D52" i="12" s="1"/>
  <c r="B53" i="12"/>
  <c r="D53" i="12" s="1"/>
  <c r="B54" i="12"/>
  <c r="D54" i="12" s="1"/>
  <c r="B55" i="12"/>
  <c r="D55" i="12" s="1"/>
  <c r="B56" i="12"/>
  <c r="C56" i="12" s="1"/>
  <c r="B57" i="12"/>
  <c r="D57" i="12" s="1"/>
  <c r="B58" i="12"/>
  <c r="D58" i="12" s="1"/>
  <c r="B59" i="12"/>
  <c r="D59" i="12" s="1"/>
  <c r="B60" i="12"/>
  <c r="D60" i="12" s="1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37" i="12"/>
  <c r="E46" i="12" l="1"/>
  <c r="D46" i="12"/>
  <c r="F46" i="12"/>
  <c r="C46" i="12"/>
  <c r="E42" i="12"/>
  <c r="F42" i="12"/>
  <c r="D42" i="12"/>
  <c r="C42" i="12"/>
  <c r="E38" i="12"/>
  <c r="F38" i="12"/>
  <c r="C38" i="12"/>
  <c r="D38" i="12"/>
  <c r="C45" i="12"/>
  <c r="D45" i="12"/>
  <c r="F45" i="12"/>
  <c r="E45" i="12"/>
  <c r="C41" i="12"/>
  <c r="F41" i="12"/>
  <c r="D41" i="12"/>
  <c r="E41" i="12"/>
  <c r="C37" i="12"/>
  <c r="D37" i="12"/>
  <c r="E37" i="12"/>
  <c r="F37" i="12"/>
  <c r="E44" i="12"/>
  <c r="F44" i="12"/>
  <c r="D44" i="12"/>
  <c r="C44" i="12"/>
  <c r="E40" i="12"/>
  <c r="D40" i="12"/>
  <c r="F40" i="12"/>
  <c r="C40" i="12"/>
  <c r="C47" i="12"/>
  <c r="D47" i="12"/>
  <c r="E47" i="12"/>
  <c r="F47" i="12"/>
  <c r="C43" i="12"/>
  <c r="D43" i="12"/>
  <c r="F43" i="12"/>
  <c r="E43" i="12"/>
  <c r="C39" i="12"/>
  <c r="D39" i="12"/>
  <c r="E39" i="12"/>
  <c r="F39" i="12"/>
  <c r="F59" i="12"/>
  <c r="F51" i="12"/>
  <c r="I59" i="12"/>
  <c r="K51" i="12"/>
  <c r="N59" i="12"/>
  <c r="P51" i="12"/>
  <c r="I55" i="12"/>
  <c r="N55" i="12"/>
  <c r="F55" i="12"/>
  <c r="I51" i="12"/>
  <c r="K59" i="12"/>
  <c r="N51" i="12"/>
  <c r="P59" i="12"/>
  <c r="K55" i="12"/>
  <c r="P55" i="12"/>
  <c r="H59" i="12"/>
  <c r="H55" i="12"/>
  <c r="H51" i="12"/>
  <c r="M59" i="12"/>
  <c r="M55" i="12"/>
  <c r="M51" i="12"/>
  <c r="E59" i="12"/>
  <c r="E55" i="12"/>
  <c r="E51" i="12"/>
  <c r="I58" i="12"/>
  <c r="I54" i="12"/>
  <c r="I50" i="12"/>
  <c r="K58" i="12"/>
  <c r="K54" i="12"/>
  <c r="K50" i="12"/>
  <c r="N58" i="12"/>
  <c r="N54" i="12"/>
  <c r="N50" i="12"/>
  <c r="P58" i="12"/>
  <c r="P54" i="12"/>
  <c r="P50" i="12"/>
  <c r="F58" i="12"/>
  <c r="F54" i="12"/>
  <c r="F50" i="12"/>
  <c r="H58" i="12"/>
  <c r="H54" i="12"/>
  <c r="H50" i="12"/>
  <c r="M58" i="12"/>
  <c r="M54" i="12"/>
  <c r="M50" i="12"/>
  <c r="E58" i="12"/>
  <c r="E54" i="12"/>
  <c r="E50" i="12"/>
  <c r="I57" i="12"/>
  <c r="I53" i="12"/>
  <c r="I49" i="12"/>
  <c r="K57" i="12"/>
  <c r="K53" i="12"/>
  <c r="K49" i="12"/>
  <c r="N57" i="12"/>
  <c r="N53" i="12"/>
  <c r="N49" i="12"/>
  <c r="P57" i="12"/>
  <c r="P53" i="12"/>
  <c r="P49" i="12"/>
  <c r="F57" i="12"/>
  <c r="F53" i="12"/>
  <c r="F49" i="12"/>
  <c r="H57" i="12"/>
  <c r="H53" i="12"/>
  <c r="H49" i="12"/>
  <c r="M57" i="12"/>
  <c r="M53" i="12"/>
  <c r="M49" i="12"/>
  <c r="E57" i="12"/>
  <c r="E53" i="12"/>
  <c r="E49" i="12"/>
  <c r="I60" i="12"/>
  <c r="I56" i="12"/>
  <c r="I52" i="12"/>
  <c r="I48" i="12"/>
  <c r="K60" i="12"/>
  <c r="K56" i="12"/>
  <c r="K52" i="12"/>
  <c r="K48" i="12"/>
  <c r="N60" i="12"/>
  <c r="N56" i="12"/>
  <c r="N52" i="12"/>
  <c r="N48" i="12"/>
  <c r="P60" i="12"/>
  <c r="P56" i="12"/>
  <c r="P52" i="12"/>
  <c r="P48" i="12"/>
  <c r="F60" i="12"/>
  <c r="F56" i="12"/>
  <c r="F52" i="12"/>
  <c r="F48" i="12"/>
  <c r="H60" i="12"/>
  <c r="H56" i="12"/>
  <c r="H52" i="12"/>
  <c r="H48" i="12"/>
  <c r="M60" i="12"/>
  <c r="M56" i="12"/>
  <c r="M52" i="12"/>
  <c r="M48" i="12"/>
  <c r="E60" i="12"/>
  <c r="E56" i="12"/>
  <c r="E52" i="12"/>
  <c r="E48" i="12"/>
  <c r="C60" i="12"/>
  <c r="C53" i="12"/>
  <c r="C52" i="12"/>
  <c r="C51" i="12"/>
  <c r="C59" i="12"/>
  <c r="D56" i="12"/>
  <c r="C58" i="12"/>
  <c r="C50" i="12"/>
  <c r="C57" i="12"/>
  <c r="C49" i="12"/>
  <c r="D48" i="12"/>
  <c r="C55" i="12"/>
  <c r="C54" i="12"/>
</calcChain>
</file>

<file path=xl/sharedStrings.xml><?xml version="1.0" encoding="utf-8"?>
<sst xmlns="http://schemas.openxmlformats.org/spreadsheetml/2006/main" count="309" uniqueCount="41">
  <si>
    <t>sample size</t>
  </si>
  <si>
    <t>iterations</t>
  </si>
  <si>
    <t>R0-</t>
  </si>
  <si>
    <t>R0+</t>
  </si>
  <si>
    <t>R0_d</t>
  </si>
  <si>
    <t>mu</t>
  </si>
  <si>
    <t>seed</t>
  </si>
  <si>
    <t>R0</t>
  </si>
  <si>
    <t>lnR0</t>
  </si>
  <si>
    <t>MLE r</t>
  </si>
  <si>
    <t>MLE ln r</t>
  </si>
  <si>
    <t>MLE s^</t>
  </si>
  <si>
    <t>MLE s</t>
  </si>
  <si>
    <t>MLE_EM r</t>
  </si>
  <si>
    <t>MLE_EM ln r</t>
  </si>
  <si>
    <t>MLE_EM s^</t>
  </si>
  <si>
    <t>MLE_EM s</t>
  </si>
  <si>
    <t>MOM r</t>
  </si>
  <si>
    <t>MOM ln r</t>
  </si>
  <si>
    <t>MOM s^</t>
  </si>
  <si>
    <t>MOM s</t>
  </si>
  <si>
    <t>Count</t>
  </si>
  <si>
    <t>%</t>
  </si>
  <si>
    <t>MLE - s^</t>
  </si>
  <si>
    <t>MLE + s^</t>
  </si>
  <si>
    <t>MLE - s</t>
  </si>
  <si>
    <t>MLE + s</t>
  </si>
  <si>
    <t>MLE</t>
  </si>
  <si>
    <t>MLE_EM</t>
  </si>
  <si>
    <t>MLE_EM - s^</t>
  </si>
  <si>
    <t>MLE_EM + s^</t>
  </si>
  <si>
    <t>MLE_EM - s</t>
  </si>
  <si>
    <t>MLE_EM + s</t>
  </si>
  <si>
    <t>MOM</t>
  </si>
  <si>
    <t>MOM - s^</t>
  </si>
  <si>
    <t>MOM + s^</t>
  </si>
  <si>
    <t>MOM - s</t>
  </si>
  <si>
    <t>MOM + s</t>
  </si>
  <si>
    <t>1000 - Count</t>
  </si>
  <si>
    <t>Ratio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</si>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</sst>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(7)'!$L$37:$L$59</c:f>
              <c:numCache>
                <c:formatCode>General</c:formatCode>
                <c:ptCount val="23"/>
                <c:pt idx="0">
                  <c:v>7.4597806219218799E-2</c:v>
                </c:pt>
                <c:pt idx="1">
                  <c:v>0.106887440155416</c:v>
                </c:pt>
                <c:pt idx="2">
                  <c:v>0.12926136768708801</c:v>
                </c:pt>
                <c:pt idx="3">
                  <c:v>0.12558119734444501</c:v>
                </c:pt>
                <c:pt idx="4">
                  <c:v>0.12957710136487799</c:v>
                </c:pt>
                <c:pt idx="5">
                  <c:v>0.141654966985925</c:v>
                </c:pt>
                <c:pt idx="6">
                  <c:v>0.14533431677776801</c:v>
                </c:pt>
                <c:pt idx="7">
                  <c:v>0.152446230704682</c:v>
                </c:pt>
                <c:pt idx="8">
                  <c:v>0.14930932860645399</c:v>
                </c:pt>
                <c:pt idx="9">
                  <c:v>0.15124250346274501</c:v>
                </c:pt>
                <c:pt idx="10">
                  <c:v>0.15374425915912099</c:v>
                </c:pt>
                <c:pt idx="11">
                  <c:v>0.14625415422572799</c:v>
                </c:pt>
                <c:pt idx="12">
                  <c:v>0.14299291236477699</c:v>
                </c:pt>
                <c:pt idx="13">
                  <c:v>0.13970031240900899</c:v>
                </c:pt>
                <c:pt idx="14">
                  <c:v>0.15477264885249301</c:v>
                </c:pt>
                <c:pt idx="15">
                  <c:v>0.15249936637240799</c:v>
                </c:pt>
                <c:pt idx="16">
                  <c:v>0.153497874128418</c:v>
                </c:pt>
                <c:pt idx="17">
                  <c:v>0.160396654988122</c:v>
                </c:pt>
                <c:pt idx="18">
                  <c:v>0.16143147211707701</c:v>
                </c:pt>
                <c:pt idx="19">
                  <c:v>0.161213615879403</c:v>
                </c:pt>
                <c:pt idx="20">
                  <c:v>0.159657499896011</c:v>
                </c:pt>
                <c:pt idx="21">
                  <c:v>0.15177317891349201</c:v>
                </c:pt>
                <c:pt idx="22">
                  <c:v>0.15249936637240799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B55-4AE6-A943-0CEB172B24D1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</c:numCache>
            </c:numRef>
          </c:xVal>
          <c:yVal>
            <c:numRef>
              <c:f>'means8 (7)'!$J$37:$J$60</c:f>
              <c:numCache>
                <c:formatCode>General</c:formatCode>
                <c:ptCount val="24"/>
                <c:pt idx="0">
                  <c:v>2.5020741115150097E-2</c:v>
                </c:pt>
                <c:pt idx="1">
                  <c:v>5.5659238274775404E-2</c:v>
                </c:pt>
                <c:pt idx="2">
                  <c:v>7.6963420394264404E-2</c:v>
                </c:pt>
                <c:pt idx="3">
                  <c:v>7.6177048876188508E-2</c:v>
                </c:pt>
                <c:pt idx="4">
                  <c:v>8.2324997682004492E-2</c:v>
                </c:pt>
                <c:pt idx="5">
                  <c:v>9.8277420582933817E-2</c:v>
                </c:pt>
                <c:pt idx="6">
                  <c:v>0.10536549815363139</c:v>
                </c:pt>
                <c:pt idx="7">
                  <c:v>0.11683700434233839</c:v>
                </c:pt>
                <c:pt idx="8">
                  <c:v>0.11083909874318459</c:v>
                </c:pt>
                <c:pt idx="9">
                  <c:v>0.1141096285431511</c:v>
                </c:pt>
                <c:pt idx="10">
                  <c:v>0.119534406158697</c:v>
                </c:pt>
                <c:pt idx="11">
                  <c:v>0.1052999096091549</c:v>
                </c:pt>
                <c:pt idx="12">
                  <c:v>0.10141618136672861</c:v>
                </c:pt>
                <c:pt idx="13">
                  <c:v>9.4771856104652386E-2</c:v>
                </c:pt>
                <c:pt idx="14">
                  <c:v>0.12165941449196221</c:v>
                </c:pt>
                <c:pt idx="15">
                  <c:v>0.11705343551871429</c:v>
                </c:pt>
                <c:pt idx="16">
                  <c:v>0.11817060075649251</c:v>
                </c:pt>
                <c:pt idx="17">
                  <c:v>0.13460414598488871</c:v>
                </c:pt>
                <c:pt idx="18">
                  <c:v>0.1377064785913962</c:v>
                </c:pt>
                <c:pt idx="19">
                  <c:v>0.13703321736331131</c:v>
                </c:pt>
                <c:pt idx="20">
                  <c:v>0.13251510452813742</c:v>
                </c:pt>
                <c:pt idx="21">
                  <c:v>0.1120830907247482</c:v>
                </c:pt>
                <c:pt idx="22">
                  <c:v>0.11705343551871429</c:v>
                </c:pt>
                <c:pt idx="23">
                  <c:v>0.10174842058716141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B55-4AE6-A943-0CEB172B24D1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B55-4AE6-A943-0CEB172B24D1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(7)'!$B$37:$B$60</c:f>
              <c:numCache>
                <c:formatCode>General</c:formatCode>
                <c:ptCount val="24"/>
                <c:pt idx="0">
                  <c:v>6.3830799088577597E-2</c:v>
                </c:pt>
                <c:pt idx="1">
                  <c:v>9.3043819887734205E-2</c:v>
                </c:pt>
                <c:pt idx="2">
                  <c:v>0.11332160521045399</c:v>
                </c:pt>
                <c:pt idx="3">
                  <c:v>0.109590535633491</c:v>
                </c:pt>
                <c:pt idx="4">
                  <c:v>0.11321579884051799</c:v>
                </c:pt>
                <c:pt idx="5">
                  <c:v>0.123987271786487</c:v>
                </c:pt>
                <c:pt idx="6">
                  <c:v>0.126002546710939</c:v>
                </c:pt>
                <c:pt idx="7">
                  <c:v>0.132517607050821</c:v>
                </c:pt>
                <c:pt idx="8">
                  <c:v>0.129992889441542</c:v>
                </c:pt>
                <c:pt idx="9">
                  <c:v>0.13156665043796201</c:v>
                </c:pt>
                <c:pt idx="10">
                  <c:v>0.13328823440463999</c:v>
                </c:pt>
                <c:pt idx="11">
                  <c:v>0.12762071647892101</c:v>
                </c:pt>
                <c:pt idx="12">
                  <c:v>0.12403292901492401</c:v>
                </c:pt>
                <c:pt idx="13">
                  <c:v>0.122635683709108</c:v>
                </c:pt>
                <c:pt idx="14">
                  <c:v>0.134172546712608</c:v>
                </c:pt>
                <c:pt idx="15">
                  <c:v>0.13248159145864799</c:v>
                </c:pt>
                <c:pt idx="16">
                  <c:v>0.133615725554006</c:v>
                </c:pt>
                <c:pt idx="17">
                  <c:v>0.13922467314141301</c:v>
                </c:pt>
                <c:pt idx="18">
                  <c:v>0.140009719933087</c:v>
                </c:pt>
                <c:pt idx="19">
                  <c:v>0.13982731537589199</c:v>
                </c:pt>
                <c:pt idx="20">
                  <c:v>0.13843787796069601</c:v>
                </c:pt>
                <c:pt idx="21">
                  <c:v>0.13152005614116599</c:v>
                </c:pt>
                <c:pt idx="22">
                  <c:v>0.13215116788939199</c:v>
                </c:pt>
                <c:pt idx="23">
                  <c:v>0.124435854811127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B55-4AE6-A943-0CEB172B24D1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B55-4AE6-A943-0CEB172B24D1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B55-4AE6-A943-0CEB172B24D1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(7)'!$E$37:$E$60</c:f>
              <c:numCache>
                <c:formatCode>General</c:formatCode>
                <c:ptCount val="24"/>
                <c:pt idx="0">
                  <c:v>2.2496879859290296E-2</c:v>
                </c:pt>
                <c:pt idx="1">
                  <c:v>5.0097946352898909E-2</c:v>
                </c:pt>
                <c:pt idx="2">
                  <c:v>6.9257481147719985E-2</c:v>
                </c:pt>
                <c:pt idx="3">
                  <c:v>6.8558702780489006E-2</c:v>
                </c:pt>
                <c:pt idx="4">
                  <c:v>7.4104472509543398E-2</c:v>
                </c:pt>
                <c:pt idx="5">
                  <c:v>8.8484719756736691E-2</c:v>
                </c:pt>
                <c:pt idx="6">
                  <c:v>9.4815832251271798E-2</c:v>
                </c:pt>
                <c:pt idx="7">
                  <c:v>0.1051678723774391</c:v>
                </c:pt>
                <c:pt idx="8">
                  <c:v>9.97987750450397E-2</c:v>
                </c:pt>
                <c:pt idx="9">
                  <c:v>0.1026702952602391</c:v>
                </c:pt>
                <c:pt idx="10">
                  <c:v>0.1075592814276027</c:v>
                </c:pt>
                <c:pt idx="11">
                  <c:v>9.4766794036931501E-2</c:v>
                </c:pt>
                <c:pt idx="12">
                  <c:v>9.1284325557797308E-2</c:v>
                </c:pt>
                <c:pt idx="13">
                  <c:v>8.5292510442224106E-2</c:v>
                </c:pt>
                <c:pt idx="14">
                  <c:v>0.10946615371816371</c:v>
                </c:pt>
                <c:pt idx="15">
                  <c:v>0.1054746131876264</c:v>
                </c:pt>
                <c:pt idx="16">
                  <c:v>0.1063572677617616</c:v>
                </c:pt>
                <c:pt idx="17">
                  <c:v>0.12123415038285612</c:v>
                </c:pt>
                <c:pt idx="18">
                  <c:v>0.1239474113093722</c:v>
                </c:pt>
                <c:pt idx="19">
                  <c:v>0.1233490298625196</c:v>
                </c:pt>
                <c:pt idx="20">
                  <c:v>0.1192518751708365</c:v>
                </c:pt>
                <c:pt idx="21">
                  <c:v>0.10081984473683779</c:v>
                </c:pt>
                <c:pt idx="22">
                  <c:v>0.10529855887984539</c:v>
                </c:pt>
                <c:pt idx="23">
                  <c:v>9.1571546841709595E-2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B55-4AE6-A943-0CEB172B24D1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(7)'!$F$37:$F$60</c:f>
              <c:numCache>
                <c:formatCode>General</c:formatCode>
                <c:ptCount val="24"/>
                <c:pt idx="0">
                  <c:v>0.10516471831786489</c:v>
                </c:pt>
                <c:pt idx="1">
                  <c:v>0.1359896934225695</c:v>
                </c:pt>
                <c:pt idx="2">
                  <c:v>0.157385729273188</c:v>
                </c:pt>
                <c:pt idx="3">
                  <c:v>0.15062236848649299</c:v>
                </c:pt>
                <c:pt idx="4">
                  <c:v>0.15232712517149261</c:v>
                </c:pt>
                <c:pt idx="5">
                  <c:v>0.1594898238162373</c:v>
                </c:pt>
                <c:pt idx="6">
                  <c:v>0.15718926117060619</c:v>
                </c:pt>
                <c:pt idx="7">
                  <c:v>0.15986734172420289</c:v>
                </c:pt>
                <c:pt idx="8">
                  <c:v>0.1601870038380443</c:v>
                </c:pt>
                <c:pt idx="9">
                  <c:v>0.16046300561568491</c:v>
                </c:pt>
                <c:pt idx="10">
                  <c:v>0.15901718738167731</c:v>
                </c:pt>
                <c:pt idx="11">
                  <c:v>0.16047463892091052</c:v>
                </c:pt>
                <c:pt idx="12">
                  <c:v>0.15678153247205071</c:v>
                </c:pt>
                <c:pt idx="13">
                  <c:v>0.1599788569759919</c:v>
                </c:pt>
                <c:pt idx="14">
                  <c:v>0.1588789397070523</c:v>
                </c:pt>
                <c:pt idx="15">
                  <c:v>0.1594885697296696</c:v>
                </c:pt>
                <c:pt idx="16">
                  <c:v>0.16087418334625039</c:v>
                </c:pt>
                <c:pt idx="17">
                  <c:v>0.15721519589996991</c:v>
                </c:pt>
                <c:pt idx="18">
                  <c:v>0.1560720285568018</c:v>
                </c:pt>
                <c:pt idx="19">
                  <c:v>0.1563056008892644</c:v>
                </c:pt>
                <c:pt idx="20">
                  <c:v>0.1576238807505555</c:v>
                </c:pt>
                <c:pt idx="21">
                  <c:v>0.16222026754549418</c:v>
                </c:pt>
                <c:pt idx="22">
                  <c:v>0.15900377689893858</c:v>
                </c:pt>
                <c:pt idx="23">
                  <c:v>0.1573001627805444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B55-4AE6-A943-0CEB172B24D1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(7)'!$G$37:$G$60</c:f>
              <c:numCache>
                <c:formatCode>General</c:formatCode>
                <c:ptCount val="24"/>
                <c:pt idx="0">
                  <c:v>7.0898421401264899E-2</c:v>
                </c:pt>
                <c:pt idx="1">
                  <c:v>0.103411371306873</c:v>
                </c:pt>
                <c:pt idx="2">
                  <c:v>0.12594539975194299</c:v>
                </c:pt>
                <c:pt idx="3">
                  <c:v>0.121766194585033</c:v>
                </c:pt>
                <c:pt idx="4">
                  <c:v>0.12571723779586999</c:v>
                </c:pt>
                <c:pt idx="5">
                  <c:v>0.13766920609922201</c:v>
                </c:pt>
                <c:pt idx="6">
                  <c:v>0.14003262594641899</c:v>
                </c:pt>
                <c:pt idx="7">
                  <c:v>0.14720935206778599</c:v>
                </c:pt>
                <c:pt idx="8">
                  <c:v>0.144337426382385</c:v>
                </c:pt>
                <c:pt idx="9">
                  <c:v>0.146236603045311</c:v>
                </c:pt>
                <c:pt idx="10">
                  <c:v>0.14813577970823699</c:v>
                </c:pt>
                <c:pt idx="11">
                  <c:v>0.141805190831817</c:v>
                </c:pt>
                <c:pt idx="12">
                  <c:v>0.13777663427409501</c:v>
                </c:pt>
                <c:pt idx="13">
                  <c:v>0.13626592556494899</c:v>
                </c:pt>
                <c:pt idx="14">
                  <c:v>0.14912665448889401</c:v>
                </c:pt>
                <c:pt idx="15">
                  <c:v>0.14693629971059999</c:v>
                </c:pt>
                <c:pt idx="16">
                  <c:v>0.14845230915205801</c:v>
                </c:pt>
                <c:pt idx="17">
                  <c:v>0.15454550094561301</c:v>
                </c:pt>
                <c:pt idx="18">
                  <c:v>0.15554256869364899</c:v>
                </c:pt>
                <c:pt idx="19">
                  <c:v>0.15533265969406301</c:v>
                </c:pt>
                <c:pt idx="20">
                  <c:v>0.153833309697016</c:v>
                </c:pt>
                <c:pt idx="21">
                  <c:v>0.146236603045311</c:v>
                </c:pt>
                <c:pt idx="22">
                  <c:v>0.14693629971059999</c:v>
                </c:pt>
                <c:pt idx="23">
                  <c:v>0.13826006106102101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B55-4AE6-A943-0CEB172B24D1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(7)'!$H$37:$H$59</c:f>
              <c:numCache>
                <c:formatCode>General</c:formatCode>
                <c:ptCount val="23"/>
                <c:pt idx="0">
                  <c:v>1.6690556488002099E-2</c:v>
                </c:pt>
                <c:pt idx="1">
                  <c:v>1.3488840482067596E-2</c:v>
                </c:pt>
                <c:pt idx="2">
                  <c:v>7.304649182165987E-3</c:v>
                </c:pt>
                <c:pt idx="3">
                  <c:v>9.6262780439990009E-3</c:v>
                </c:pt>
                <c:pt idx="4">
                  <c:v>9.0096854208469856E-3</c:v>
                </c:pt>
                <c:pt idx="5">
                  <c:v>5.632003168298011E-3</c:v>
                </c:pt>
                <c:pt idx="6">
                  <c:v>5.7108945832379798E-3</c:v>
                </c:pt>
                <c:pt idx="7">
                  <c:v>3.3972920728949918E-3</c:v>
                </c:pt>
                <c:pt idx="8">
                  <c:v>4.1402223007460104E-3</c:v>
                </c:pt>
                <c:pt idx="9">
                  <c:v>3.5601336097340064E-3</c:v>
                </c:pt>
                <c:pt idx="10">
                  <c:v>3.3375357953989992E-3</c:v>
                </c:pt>
                <c:pt idx="11">
                  <c:v>4.6133815523539956E-3</c:v>
                </c:pt>
                <c:pt idx="12">
                  <c:v>6.3716592457619958E-3</c:v>
                </c:pt>
                <c:pt idx="13">
                  <c:v>5.7297465896889999E-3</c:v>
                </c:pt>
                <c:pt idx="14">
                  <c:v>3.0473152914509971E-3</c:v>
                </c:pt>
                <c:pt idx="15">
                  <c:v>3.6888553528099943E-3</c:v>
                </c:pt>
                <c:pt idx="16">
                  <c:v>2.8833634702210009E-3</c:v>
                </c:pt>
                <c:pt idx="17">
                  <c:v>1.4601719104870015E-3</c:v>
                </c:pt>
                <c:pt idx="18">
                  <c:v>1.1681375283899842E-3</c:v>
                </c:pt>
                <c:pt idx="19">
                  <c:v>1.2296184509370256E-3</c:v>
                </c:pt>
                <c:pt idx="20">
                  <c:v>1.6687678977000131E-3</c:v>
                </c:pt>
                <c:pt idx="21">
                  <c:v>3.1746121950619877E-3</c:v>
                </c:pt>
                <c:pt idx="22">
                  <c:v>3.6888553528099943E-3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B55-4AE6-A943-0CEB172B24D1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B55-4AE6-A943-0CEB172B24D1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</c:numCache>
            </c:numRef>
          </c:xVal>
          <c:yVal>
            <c:numRef>
              <c:f>'means8 (7)'!$I$37:$I$60</c:f>
              <c:numCache>
                <c:formatCode>General</c:formatCode>
                <c:ptCount val="24"/>
                <c:pt idx="0">
                  <c:v>0.12510628631452769</c:v>
                </c:pt>
                <c:pt idx="1">
                  <c:v>0.19333390213167839</c:v>
                </c:pt>
                <c:pt idx="2">
                  <c:v>0.24458615032171999</c:v>
                </c:pt>
                <c:pt idx="3">
                  <c:v>0.23390611112606702</c:v>
                </c:pt>
                <c:pt idx="4">
                  <c:v>0.242424790170893</c:v>
                </c:pt>
                <c:pt idx="5">
                  <c:v>0.26970640903014598</c:v>
                </c:pt>
                <c:pt idx="6">
                  <c:v>0.27435435730960001</c:v>
                </c:pt>
                <c:pt idx="7">
                  <c:v>0.29102141206267695</c:v>
                </c:pt>
                <c:pt idx="8">
                  <c:v>0.284534630464024</c:v>
                </c:pt>
                <c:pt idx="9">
                  <c:v>0.28891307248088799</c:v>
                </c:pt>
                <c:pt idx="10">
                  <c:v>0.29293402362107501</c:v>
                </c:pt>
                <c:pt idx="11">
                  <c:v>0.27899700011128004</c:v>
                </c:pt>
                <c:pt idx="12">
                  <c:v>0.26918160930242802</c:v>
                </c:pt>
                <c:pt idx="13">
                  <c:v>0.26680210454020897</c:v>
                </c:pt>
                <c:pt idx="14">
                  <c:v>0.29520599368633704</c:v>
                </c:pt>
                <c:pt idx="15">
                  <c:v>0.29018374406838998</c:v>
                </c:pt>
                <c:pt idx="16">
                  <c:v>0.29402125483389502</c:v>
                </c:pt>
                <c:pt idx="17">
                  <c:v>0.30763082998073898</c:v>
                </c:pt>
                <c:pt idx="18">
                  <c:v>0.30991699985890797</c:v>
                </c:pt>
                <c:pt idx="19">
                  <c:v>0.30943570093718897</c:v>
                </c:pt>
                <c:pt idx="20">
                  <c:v>0.30599785149633196</c:v>
                </c:pt>
                <c:pt idx="21">
                  <c:v>0.28929859389556001</c:v>
                </c:pt>
                <c:pt idx="22">
                  <c:v>0.29018374406838998</c:v>
                </c:pt>
                <c:pt idx="23">
                  <c:v>0.27029005530396399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B55-4AE6-A943-0CEB172B24D1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(7)'!$K$37:$K$60</c:f>
              <c:numCache>
                <c:formatCode>General</c:formatCode>
                <c:ptCount val="24"/>
                <c:pt idx="0">
                  <c:v>0.1167761016873797</c:v>
                </c:pt>
                <c:pt idx="1">
                  <c:v>0.15116350433897061</c:v>
                </c:pt>
                <c:pt idx="2">
                  <c:v>0.17492737910962158</c:v>
                </c:pt>
                <c:pt idx="3">
                  <c:v>0.1673553402938775</c:v>
                </c:pt>
                <c:pt idx="4">
                  <c:v>0.16910947790973549</c:v>
                </c:pt>
                <c:pt idx="5">
                  <c:v>0.1770609916155102</c:v>
                </c:pt>
                <c:pt idx="6">
                  <c:v>0.1746997537392066</c:v>
                </c:pt>
                <c:pt idx="7">
                  <c:v>0.17758169979323357</c:v>
                </c:pt>
                <c:pt idx="8">
                  <c:v>0.17783575402158541</c:v>
                </c:pt>
                <c:pt idx="9">
                  <c:v>0.1783635775474709</c:v>
                </c:pt>
                <c:pt idx="10">
                  <c:v>0.176737153257777</c:v>
                </c:pt>
                <c:pt idx="11">
                  <c:v>0.17831047205447909</c:v>
                </c:pt>
                <c:pt idx="12">
                  <c:v>0.1741370871814614</c:v>
                </c:pt>
                <c:pt idx="13">
                  <c:v>0.17775999502524559</c:v>
                </c:pt>
                <c:pt idx="14">
                  <c:v>0.1765938944858258</c:v>
                </c:pt>
                <c:pt idx="15">
                  <c:v>0.1768191639024857</c:v>
                </c:pt>
                <c:pt idx="16">
                  <c:v>0.17873401754762352</c:v>
                </c:pt>
                <c:pt idx="17">
                  <c:v>0.17448685590633731</c:v>
                </c:pt>
                <c:pt idx="18">
                  <c:v>0.17337865879590178</c:v>
                </c:pt>
                <c:pt idx="19">
                  <c:v>0.17363210202481472</c:v>
                </c:pt>
                <c:pt idx="20">
                  <c:v>0.17515151486589459</c:v>
                </c:pt>
                <c:pt idx="21">
                  <c:v>0.18039011536587379</c:v>
                </c:pt>
                <c:pt idx="22">
                  <c:v>0.1768191639024857</c:v>
                </c:pt>
                <c:pt idx="23">
                  <c:v>0.17477170153488061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FB55-4AE6-A943-0CEB172B24D1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(7)'!$M$37:$M$60</c:f>
              <c:numCache>
                <c:formatCode>General</c:formatCode>
                <c:ptCount val="24"/>
                <c:pt idx="0">
                  <c:v>1.7183917760322E-2</c:v>
                </c:pt>
                <c:pt idx="1">
                  <c:v>1.2736530562610995E-2</c:v>
                </c:pt>
                <c:pt idx="2">
                  <c:v>5.8187722463460129E-3</c:v>
                </c:pt>
                <c:pt idx="3">
                  <c:v>8.3554060868660102E-3</c:v>
                </c:pt>
                <c:pt idx="4">
                  <c:v>7.6313700509689913E-3</c:v>
                </c:pt>
                <c:pt idx="5">
                  <c:v>3.9338434162519975E-3</c:v>
                </c:pt>
                <c:pt idx="6">
                  <c:v>4.1893827887270196E-3</c:v>
                </c:pt>
                <c:pt idx="7">
                  <c:v>1.6530141439820012E-3</c:v>
                </c:pt>
                <c:pt idx="8">
                  <c:v>2.4307019173339939E-3</c:v>
                </c:pt>
                <c:pt idx="9">
                  <c:v>1.8012252291040032E-3</c:v>
                </c:pt>
                <c:pt idx="10">
                  <c:v>1.6355378891100003E-3</c:v>
                </c:pt>
                <c:pt idx="11">
                  <c:v>2.8804211157889836E-3</c:v>
                </c:pt>
                <c:pt idx="12">
                  <c:v>4.9003964255519838E-3</c:v>
                </c:pt>
                <c:pt idx="13">
                  <c:v>3.9696939391319908E-3</c:v>
                </c:pt>
                <c:pt idx="14">
                  <c:v>1.3232470725809964E-3</c:v>
                </c:pt>
                <c:pt idx="15">
                  <c:v>2.013574140697999E-3</c:v>
                </c:pt>
                <c:pt idx="16">
                  <c:v>1.0668357595030042E-3</c:v>
                </c:pt>
                <c:pt idx="17">
                  <c:v>-3.8459333031298781E-4</c:v>
                </c:pt>
                <c:pt idx="18">
                  <c:v>-6.9883596444600404E-4</c:v>
                </c:pt>
                <c:pt idx="19">
                  <c:v>-6.3267962041699266E-4</c:v>
                </c:pt>
                <c:pt idx="20">
                  <c:v>-1.6013430593200817E-4</c:v>
                </c:pt>
                <c:pt idx="21">
                  <c:v>1.4986417967140231E-3</c:v>
                </c:pt>
                <c:pt idx="22">
                  <c:v>2.013574140697999E-3</c:v>
                </c:pt>
                <c:pt idx="23">
                  <c:v>4.7480363605169884E-3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FB55-4AE6-A943-0CEB172B24D1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(7)'!$N$37:$N$60</c:f>
              <c:numCache>
                <c:formatCode>General</c:formatCode>
                <c:ptCount val="24"/>
                <c:pt idx="0">
                  <c:v>0.1320116946781156</c:v>
                </c:pt>
                <c:pt idx="1">
                  <c:v>0.20103834974822099</c:v>
                </c:pt>
                <c:pt idx="2">
                  <c:v>0.25270396312783</c:v>
                </c:pt>
                <c:pt idx="3">
                  <c:v>0.24280698860202399</c:v>
                </c:pt>
                <c:pt idx="4">
                  <c:v>0.251522832678787</c:v>
                </c:pt>
                <c:pt idx="5">
                  <c:v>0.27937609055559798</c:v>
                </c:pt>
                <c:pt idx="6">
                  <c:v>0.28647925076680902</c:v>
                </c:pt>
                <c:pt idx="7">
                  <c:v>0.30323944726538199</c:v>
                </c:pt>
                <c:pt idx="8">
                  <c:v>0.29618795529557396</c:v>
                </c:pt>
                <c:pt idx="9">
                  <c:v>0.30068378169638599</c:v>
                </c:pt>
                <c:pt idx="10">
                  <c:v>0.305852980429132</c:v>
                </c:pt>
                <c:pt idx="11">
                  <c:v>0.28962788733566702</c:v>
                </c:pt>
                <c:pt idx="12">
                  <c:v>0.28108542830400196</c:v>
                </c:pt>
                <c:pt idx="13">
                  <c:v>0.27543093087888598</c:v>
                </c:pt>
                <c:pt idx="14">
                  <c:v>0.30822205063240504</c:v>
                </c:pt>
                <c:pt idx="15">
                  <c:v>0.30298515860411801</c:v>
                </c:pt>
                <c:pt idx="16">
                  <c:v>0.30592891249733301</c:v>
                </c:pt>
                <c:pt idx="17">
                  <c:v>0.32117790330655699</c:v>
                </c:pt>
                <c:pt idx="18">
                  <c:v>0.32356178019860005</c:v>
                </c:pt>
                <c:pt idx="19">
                  <c:v>0.32305991137922296</c:v>
                </c:pt>
                <c:pt idx="20">
                  <c:v>0.31947513409795403</c:v>
                </c:pt>
                <c:pt idx="21">
                  <c:v>0.30204771603027003</c:v>
                </c:pt>
                <c:pt idx="22">
                  <c:v>0.30298515860411801</c:v>
                </c:pt>
                <c:pt idx="23">
                  <c:v>0.28224124740317502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FB55-4AE6-A943-0CEB172B24D1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(7)'!$O$37:$O$60</c:f>
              <c:numCache>
                <c:formatCode>General</c:formatCode>
                <c:ptCount val="24"/>
                <c:pt idx="0">
                  <c:v>2.8745130892776097E-2</c:v>
                </c:pt>
                <c:pt idx="1">
                  <c:v>5.7018671092306399E-2</c:v>
                </c:pt>
                <c:pt idx="2">
                  <c:v>7.616625858781742E-2</c:v>
                </c:pt>
                <c:pt idx="3">
                  <c:v>7.6988557212542108E-2</c:v>
                </c:pt>
                <c:pt idx="4">
                  <c:v>8.2902419132517391E-2</c:v>
                </c:pt>
                <c:pt idx="5">
                  <c:v>9.7983598608028494E-2</c:v>
                </c:pt>
                <c:pt idx="6">
                  <c:v>0.1093546777589284</c:v>
                </c:pt>
                <c:pt idx="7">
                  <c:v>0.1198023515086753</c:v>
                </c:pt>
                <c:pt idx="8">
                  <c:v>0.11308486325775709</c:v>
                </c:pt>
                <c:pt idx="9">
                  <c:v>0.11623239967183491</c:v>
                </c:pt>
                <c:pt idx="10">
                  <c:v>0.12406002624815199</c:v>
                </c:pt>
                <c:pt idx="11">
                  <c:v>0.1059706187150771</c:v>
                </c:pt>
                <c:pt idx="12">
                  <c:v>0.10525583827002799</c:v>
                </c:pt>
                <c:pt idx="13">
                  <c:v>9.2976174075935489E-2</c:v>
                </c:pt>
                <c:pt idx="14">
                  <c:v>0.12626548824084752</c:v>
                </c:pt>
                <c:pt idx="15">
                  <c:v>0.12148512507443859</c:v>
                </c:pt>
                <c:pt idx="16">
                  <c:v>0.12011672479875452</c:v>
                </c:pt>
                <c:pt idx="17">
                  <c:v>0.13970031240900949</c:v>
                </c:pt>
                <c:pt idx="18">
                  <c:v>0.14292010056006951</c:v>
                </c:pt>
                <c:pt idx="19">
                  <c:v>0.1422213493945084</c:v>
                </c:pt>
                <c:pt idx="20">
                  <c:v>0.13753217901305659</c:v>
                </c:pt>
                <c:pt idx="21">
                  <c:v>0.11632660105263462</c:v>
                </c:pt>
                <c:pt idx="22">
                  <c:v>0.12148512507443859</c:v>
                </c:pt>
                <c:pt idx="23">
                  <c:v>0.10560065619929319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FB55-4AE6-A943-0CEB172B24D1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'means8 (7)'!$P$37:$P$60</c:f>
              <c:numCache>
                <c:formatCode>General</c:formatCode>
                <c:ptCount val="24"/>
                <c:pt idx="0">
                  <c:v>0.1204504815456615</c:v>
                </c:pt>
                <c:pt idx="1">
                  <c:v>0.15675620921852559</c:v>
                </c:pt>
                <c:pt idx="2">
                  <c:v>0.18235647678635861</c:v>
                </c:pt>
                <c:pt idx="3">
                  <c:v>0.1741738374763479</c:v>
                </c:pt>
                <c:pt idx="4">
                  <c:v>0.17625178359723859</c:v>
                </c:pt>
                <c:pt idx="5">
                  <c:v>0.18532633536382151</c:v>
                </c:pt>
                <c:pt idx="6">
                  <c:v>0.18131395579660761</c:v>
                </c:pt>
                <c:pt idx="7">
                  <c:v>0.18509010990068869</c:v>
                </c:pt>
                <c:pt idx="8">
                  <c:v>0.18553379395515091</c:v>
                </c:pt>
                <c:pt idx="9">
                  <c:v>0.18625260725365511</c:v>
                </c:pt>
                <c:pt idx="10">
                  <c:v>0.18342849207008999</c:v>
                </c:pt>
                <c:pt idx="11">
                  <c:v>0.18653768973637888</c:v>
                </c:pt>
                <c:pt idx="12">
                  <c:v>0.18072998645952598</c:v>
                </c:pt>
                <c:pt idx="13">
                  <c:v>0.18642445074208247</c:v>
                </c:pt>
                <c:pt idx="14">
                  <c:v>0.18327980946413849</c:v>
                </c:pt>
                <c:pt idx="15">
                  <c:v>0.18351360767037739</c:v>
                </c:pt>
                <c:pt idx="16">
                  <c:v>0.18687902345808149</c:v>
                </c:pt>
                <c:pt idx="17">
                  <c:v>0.18109299756723451</c:v>
                </c:pt>
                <c:pt idx="18">
                  <c:v>0.1799428436740845</c:v>
                </c:pt>
                <c:pt idx="19">
                  <c:v>0.1802058823642976</c:v>
                </c:pt>
                <c:pt idx="20">
                  <c:v>0.1817828207789654</c:v>
                </c:pt>
                <c:pt idx="21">
                  <c:v>0.18721975677434941</c:v>
                </c:pt>
                <c:pt idx="22">
                  <c:v>0.18351360767037739</c:v>
                </c:pt>
                <c:pt idx="23">
                  <c:v>0.18138862756439877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FB55-4AE6-A943-0CEB172B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00864"/>
        <c:axId val="163302784"/>
      </c:scatterChart>
      <c:valAx>
        <c:axId val="1633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2784"/>
        <c:crosses val="autoZero"/>
        <c:crossBetween val="midCat"/>
      </c:valAx>
      <c:valAx>
        <c:axId val="16330278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(6)'!$L$37:$L$59</c:f>
              <c:numCache>
                <c:formatCode>General</c:formatCode>
                <c:ptCount val="23"/>
                <c:pt idx="0">
                  <c:v>7.6990394394298597E-2</c:v>
                </c:pt>
                <c:pt idx="1">
                  <c:v>0.132540214092498</c:v>
                </c:pt>
                <c:pt idx="2">
                  <c:v>0.15844941845514099</c:v>
                </c:pt>
                <c:pt idx="3">
                  <c:v>0.20359425374336301</c:v>
                </c:pt>
                <c:pt idx="4">
                  <c:v>0.20136981968866199</c:v>
                </c:pt>
                <c:pt idx="5">
                  <c:v>0.236113204071565</c:v>
                </c:pt>
                <c:pt idx="6">
                  <c:v>0.22887720028665601</c:v>
                </c:pt>
                <c:pt idx="7">
                  <c:v>0.241012247453536</c:v>
                </c:pt>
                <c:pt idx="8">
                  <c:v>0.27333445544138202</c:v>
                </c:pt>
                <c:pt idx="9">
                  <c:v>0.256947045604831</c:v>
                </c:pt>
                <c:pt idx="10">
                  <c:v>0.26156654238282601</c:v>
                </c:pt>
                <c:pt idx="11">
                  <c:v>0.288904047430877</c:v>
                </c:pt>
                <c:pt idx="12">
                  <c:v>0.288093088701246</c:v>
                </c:pt>
                <c:pt idx="13">
                  <c:v>0.29052979016716401</c:v>
                </c:pt>
                <c:pt idx="14">
                  <c:v>0.29633399601911098</c:v>
                </c:pt>
                <c:pt idx="15">
                  <c:v>0.29163028179658501</c:v>
                </c:pt>
                <c:pt idx="16">
                  <c:v>0.313144661631789</c:v>
                </c:pt>
                <c:pt idx="17">
                  <c:v>0.25825436174805599</c:v>
                </c:pt>
                <c:pt idx="18">
                  <c:v>0.31166257060310598</c:v>
                </c:pt>
                <c:pt idx="19">
                  <c:v>0.298698565871516</c:v>
                </c:pt>
                <c:pt idx="20">
                  <c:v>0.30699574825683501</c:v>
                </c:pt>
                <c:pt idx="21">
                  <c:v>0.29776028355755402</c:v>
                </c:pt>
                <c:pt idx="22">
                  <c:v>0.29802733313921997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D4-4CF2-BD84-0EDA29314605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</c:numCache>
            </c:numRef>
          </c:xVal>
          <c:yVal>
            <c:numRef>
              <c:f>'means16 (6)'!$J$37:$J$60</c:f>
              <c:numCache>
                <c:formatCode>General</c:formatCode>
                <c:ptCount val="24"/>
                <c:pt idx="0">
                  <c:v>1.5886391353827994E-2</c:v>
                </c:pt>
                <c:pt idx="1">
                  <c:v>4.2227727338781509E-2</c:v>
                </c:pt>
                <c:pt idx="2">
                  <c:v>6.84377106957339E-2</c:v>
                </c:pt>
                <c:pt idx="3">
                  <c:v>9.6225647263042988E-2</c:v>
                </c:pt>
                <c:pt idx="4">
                  <c:v>0.10868821874555701</c:v>
                </c:pt>
                <c:pt idx="5">
                  <c:v>0.14475200284371803</c:v>
                </c:pt>
                <c:pt idx="6">
                  <c:v>0.14043144569552701</c:v>
                </c:pt>
                <c:pt idx="7">
                  <c:v>0.155465921420818</c:v>
                </c:pt>
                <c:pt idx="8">
                  <c:v>0.19646037111233733</c:v>
                </c:pt>
                <c:pt idx="9">
                  <c:v>0.1812721895647868</c:v>
                </c:pt>
                <c:pt idx="10">
                  <c:v>0.18521848068536889</c:v>
                </c:pt>
                <c:pt idx="11">
                  <c:v>0.22730344153740539</c:v>
                </c:pt>
                <c:pt idx="12">
                  <c:v>0.22179702391958128</c:v>
                </c:pt>
                <c:pt idx="13">
                  <c:v>0.22628079638963522</c:v>
                </c:pt>
                <c:pt idx="14">
                  <c:v>0.24211820553119567</c:v>
                </c:pt>
                <c:pt idx="15">
                  <c:v>0.23124307318843562</c:v>
                </c:pt>
                <c:pt idx="16">
                  <c:v>0.28026245936277122</c:v>
                </c:pt>
                <c:pt idx="17">
                  <c:v>0.18596043873030232</c:v>
                </c:pt>
                <c:pt idx="18">
                  <c:v>0.27647788841044491</c:v>
                </c:pt>
                <c:pt idx="19">
                  <c:v>0.24578658580453344</c:v>
                </c:pt>
                <c:pt idx="20">
                  <c:v>0.2579236106483056</c:v>
                </c:pt>
                <c:pt idx="21">
                  <c:v>0.24320685603512032</c:v>
                </c:pt>
                <c:pt idx="22">
                  <c:v>0.24783002325814549</c:v>
                </c:pt>
                <c:pt idx="23">
                  <c:v>0.28979223590261138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5D4-4CF2-BD84-0EDA29314605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5D4-4CF2-BD84-0EDA29314605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(6)'!$B$37:$B$60</c:f>
              <c:numCache>
                <c:formatCode>General</c:formatCode>
                <c:ptCount val="24"/>
                <c:pt idx="0">
                  <c:v>6.8113502213762306E-2</c:v>
                </c:pt>
                <c:pt idx="1">
                  <c:v>0.135875326024645</c:v>
                </c:pt>
                <c:pt idx="2">
                  <c:v>0.16882518898084101</c:v>
                </c:pt>
                <c:pt idx="3">
                  <c:v>0.219707747830265</c:v>
                </c:pt>
                <c:pt idx="4">
                  <c:v>0.22619920188827899</c:v>
                </c:pt>
                <c:pt idx="5">
                  <c:v>0.26406748613056702</c:v>
                </c:pt>
                <c:pt idx="6">
                  <c:v>0.25174057523483301</c:v>
                </c:pt>
                <c:pt idx="7">
                  <c:v>0.29021995648301802</c:v>
                </c:pt>
                <c:pt idx="8">
                  <c:v>0.310178003869306</c:v>
                </c:pt>
                <c:pt idx="9">
                  <c:v>0.31219575152207302</c:v>
                </c:pt>
                <c:pt idx="10">
                  <c:v>0.28858870072854997</c:v>
                </c:pt>
                <c:pt idx="11">
                  <c:v>0.35948127946195602</c:v>
                </c:pt>
                <c:pt idx="12">
                  <c:v>0.35362394889061299</c:v>
                </c:pt>
                <c:pt idx="13">
                  <c:v>0.33379490213917001</c:v>
                </c:pt>
                <c:pt idx="14">
                  <c:v>0.33832485308636001</c:v>
                </c:pt>
                <c:pt idx="15">
                  <c:v>0.33055132930286701</c:v>
                </c:pt>
                <c:pt idx="16">
                  <c:v>0.38991687895065202</c:v>
                </c:pt>
                <c:pt idx="17">
                  <c:v>0.32590240272021698</c:v>
                </c:pt>
                <c:pt idx="18">
                  <c:v>0.377936697964183</c:v>
                </c:pt>
                <c:pt idx="19">
                  <c:v>0.34563275031854701</c:v>
                </c:pt>
                <c:pt idx="20">
                  <c:v>0.37565083963498502</c:v>
                </c:pt>
                <c:pt idx="21">
                  <c:v>0.383135380000801</c:v>
                </c:pt>
                <c:pt idx="22">
                  <c:v>0.37519935774012197</c:v>
                </c:pt>
                <c:pt idx="23">
                  <c:v>0.343903744345955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5D4-4CF2-BD84-0EDA29314605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(6)'!$C$37:$C$60</c:f>
              <c:numCache>
                <c:formatCode>General</c:formatCode>
                <c:ptCount val="24"/>
                <c:pt idx="0">
                  <c:v>6.7545705958011029E-2</c:v>
                </c:pt>
                <c:pt idx="1">
                  <c:v>0.1103066396657712</c:v>
                </c:pt>
                <c:pt idx="2">
                  <c:v>0.1485343817071175</c:v>
                </c:pt>
                <c:pt idx="3">
                  <c:v>0.202918699070992</c:v>
                </c:pt>
                <c:pt idx="4">
                  <c:v>0.16853536564524291</c:v>
                </c:pt>
                <c:pt idx="5">
                  <c:v>0.23016152491263991</c:v>
                </c:pt>
                <c:pt idx="6">
                  <c:v>0.2308046383174738</c:v>
                </c:pt>
                <c:pt idx="7">
                  <c:v>0.217783369257816</c:v>
                </c:pt>
                <c:pt idx="8">
                  <c:v>0.2257351874421597</c:v>
                </c:pt>
                <c:pt idx="9">
                  <c:v>0.28564707060030642</c:v>
                </c:pt>
                <c:pt idx="10">
                  <c:v>0.2694290000123995</c:v>
                </c:pt>
                <c:pt idx="11">
                  <c:v>0.2902747753045507</c:v>
                </c:pt>
                <c:pt idx="12">
                  <c:v>0.27845943689557701</c:v>
                </c:pt>
                <c:pt idx="13">
                  <c:v>0.2830626053805485</c:v>
                </c:pt>
                <c:pt idx="14">
                  <c:v>0.30151861343604003</c:v>
                </c:pt>
                <c:pt idx="15">
                  <c:v>0.26553305447293202</c:v>
                </c:pt>
                <c:pt idx="16">
                  <c:v>0.33161852756153842</c:v>
                </c:pt>
                <c:pt idx="17">
                  <c:v>0.26986399092501195</c:v>
                </c:pt>
                <c:pt idx="18">
                  <c:v>0.34452144486353842</c:v>
                </c:pt>
                <c:pt idx="19">
                  <c:v>0.2801043286748689</c:v>
                </c:pt>
                <c:pt idx="20">
                  <c:v>0.34368745610318102</c:v>
                </c:pt>
                <c:pt idx="21">
                  <c:v>0.34113411882190459</c:v>
                </c:pt>
                <c:pt idx="22">
                  <c:v>0.33932385393555198</c:v>
                </c:pt>
                <c:pt idx="23">
                  <c:v>0.31281803982469403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5D4-4CF2-BD84-0EDA29314605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(6)'!$D$37:$D$60</c:f>
              <c:numCache>
                <c:formatCode>General</c:formatCode>
                <c:ptCount val="24"/>
                <c:pt idx="0">
                  <c:v>6.8681298469513583E-2</c:v>
                </c:pt>
                <c:pt idx="1">
                  <c:v>0.1614440123835188</c:v>
                </c:pt>
                <c:pt idx="2">
                  <c:v>0.18911599625456452</c:v>
                </c:pt>
                <c:pt idx="3">
                  <c:v>0.23649679658953801</c:v>
                </c:pt>
                <c:pt idx="4">
                  <c:v>0.28386303813131508</c:v>
                </c:pt>
                <c:pt idx="5">
                  <c:v>0.29797344734849412</c:v>
                </c:pt>
                <c:pt idx="6">
                  <c:v>0.27267651215219219</c:v>
                </c:pt>
                <c:pt idx="7">
                  <c:v>0.36265654370822004</c:v>
                </c:pt>
                <c:pt idx="8">
                  <c:v>0.39462082029645229</c:v>
                </c:pt>
                <c:pt idx="9">
                  <c:v>0.33874443244383962</c:v>
                </c:pt>
                <c:pt idx="10">
                  <c:v>0.30774840144470045</c:v>
                </c:pt>
                <c:pt idx="11">
                  <c:v>0.42868778361936133</c:v>
                </c:pt>
                <c:pt idx="12">
                  <c:v>0.42878846088564898</c:v>
                </c:pt>
                <c:pt idx="13">
                  <c:v>0.38452719889779152</c:v>
                </c:pt>
                <c:pt idx="14">
                  <c:v>0.37513109273667999</c:v>
                </c:pt>
                <c:pt idx="15">
                  <c:v>0.39556960413280201</c:v>
                </c:pt>
                <c:pt idx="16">
                  <c:v>0.44821523033976562</c:v>
                </c:pt>
                <c:pt idx="17">
                  <c:v>0.381940814515422</c:v>
                </c:pt>
                <c:pt idx="18">
                  <c:v>0.41135195106482758</c:v>
                </c:pt>
                <c:pt idx="19">
                  <c:v>0.41116117196222512</c:v>
                </c:pt>
                <c:pt idx="20">
                  <c:v>0.40761422316678902</c:v>
                </c:pt>
                <c:pt idx="21">
                  <c:v>0.42513664117969741</c:v>
                </c:pt>
                <c:pt idx="22">
                  <c:v>0.41107486154469197</c:v>
                </c:pt>
                <c:pt idx="23">
                  <c:v>0.37498944886721597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5D4-4CF2-BD84-0EDA29314605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(6)'!$E$37:$E$60</c:f>
              <c:numCache>
                <c:formatCode>General</c:formatCode>
                <c:ptCount val="24"/>
                <c:pt idx="0">
                  <c:v>1.1577687791053407E-2</c:v>
                </c:pt>
                <c:pt idx="1">
                  <c:v>1.6750507077319995E-2</c:v>
                </c:pt>
                <c:pt idx="2">
                  <c:v>3.9071553518205016E-2</c:v>
                </c:pt>
                <c:pt idx="3">
                  <c:v>6.8200434747933997E-2</c:v>
                </c:pt>
                <c:pt idx="4">
                  <c:v>6.9146051645415985E-2</c:v>
                </c:pt>
                <c:pt idx="5">
                  <c:v>0.11073725275206703</c:v>
                </c:pt>
                <c:pt idx="6">
                  <c:v>0.10793350432761301</c:v>
                </c:pt>
                <c:pt idx="7">
                  <c:v>0.11013000566902201</c:v>
                </c:pt>
                <c:pt idx="8">
                  <c:v>0.15572951402506</c:v>
                </c:pt>
                <c:pt idx="9">
                  <c:v>0.13918128904295801</c:v>
                </c:pt>
                <c:pt idx="10">
                  <c:v>0.15322712454010798</c:v>
                </c:pt>
                <c:pt idx="11">
                  <c:v>0.18995925693146601</c:v>
                </c:pt>
                <c:pt idx="12">
                  <c:v>0.177627405484102</c:v>
                </c:pt>
                <c:pt idx="13">
                  <c:v>0.18645786901814201</c:v>
                </c:pt>
                <c:pt idx="14">
                  <c:v>0.19966566925875401</c:v>
                </c:pt>
                <c:pt idx="15">
                  <c:v>0.19190482149559701</c:v>
                </c:pt>
                <c:pt idx="16">
                  <c:v>0.23494302591489502</c:v>
                </c:pt>
                <c:pt idx="17">
                  <c:v>0.14122457662729099</c:v>
                </c:pt>
                <c:pt idx="18">
                  <c:v>0.240525573947803</c:v>
                </c:pt>
                <c:pt idx="19">
                  <c:v>0.20449215371519902</c:v>
                </c:pt>
                <c:pt idx="20">
                  <c:v>0.20746450931453203</c:v>
                </c:pt>
                <c:pt idx="21">
                  <c:v>0.20708095989835601</c:v>
                </c:pt>
                <c:pt idx="22">
                  <c:v>0.20106914185038596</c:v>
                </c:pt>
                <c:pt idx="23">
                  <c:v>0.23995506027524299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5D4-4CF2-BD84-0EDA29314605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(6)'!$F$37:$F$60</c:f>
              <c:numCache>
                <c:formatCode>General</c:formatCode>
                <c:ptCount val="24"/>
                <c:pt idx="0">
                  <c:v>0.12464931663647121</c:v>
                </c:pt>
                <c:pt idx="1">
                  <c:v>0.25500014497196999</c:v>
                </c:pt>
                <c:pt idx="2">
                  <c:v>0.298578824443477</c:v>
                </c:pt>
                <c:pt idx="3">
                  <c:v>0.37121506091259604</c:v>
                </c:pt>
                <c:pt idx="4">
                  <c:v>0.383252352131142</c:v>
                </c:pt>
                <c:pt idx="5">
                  <c:v>0.41739771950906701</c:v>
                </c:pt>
                <c:pt idx="6">
                  <c:v>0.39554764614205301</c:v>
                </c:pt>
                <c:pt idx="7">
                  <c:v>0.47030990729701405</c:v>
                </c:pt>
                <c:pt idx="8">
                  <c:v>0.46462649371355202</c:v>
                </c:pt>
                <c:pt idx="9">
                  <c:v>0.48521021400118802</c:v>
                </c:pt>
                <c:pt idx="10">
                  <c:v>0.42395027691699194</c:v>
                </c:pt>
                <c:pt idx="11">
                  <c:v>0.52900330199244605</c:v>
                </c:pt>
                <c:pt idx="12">
                  <c:v>0.52962049229712393</c:v>
                </c:pt>
                <c:pt idx="13">
                  <c:v>0.48113193526019804</c:v>
                </c:pt>
                <c:pt idx="14">
                  <c:v>0.47698403691396601</c:v>
                </c:pt>
                <c:pt idx="15">
                  <c:v>0.46919783711013702</c:v>
                </c:pt>
                <c:pt idx="16">
                  <c:v>0.54489073198640903</c:v>
                </c:pt>
                <c:pt idx="17">
                  <c:v>0.51058022881314291</c:v>
                </c:pt>
                <c:pt idx="18">
                  <c:v>0.51534782198056295</c:v>
                </c:pt>
                <c:pt idx="19">
                  <c:v>0.486773346921895</c:v>
                </c:pt>
                <c:pt idx="20">
                  <c:v>0.54383716995543807</c:v>
                </c:pt>
                <c:pt idx="21">
                  <c:v>0.55918980010324604</c:v>
                </c:pt>
                <c:pt idx="22">
                  <c:v>0.54932957362985801</c:v>
                </c:pt>
                <c:pt idx="23">
                  <c:v>0.447852428416667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5D4-4CF2-BD84-0EDA29314605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(6)'!$G$37:$G$60</c:f>
              <c:numCache>
                <c:formatCode>General</c:formatCode>
                <c:ptCount val="24"/>
                <c:pt idx="0">
                  <c:v>7.1519007321268896E-2</c:v>
                </c:pt>
                <c:pt idx="1">
                  <c:v>0.13463468902083101</c:v>
                </c:pt>
                <c:pt idx="2">
                  <c:v>0.165393256717566</c:v>
                </c:pt>
                <c:pt idx="3">
                  <c:v>0.21372892495579199</c:v>
                </c:pt>
                <c:pt idx="4">
                  <c:v>0.21320113221638101</c:v>
                </c:pt>
                <c:pt idx="5">
                  <c:v>0.25120489967425103</c:v>
                </c:pt>
                <c:pt idx="6">
                  <c:v>0.243552649579132</c:v>
                </c:pt>
                <c:pt idx="7">
                  <c:v>0.25727839933843599</c:v>
                </c:pt>
                <c:pt idx="8">
                  <c:v>0.29306073463462201</c:v>
                </c:pt>
                <c:pt idx="9">
                  <c:v>0.27502944760925602</c:v>
                </c:pt>
                <c:pt idx="10">
                  <c:v>0.279882068895564</c:v>
                </c:pt>
                <c:pt idx="11">
                  <c:v>0.30957354779843899</c:v>
                </c:pt>
                <c:pt idx="12">
                  <c:v>0.30812242179313398</c:v>
                </c:pt>
                <c:pt idx="13">
                  <c:v>0.31080563591615101</c:v>
                </c:pt>
                <c:pt idx="14">
                  <c:v>0.31781858191949097</c:v>
                </c:pt>
                <c:pt idx="15">
                  <c:v>0.312431826293737</c:v>
                </c:pt>
                <c:pt idx="16">
                  <c:v>0.33620381307695602</c:v>
                </c:pt>
                <c:pt idx="17">
                  <c:v>0.27694950119366102</c:v>
                </c:pt>
                <c:pt idx="18">
                  <c:v>0.33461258475272498</c:v>
                </c:pt>
                <c:pt idx="19">
                  <c:v>0.32029357774754003</c:v>
                </c:pt>
                <c:pt idx="20">
                  <c:v>0.329602109850828</c:v>
                </c:pt>
                <c:pt idx="21">
                  <c:v>0.31920871240355703</c:v>
                </c:pt>
                <c:pt idx="22">
                  <c:v>0.31997328416979298</c:v>
                </c:pt>
                <c:pt idx="23">
                  <c:v>0.34214586539063901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5D4-4CF2-BD84-0EDA29314605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(6)'!$H$37:$H$59</c:f>
              <c:numCache>
                <c:formatCode>General</c:formatCode>
                <c:ptCount val="23"/>
                <c:pt idx="0">
                  <c:v>3.3508955488959297E-2</c:v>
                </c:pt>
                <c:pt idx="1">
                  <c:v>3.8717630928208402E-2</c:v>
                </c:pt>
                <c:pt idx="2">
                  <c:v>3.8979540078866004E-2</c:v>
                </c:pt>
                <c:pt idx="3">
                  <c:v>2.9372033496183975E-2</c:v>
                </c:pt>
                <c:pt idx="4">
                  <c:v>3.3592217524515022E-2</c:v>
                </c:pt>
                <c:pt idx="5">
                  <c:v>2.5663432105533013E-2</c:v>
                </c:pt>
                <c:pt idx="6">
                  <c:v>2.8468199136465006E-2</c:v>
                </c:pt>
                <c:pt idx="7">
                  <c:v>2.5421507653273001E-2</c:v>
                </c:pt>
                <c:pt idx="8">
                  <c:v>1.5474169319475983E-2</c:v>
                </c:pt>
                <c:pt idx="9">
                  <c:v>2.2482529848405042E-2</c:v>
                </c:pt>
                <c:pt idx="10">
                  <c:v>2.0643956834633992E-2</c:v>
                </c:pt>
                <c:pt idx="11">
                  <c:v>1.2670017549990975E-2</c:v>
                </c:pt>
                <c:pt idx="12">
                  <c:v>1.233750038000897E-2</c:v>
                </c:pt>
                <c:pt idx="13">
                  <c:v>1.1639151301895023E-2</c:v>
                </c:pt>
                <c:pt idx="14">
                  <c:v>1.0604820572713947E-2</c:v>
                </c:pt>
                <c:pt idx="15">
                  <c:v>1.1743175980298004E-2</c:v>
                </c:pt>
                <c:pt idx="16">
                  <c:v>5.6592998269809902E-3</c:v>
                </c:pt>
                <c:pt idx="17">
                  <c:v>2.2594201036737038E-2</c:v>
                </c:pt>
                <c:pt idx="18">
                  <c:v>6.1253598127329889E-3</c:v>
                </c:pt>
                <c:pt idx="19">
                  <c:v>9.7967834698099998E-3</c:v>
                </c:pt>
                <c:pt idx="20">
                  <c:v>6.1904937803710092E-3</c:v>
                </c:pt>
                <c:pt idx="21">
                  <c:v>1.0013400966928043E-2</c:v>
                </c:pt>
                <c:pt idx="22">
                  <c:v>1.0413111681644993E-2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5D4-4CF2-BD84-0EDA29314605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5D4-4CF2-BD84-0EDA29314605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</c:numCache>
            </c:numRef>
          </c:xVal>
          <c:yVal>
            <c:numRef>
              <c:f>'means16 (6)'!$I$37:$I$60</c:f>
              <c:numCache>
                <c:formatCode>General</c:formatCode>
                <c:ptCount val="24"/>
                <c:pt idx="0">
                  <c:v>0.1095290591535785</c:v>
                </c:pt>
                <c:pt idx="1">
                  <c:v>0.23055174711345361</c:v>
                </c:pt>
                <c:pt idx="2">
                  <c:v>0.29180697335626599</c:v>
                </c:pt>
                <c:pt idx="3">
                  <c:v>0.39808581641539997</c:v>
                </c:pt>
                <c:pt idx="4">
                  <c:v>0.392810046908247</c:v>
                </c:pt>
                <c:pt idx="5">
                  <c:v>0.47674636724296904</c:v>
                </c:pt>
                <c:pt idx="6">
                  <c:v>0.45863710002179903</c:v>
                </c:pt>
                <c:pt idx="7">
                  <c:v>0.48913529102359898</c:v>
                </c:pt>
                <c:pt idx="8">
                  <c:v>0.57064729994976804</c:v>
                </c:pt>
                <c:pt idx="9">
                  <c:v>0.52757636537010699</c:v>
                </c:pt>
                <c:pt idx="10">
                  <c:v>0.53912018095649406</c:v>
                </c:pt>
                <c:pt idx="11">
                  <c:v>0.606477078046887</c:v>
                </c:pt>
                <c:pt idx="12">
                  <c:v>0.60390734320625894</c:v>
                </c:pt>
                <c:pt idx="13">
                  <c:v>0.60997212053040695</c:v>
                </c:pt>
                <c:pt idx="14">
                  <c:v>0.625032343266268</c:v>
                </c:pt>
                <c:pt idx="15">
                  <c:v>0.61312047660717606</c:v>
                </c:pt>
                <c:pt idx="16">
                  <c:v>0.66674832632693104</c:v>
                </c:pt>
                <c:pt idx="17">
                  <c:v>0.531304801350585</c:v>
                </c:pt>
                <c:pt idx="18">
                  <c:v>0.66309980969271698</c:v>
                </c:pt>
                <c:pt idx="19">
                  <c:v>0.63079037202527011</c:v>
                </c:pt>
                <c:pt idx="20">
                  <c:v>0.65301372592128493</c:v>
                </c:pt>
                <c:pt idx="21">
                  <c:v>0.62840402384018601</c:v>
                </c:pt>
                <c:pt idx="22">
                  <c:v>0.62953345665794092</c:v>
                </c:pt>
                <c:pt idx="23">
                  <c:v>0.68099646638315303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5D4-4CF2-BD84-0EDA29314605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(6)'!$K$37:$K$60</c:f>
              <c:numCache>
                <c:formatCode>General</c:formatCode>
                <c:ptCount val="24"/>
                <c:pt idx="0">
                  <c:v>0.1271516232887098</c:v>
                </c:pt>
                <c:pt idx="1">
                  <c:v>0.22704165070288052</c:v>
                </c:pt>
                <c:pt idx="2">
                  <c:v>0.26234880273939809</c:v>
                </c:pt>
                <c:pt idx="3">
                  <c:v>0.33123220264854097</c:v>
                </c:pt>
                <c:pt idx="4">
                  <c:v>0.31771404568720502</c:v>
                </c:pt>
                <c:pt idx="5">
                  <c:v>0.35765779650478402</c:v>
                </c:pt>
                <c:pt idx="6">
                  <c:v>0.34667385346273699</c:v>
                </c:pt>
                <c:pt idx="7">
                  <c:v>0.35909087725605399</c:v>
                </c:pt>
                <c:pt idx="8">
                  <c:v>0.38966109815690669</c:v>
                </c:pt>
                <c:pt idx="9">
                  <c:v>0.36878670565372523</c:v>
                </c:pt>
                <c:pt idx="10">
                  <c:v>0.3745456571057591</c:v>
                </c:pt>
                <c:pt idx="11">
                  <c:v>0.39184365405947258</c:v>
                </c:pt>
                <c:pt idx="12">
                  <c:v>0.39444781966668668</c:v>
                </c:pt>
                <c:pt idx="13">
                  <c:v>0.39533047544266681</c:v>
                </c:pt>
                <c:pt idx="14">
                  <c:v>0.39351895830778627</c:v>
                </c:pt>
                <c:pt idx="15">
                  <c:v>0.39362057939903838</c:v>
                </c:pt>
                <c:pt idx="16">
                  <c:v>0.39214516679114081</c:v>
                </c:pt>
                <c:pt idx="17">
                  <c:v>0.36793856365701971</c:v>
                </c:pt>
                <c:pt idx="18">
                  <c:v>0.39274728109500506</c:v>
                </c:pt>
                <c:pt idx="19">
                  <c:v>0.39480056969054661</c:v>
                </c:pt>
                <c:pt idx="20">
                  <c:v>0.40128060905335039</c:v>
                </c:pt>
                <c:pt idx="21">
                  <c:v>0.39521056877199373</c:v>
                </c:pt>
                <c:pt idx="22">
                  <c:v>0.39211654508144045</c:v>
                </c:pt>
                <c:pt idx="23">
                  <c:v>0.39449949487866665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95D4-4CF2-BD84-0EDA29314605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(6)'!$M$37:$M$60</c:f>
              <c:numCache>
                <c:formatCode>General</c:formatCode>
                <c:ptCount val="24"/>
                <c:pt idx="0">
                  <c:v>3.6444472101546298E-2</c:v>
                </c:pt>
                <c:pt idx="1">
                  <c:v>4.2178459858471198E-2</c:v>
                </c:pt>
                <c:pt idx="2">
                  <c:v>4.2975987245197994E-2</c:v>
                </c:pt>
                <c:pt idx="3">
                  <c:v>3.7399468314108009E-2</c:v>
                </c:pt>
                <c:pt idx="4">
                  <c:v>4.0331088904460993E-2</c:v>
                </c:pt>
                <c:pt idx="5">
                  <c:v>3.5388323950990008E-2</c:v>
                </c:pt>
                <c:pt idx="6">
                  <c:v>3.7352364325499016E-2</c:v>
                </c:pt>
                <c:pt idx="7">
                  <c:v>3.5410172739997997E-2</c:v>
                </c:pt>
                <c:pt idx="8">
                  <c:v>2.8576501366913032E-2</c:v>
                </c:pt>
                <c:pt idx="9">
                  <c:v>3.3675993923685005E-2</c:v>
                </c:pt>
                <c:pt idx="10">
                  <c:v>3.2494347674833002E-2</c:v>
                </c:pt>
                <c:pt idx="11">
                  <c:v>2.7093523397541008E-2</c:v>
                </c:pt>
                <c:pt idx="12">
                  <c:v>2.6825379967974017E-2</c:v>
                </c:pt>
                <c:pt idx="13">
                  <c:v>2.6360775065754016E-2</c:v>
                </c:pt>
                <c:pt idx="14">
                  <c:v>2.5724899933985967E-2</c:v>
                </c:pt>
                <c:pt idx="15">
                  <c:v>2.6464818427402004E-2</c:v>
                </c:pt>
                <c:pt idx="16">
                  <c:v>2.2424090220595994E-2</c:v>
                </c:pt>
                <c:pt idx="17">
                  <c:v>3.3790682881922995E-2</c:v>
                </c:pt>
                <c:pt idx="18">
                  <c:v>2.2737585648160974E-2</c:v>
                </c:pt>
                <c:pt idx="19">
                  <c:v>2.5176493009840983E-2</c:v>
                </c:pt>
                <c:pt idx="20">
                  <c:v>2.2547911661249032E-2</c:v>
                </c:pt>
                <c:pt idx="21">
                  <c:v>2.5316263336341016E-2</c:v>
                </c:pt>
                <c:pt idx="22">
                  <c:v>2.5621743581752954E-2</c:v>
                </c:pt>
                <c:pt idx="23">
                  <c:v>2.0797306205367017E-2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95D4-4CF2-BD84-0EDA29314605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(6)'!$N$37:$N$60</c:f>
              <c:numCache>
                <c:formatCode>General</c:formatCode>
                <c:ptCount val="24"/>
                <c:pt idx="0">
                  <c:v>0.11753631668705089</c:v>
                </c:pt>
                <c:pt idx="1">
                  <c:v>0.22290196832652481</c:v>
                </c:pt>
                <c:pt idx="2">
                  <c:v>0.27392284966508396</c:v>
                </c:pt>
                <c:pt idx="3">
                  <c:v>0.36978903917261802</c:v>
                </c:pt>
                <c:pt idx="4">
                  <c:v>0.36240855047286302</c:v>
                </c:pt>
                <c:pt idx="5">
                  <c:v>0.43683808419213999</c:v>
                </c:pt>
                <c:pt idx="6">
                  <c:v>0.42040203624781303</c:v>
                </c:pt>
                <c:pt idx="7">
                  <c:v>0.44661432216707397</c:v>
                </c:pt>
                <c:pt idx="8">
                  <c:v>0.518092409515851</c:v>
                </c:pt>
                <c:pt idx="9">
                  <c:v>0.48021809728597697</c:v>
                </c:pt>
                <c:pt idx="10">
                  <c:v>0.49063873709081901</c:v>
                </c:pt>
                <c:pt idx="11">
                  <c:v>0.55071457146421299</c:v>
                </c:pt>
                <c:pt idx="12">
                  <c:v>0.54936079743451804</c:v>
                </c:pt>
                <c:pt idx="13">
                  <c:v>0.55469880526857396</c:v>
                </c:pt>
                <c:pt idx="14">
                  <c:v>0.56694309210423599</c:v>
                </c:pt>
                <c:pt idx="15">
                  <c:v>0.55679574516576802</c:v>
                </c:pt>
                <c:pt idx="16">
                  <c:v>0.60386523304298201</c:v>
                </c:pt>
                <c:pt idx="17">
                  <c:v>0.48271804061418899</c:v>
                </c:pt>
                <c:pt idx="18">
                  <c:v>0.60058755555805099</c:v>
                </c:pt>
                <c:pt idx="19">
                  <c:v>0.57222063873319096</c:v>
                </c:pt>
                <c:pt idx="20">
                  <c:v>0.59144358485242099</c:v>
                </c:pt>
                <c:pt idx="21">
                  <c:v>0.57020430377876696</c:v>
                </c:pt>
                <c:pt idx="22">
                  <c:v>0.57043292269668699</c:v>
                </c:pt>
                <c:pt idx="23">
                  <c:v>0.617451193976297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95D4-4CF2-BD84-0EDA29314605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(6)'!$O$37:$O$60</c:f>
              <c:numCache>
                <c:formatCode>General</c:formatCode>
                <c:ptCount val="24"/>
                <c:pt idx="0">
                  <c:v>2.6032728079719E-2</c:v>
                </c:pt>
                <c:pt idx="1">
                  <c:v>4.9970578449746797E-2</c:v>
                </c:pt>
                <c:pt idx="2">
                  <c:v>7.0934675294801283E-2</c:v>
                </c:pt>
                <c:pt idx="3">
                  <c:v>9.8644482293015007E-2</c:v>
                </c:pt>
                <c:pt idx="4">
                  <c:v>0.10660170037974639</c:v>
                </c:pt>
                <c:pt idx="5">
                  <c:v>0.1395711300270481</c:v>
                </c:pt>
                <c:pt idx="6">
                  <c:v>0.13522973748556391</c:v>
                </c:pt>
                <c:pt idx="7">
                  <c:v>0.1481451027649677</c:v>
                </c:pt>
                <c:pt idx="8">
                  <c:v>0.18393632345455491</c:v>
                </c:pt>
                <c:pt idx="9">
                  <c:v>0.17089922516596762</c:v>
                </c:pt>
                <c:pt idx="10">
                  <c:v>0.17521093024329593</c:v>
                </c:pt>
                <c:pt idx="11">
                  <c:v>0.2135730582430696</c:v>
                </c:pt>
                <c:pt idx="12">
                  <c:v>0.21011001955878522</c:v>
                </c:pt>
                <c:pt idx="13">
                  <c:v>0.21416636272534934</c:v>
                </c:pt>
                <c:pt idx="14">
                  <c:v>0.22664456277379708</c:v>
                </c:pt>
                <c:pt idx="15">
                  <c:v>0.21750167802342721</c:v>
                </c:pt>
                <c:pt idx="16">
                  <c:v>0.26104014764746108</c:v>
                </c:pt>
                <c:pt idx="17">
                  <c:v>0.1740169839632516</c:v>
                </c:pt>
                <c:pt idx="18">
                  <c:v>0.25751514839346218</c:v>
                </c:pt>
                <c:pt idx="19">
                  <c:v>0.23031001126457101</c:v>
                </c:pt>
                <c:pt idx="20">
                  <c:v>0.24023344959750792</c:v>
                </c:pt>
                <c:pt idx="21">
                  <c:v>0.22815214820679522</c:v>
                </c:pt>
                <c:pt idx="22">
                  <c:v>0.23083214929988438</c:v>
                </c:pt>
                <c:pt idx="23">
                  <c:v>0.27230164138861279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95D4-4CF2-BD84-0EDA29314605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0.49671222189870001</c:v>
                </c:pt>
                <c:pt idx="12">
                  <c:v>0.53810490705692604</c:v>
                </c:pt>
                <c:pt idx="13">
                  <c:v>0.57949759221515096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0.70367564768982604</c:v>
                </c:pt>
                <c:pt idx="17">
                  <c:v>0.74506833284805096</c:v>
                </c:pt>
                <c:pt idx="18">
                  <c:v>0.78646101800627499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0.952031758639176</c:v>
                </c:pt>
                <c:pt idx="23">
                  <c:v>0.99342444379740102</c:v>
                </c:pt>
              </c:numCache>
            </c:numRef>
          </c:xVal>
          <c:yVal>
            <c:numRef>
              <c:f>'means16 (6)'!$P$37:$P$60</c:f>
              <c:numCache>
                <c:formatCode>General</c:formatCode>
                <c:ptCount val="24"/>
                <c:pt idx="0">
                  <c:v>0.12794806070887821</c:v>
                </c:pt>
                <c:pt idx="1">
                  <c:v>0.21510984973524921</c:v>
                </c:pt>
                <c:pt idx="2">
                  <c:v>0.24596416161548068</c:v>
                </c:pt>
                <c:pt idx="3">
                  <c:v>0.30854402519371105</c:v>
                </c:pt>
                <c:pt idx="4">
                  <c:v>0.29613793899757757</c:v>
                </c:pt>
                <c:pt idx="5">
                  <c:v>0.33265527811608187</c:v>
                </c:pt>
                <c:pt idx="6">
                  <c:v>0.32252466308774808</c:v>
                </c:pt>
                <c:pt idx="7">
                  <c:v>0.33387939214210427</c:v>
                </c:pt>
                <c:pt idx="8">
                  <c:v>0.36273258742820913</c:v>
                </c:pt>
                <c:pt idx="9">
                  <c:v>0.34299486604369439</c:v>
                </c:pt>
                <c:pt idx="10">
                  <c:v>0.34792215452235609</c:v>
                </c:pt>
                <c:pt idx="11">
                  <c:v>0.36423503661868439</c:v>
                </c:pt>
                <c:pt idx="12">
                  <c:v>0.36607615784370678</c:v>
                </c:pt>
                <c:pt idx="13">
                  <c:v>0.36689321760897869</c:v>
                </c:pt>
                <c:pt idx="14">
                  <c:v>0.36602342926442488</c:v>
                </c:pt>
                <c:pt idx="15">
                  <c:v>0.36575888556974279</c:v>
                </c:pt>
                <c:pt idx="16">
                  <c:v>0.36524917561611692</c:v>
                </c:pt>
                <c:pt idx="17">
                  <c:v>0.34249173953286038</c:v>
                </c:pt>
                <c:pt idx="18">
                  <c:v>0.36580999281274978</c:v>
                </c:pt>
                <c:pt idx="19">
                  <c:v>0.36708712047846098</c:v>
                </c:pt>
                <c:pt idx="20">
                  <c:v>0.3737580469161621</c:v>
                </c:pt>
                <c:pt idx="21">
                  <c:v>0.36736841890831284</c:v>
                </c:pt>
                <c:pt idx="22">
                  <c:v>0.36522251697855557</c:v>
                </c:pt>
                <c:pt idx="23">
                  <c:v>0.36594685879305122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95D4-4CF2-BD84-0EDA2931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5872"/>
        <c:axId val="164177792"/>
      </c:scatterChart>
      <c:valAx>
        <c:axId val="1641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7792"/>
        <c:crosses val="autoZero"/>
        <c:crossBetween val="midCat"/>
      </c:valAx>
      <c:valAx>
        <c:axId val="16417779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(5)'!$L$37:$L$59</c:f>
              <c:numCache>
                <c:formatCode>General</c:formatCode>
                <c:ptCount val="23"/>
                <c:pt idx="0">
                  <c:v>5.3396563854110297E-2</c:v>
                </c:pt>
                <c:pt idx="1">
                  <c:v>0.11962486010727</c:v>
                </c:pt>
                <c:pt idx="2">
                  <c:v>0.18750886376675899</c:v>
                </c:pt>
                <c:pt idx="3">
                  <c:v>0.23138511003447801</c:v>
                </c:pt>
                <c:pt idx="4">
                  <c:v>0.28064240537276602</c:v>
                </c:pt>
                <c:pt idx="5">
                  <c:v>0.33854859334674597</c:v>
                </c:pt>
                <c:pt idx="6">
                  <c:v>0.33066570327547601</c:v>
                </c:pt>
                <c:pt idx="7">
                  <c:v>0.41898595754603402</c:v>
                </c:pt>
                <c:pt idx="8">
                  <c:v>0.43038418423552099</c:v>
                </c:pt>
                <c:pt idx="9">
                  <c:v>0.477325774419532</c:v>
                </c:pt>
                <c:pt idx="10">
                  <c:v>0.472748035754465</c:v>
                </c:pt>
                <c:pt idx="11">
                  <c:v>0.45951120106029603</c:v>
                </c:pt>
                <c:pt idx="12">
                  <c:v>0.51740856447781303</c:v>
                </c:pt>
                <c:pt idx="13">
                  <c:v>0.52568710150945797</c:v>
                </c:pt>
                <c:pt idx="14">
                  <c:v>0.51770851147171404</c:v>
                </c:pt>
                <c:pt idx="15">
                  <c:v>0.59692609122914098</c:v>
                </c:pt>
                <c:pt idx="16">
                  <c:v>0.58249706215415298</c:v>
                </c:pt>
                <c:pt idx="17">
                  <c:v>0.54574663354767505</c:v>
                </c:pt>
                <c:pt idx="18">
                  <c:v>0.56253337698636996</c:v>
                </c:pt>
                <c:pt idx="19">
                  <c:v>0.58418355657268595</c:v>
                </c:pt>
                <c:pt idx="20">
                  <c:v>0.59096018195127498</c:v>
                </c:pt>
                <c:pt idx="21">
                  <c:v>0.55758381771961996</c:v>
                </c:pt>
                <c:pt idx="22">
                  <c:v>0.59501984914948503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D9-4D34-9476-6CD3D83F9B95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</c:numCache>
            </c:numRef>
          </c:xVal>
          <c:yVal>
            <c:numRef>
              <c:f>'means32 (5)'!$J$37:$J$60</c:f>
              <c:numCache>
                <c:formatCode>General</c:formatCode>
                <c:ptCount val="24"/>
                <c:pt idx="0">
                  <c:v>3.10946962623933E-2</c:v>
                </c:pt>
                <c:pt idx="1">
                  <c:v>5.1078257991581499E-2</c:v>
                </c:pt>
                <c:pt idx="2">
                  <c:v>4.0635532216199977E-2</c:v>
                </c:pt>
                <c:pt idx="3">
                  <c:v>7.7602603001062004E-2</c:v>
                </c:pt>
                <c:pt idx="4">
                  <c:v>9.7339271139581018E-2</c:v>
                </c:pt>
                <c:pt idx="5">
                  <c:v>0.126417615254378</c:v>
                </c:pt>
                <c:pt idx="6">
                  <c:v>0.13656606214071798</c:v>
                </c:pt>
                <c:pt idx="7">
                  <c:v>0.192586369185547</c:v>
                </c:pt>
                <c:pt idx="8">
                  <c:v>0.21281946552192502</c:v>
                </c:pt>
                <c:pt idx="9">
                  <c:v>0.25546587258295606</c:v>
                </c:pt>
                <c:pt idx="10">
                  <c:v>0.26760067206003701</c:v>
                </c:pt>
                <c:pt idx="11">
                  <c:v>0.26111894944751701</c:v>
                </c:pt>
                <c:pt idx="12">
                  <c:v>0.30432771039406392</c:v>
                </c:pt>
                <c:pt idx="13">
                  <c:v>0.32446234307255994</c:v>
                </c:pt>
                <c:pt idx="14">
                  <c:v>0.31944276786193593</c:v>
                </c:pt>
                <c:pt idx="15">
                  <c:v>0.42849753592348605</c:v>
                </c:pt>
                <c:pt idx="16">
                  <c:v>0.40485884136043393</c:v>
                </c:pt>
                <c:pt idx="17">
                  <c:v>0.35071587341033394</c:v>
                </c:pt>
                <c:pt idx="18">
                  <c:v>0.37219669820214296</c:v>
                </c:pt>
                <c:pt idx="19">
                  <c:v>0.418806951303269</c:v>
                </c:pt>
                <c:pt idx="20">
                  <c:v>0.43055239258097106</c:v>
                </c:pt>
                <c:pt idx="21">
                  <c:v>0.38000077406722199</c:v>
                </c:pt>
                <c:pt idx="22">
                  <c:v>0.43680750855278694</c:v>
                </c:pt>
                <c:pt idx="23">
                  <c:v>0.44034650677268405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D9-4D34-9476-6CD3D83F9B95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D9-4D34-9476-6CD3D83F9B95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(5)'!$B$37:$B$60</c:f>
              <c:numCache>
                <c:formatCode>General</c:formatCode>
                <c:ptCount val="24"/>
                <c:pt idx="0">
                  <c:v>4.87681429279034E-2</c:v>
                </c:pt>
                <c:pt idx="1">
                  <c:v>0.107189913922906</c:v>
                </c:pt>
                <c:pt idx="2">
                  <c:v>0.189090598151679</c:v>
                </c:pt>
                <c:pt idx="3">
                  <c:v>0.246950274791812</c:v>
                </c:pt>
                <c:pt idx="4">
                  <c:v>0.30396148352538099</c:v>
                </c:pt>
                <c:pt idx="5">
                  <c:v>0.366376995375087</c:v>
                </c:pt>
                <c:pt idx="6">
                  <c:v>0.38378264046674598</c:v>
                </c:pt>
                <c:pt idx="7">
                  <c:v>0.459155028369508</c:v>
                </c:pt>
                <c:pt idx="8">
                  <c:v>0.47879814354485101</c:v>
                </c:pt>
                <c:pt idx="9">
                  <c:v>0.54370658333089605</c:v>
                </c:pt>
                <c:pt idx="10">
                  <c:v>0.55438955560779102</c:v>
                </c:pt>
                <c:pt idx="11">
                  <c:v>0.51682604148369105</c:v>
                </c:pt>
                <c:pt idx="12">
                  <c:v>0.62690227552967104</c:v>
                </c:pt>
                <c:pt idx="13">
                  <c:v>0.60175433645611598</c:v>
                </c:pt>
                <c:pt idx="14">
                  <c:v>0.611828321033421</c:v>
                </c:pt>
                <c:pt idx="15">
                  <c:v>0.66700565617556096</c:v>
                </c:pt>
                <c:pt idx="16">
                  <c:v>0.67251837251955304</c:v>
                </c:pt>
                <c:pt idx="17">
                  <c:v>0.58381646492537997</c:v>
                </c:pt>
                <c:pt idx="18">
                  <c:v>0.64452658215254899</c:v>
                </c:pt>
                <c:pt idx="19">
                  <c:v>0.70299099514505203</c:v>
                </c:pt>
                <c:pt idx="20">
                  <c:v>0.74087611816307897</c:v>
                </c:pt>
                <c:pt idx="21">
                  <c:v>0.585950283963251</c:v>
                </c:pt>
                <c:pt idx="22">
                  <c:v>0.70528772708865795</c:v>
                </c:pt>
                <c:pt idx="23">
                  <c:v>0.64278348313679701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D9-4D34-9476-6CD3D83F9B95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(5)'!$C$37:$C$60</c:f>
              <c:numCache>
                <c:formatCode>General</c:formatCode>
                <c:ptCount val="24"/>
                <c:pt idx="0">
                  <c:v>4.8735246312797124E-2</c:v>
                </c:pt>
                <c:pt idx="1">
                  <c:v>0.10594770614498213</c:v>
                </c:pt>
                <c:pt idx="2">
                  <c:v>0.1410043066700114</c:v>
                </c:pt>
                <c:pt idx="3">
                  <c:v>0.13635693934877502</c:v>
                </c:pt>
                <c:pt idx="4">
                  <c:v>0.22372296251360241</c:v>
                </c:pt>
                <c:pt idx="5">
                  <c:v>0.25585890092229802</c:v>
                </c:pt>
                <c:pt idx="6">
                  <c:v>0.16488529332001997</c:v>
                </c:pt>
                <c:pt idx="7">
                  <c:v>0.21404654778739601</c:v>
                </c:pt>
                <c:pt idx="8">
                  <c:v>0.19313902702390601</c:v>
                </c:pt>
                <c:pt idx="9">
                  <c:v>0.32029064831807508</c:v>
                </c:pt>
                <c:pt idx="10">
                  <c:v>6.5662729833453004E-2</c:v>
                </c:pt>
                <c:pt idx="11">
                  <c:v>0.26274049999743804</c:v>
                </c:pt>
                <c:pt idx="12">
                  <c:v>0.102193568531319</c:v>
                </c:pt>
                <c:pt idx="13">
                  <c:v>0.29366498830005699</c:v>
                </c:pt>
                <c:pt idx="14">
                  <c:v>0.24346099413810002</c:v>
                </c:pt>
                <c:pt idx="15">
                  <c:v>0.39136555830370295</c:v>
                </c:pt>
                <c:pt idx="16">
                  <c:v>0.20869060714482307</c:v>
                </c:pt>
                <c:pt idx="17">
                  <c:v>0.50345277279710632</c:v>
                </c:pt>
                <c:pt idx="18">
                  <c:v>0.24559608026239699</c:v>
                </c:pt>
                <c:pt idx="19">
                  <c:v>9.4444401696824998E-2</c:v>
                </c:pt>
                <c:pt idx="20">
                  <c:v>-8.689823285726983E-3</c:v>
                </c:pt>
                <c:pt idx="21">
                  <c:v>0.43683600552078999</c:v>
                </c:pt>
                <c:pt idx="22">
                  <c:v>0.17924246765130691</c:v>
                </c:pt>
                <c:pt idx="23">
                  <c:v>0.30471793226168403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D9-4D34-9476-6CD3D83F9B95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(5)'!$D$37:$D$60</c:f>
              <c:numCache>
                <c:formatCode>General</c:formatCode>
                <c:ptCount val="24"/>
                <c:pt idx="0">
                  <c:v>4.8801039543009676E-2</c:v>
                </c:pt>
                <c:pt idx="1">
                  <c:v>0.10843212170082987</c:v>
                </c:pt>
                <c:pt idx="2">
                  <c:v>0.2371768896333466</c:v>
                </c:pt>
                <c:pt idx="3">
                  <c:v>0.35754361023484899</c:v>
                </c:pt>
                <c:pt idx="4">
                  <c:v>0.38420000453715958</c:v>
                </c:pt>
                <c:pt idx="5">
                  <c:v>0.47689508982787598</c:v>
                </c:pt>
                <c:pt idx="6">
                  <c:v>0.60267998761347197</c:v>
                </c:pt>
                <c:pt idx="7">
                  <c:v>0.70426350895162004</c:v>
                </c:pt>
                <c:pt idx="8">
                  <c:v>0.76445726006579595</c:v>
                </c:pt>
                <c:pt idx="9">
                  <c:v>0.76712251834371703</c:v>
                </c:pt>
                <c:pt idx="10">
                  <c:v>1.0431163813821289</c:v>
                </c:pt>
                <c:pt idx="11">
                  <c:v>0.770911582969944</c:v>
                </c:pt>
                <c:pt idx="12">
                  <c:v>1.1516109825280232</c:v>
                </c:pt>
                <c:pt idx="13">
                  <c:v>0.90984368461217491</c:v>
                </c:pt>
                <c:pt idx="14">
                  <c:v>0.98019564792874192</c:v>
                </c:pt>
                <c:pt idx="15">
                  <c:v>0.9426457540474189</c:v>
                </c:pt>
                <c:pt idx="16">
                  <c:v>1.136346137894283</c:v>
                </c:pt>
                <c:pt idx="17">
                  <c:v>0.66418015705365363</c:v>
                </c:pt>
                <c:pt idx="18">
                  <c:v>1.0434570840427009</c:v>
                </c:pt>
                <c:pt idx="19">
                  <c:v>1.311537588593279</c:v>
                </c:pt>
                <c:pt idx="20">
                  <c:v>1.490442059611885</c:v>
                </c:pt>
                <c:pt idx="21">
                  <c:v>0.73506456240571194</c:v>
                </c:pt>
                <c:pt idx="22">
                  <c:v>1.231332986526009</c:v>
                </c:pt>
                <c:pt idx="23">
                  <c:v>0.98084903401191004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D9-4D34-9476-6CD3D83F9B95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(5)'!$E$37:$E$60</c:f>
              <c:numCache>
                <c:formatCode>General</c:formatCode>
                <c:ptCount val="24"/>
                <c:pt idx="0">
                  <c:v>3.0160030225566702E-2</c:v>
                </c:pt>
                <c:pt idx="1">
                  <c:v>4.9425751390379899E-2</c:v>
                </c:pt>
                <c:pt idx="2">
                  <c:v>-1.3538095288659902E-3</c:v>
                </c:pt>
                <c:pt idx="3">
                  <c:v>1.9881719546515991E-2</c:v>
                </c:pt>
                <c:pt idx="4">
                  <c:v>6.8022563086354987E-2</c:v>
                </c:pt>
                <c:pt idx="5">
                  <c:v>9.5459263892016977E-2</c:v>
                </c:pt>
                <c:pt idx="6">
                  <c:v>8.5289876004034981E-2</c:v>
                </c:pt>
                <c:pt idx="7">
                  <c:v>0.15158788271988599</c:v>
                </c:pt>
                <c:pt idx="8">
                  <c:v>0.17469095994693501</c:v>
                </c:pt>
                <c:pt idx="9">
                  <c:v>0.23740973504666107</c:v>
                </c:pt>
                <c:pt idx="10">
                  <c:v>0.22959856887464603</c:v>
                </c:pt>
                <c:pt idx="11">
                  <c:v>0.23867964701533306</c:v>
                </c:pt>
                <c:pt idx="12">
                  <c:v>0.29279621074540901</c:v>
                </c:pt>
                <c:pt idx="13">
                  <c:v>0.31684728037340498</c:v>
                </c:pt>
                <c:pt idx="14">
                  <c:v>0.30820012961756499</c:v>
                </c:pt>
                <c:pt idx="15">
                  <c:v>0.41064448809046095</c:v>
                </c:pt>
                <c:pt idx="16">
                  <c:v>0.38561290442788204</c:v>
                </c:pt>
                <c:pt idx="17">
                  <c:v>0.34794048896974694</c:v>
                </c:pt>
                <c:pt idx="18">
                  <c:v>0.35274891051639201</c:v>
                </c:pt>
                <c:pt idx="19">
                  <c:v>0.39132372374605701</c:v>
                </c:pt>
                <c:pt idx="20">
                  <c:v>0.42836187640016399</c:v>
                </c:pt>
                <c:pt idx="21">
                  <c:v>0.349348266028216</c:v>
                </c:pt>
                <c:pt idx="22">
                  <c:v>0.41168682959971592</c:v>
                </c:pt>
                <c:pt idx="23">
                  <c:v>0.38889930197011002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D9-4D34-9476-6CD3D83F9B95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(5)'!$F$37:$F$60</c:f>
              <c:numCache>
                <c:formatCode>General</c:formatCode>
                <c:ptCount val="24"/>
                <c:pt idx="0">
                  <c:v>6.7376255630240106E-2</c:v>
                </c:pt>
                <c:pt idx="1">
                  <c:v>0.16495407645543209</c:v>
                </c:pt>
                <c:pt idx="2">
                  <c:v>0.37953500583222399</c:v>
                </c:pt>
                <c:pt idx="3">
                  <c:v>0.47401883003710799</c:v>
                </c:pt>
                <c:pt idx="4">
                  <c:v>0.53990040396440697</c:v>
                </c:pt>
                <c:pt idx="5">
                  <c:v>0.63729472685815702</c:v>
                </c:pt>
                <c:pt idx="6">
                  <c:v>0.68227540492945704</c:v>
                </c:pt>
                <c:pt idx="7">
                  <c:v>0.76672217401913001</c:v>
                </c:pt>
                <c:pt idx="8">
                  <c:v>0.78290532714276706</c:v>
                </c:pt>
                <c:pt idx="9">
                  <c:v>0.85000343161513103</c:v>
                </c:pt>
                <c:pt idx="10">
                  <c:v>0.87918054234093601</c:v>
                </c:pt>
                <c:pt idx="11">
                  <c:v>0.79497243595204903</c:v>
                </c:pt>
                <c:pt idx="12">
                  <c:v>0.96100834031393312</c:v>
                </c:pt>
                <c:pt idx="13">
                  <c:v>0.88666139253882692</c:v>
                </c:pt>
                <c:pt idx="14">
                  <c:v>0.91545651244927706</c:v>
                </c:pt>
                <c:pt idx="15">
                  <c:v>0.92336682426066097</c:v>
                </c:pt>
                <c:pt idx="16">
                  <c:v>0.9594238406112241</c:v>
                </c:pt>
                <c:pt idx="17">
                  <c:v>0.81969244088101301</c:v>
                </c:pt>
                <c:pt idx="18">
                  <c:v>0.93630425378870596</c:v>
                </c:pt>
                <c:pt idx="19">
                  <c:v>1.0146582665440471</c:v>
                </c:pt>
                <c:pt idx="20">
                  <c:v>1.0533903599259939</c:v>
                </c:pt>
                <c:pt idx="21">
                  <c:v>0.82255230189828599</c:v>
                </c:pt>
                <c:pt idx="22">
                  <c:v>0.99888862457759997</c:v>
                </c:pt>
                <c:pt idx="23">
                  <c:v>0.89666766430348399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D9-4D34-9476-6CD3D83F9B95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(5)'!$G$37:$G$60</c:f>
              <c:numCache>
                <c:formatCode>General</c:formatCode>
                <c:ptCount val="24"/>
                <c:pt idx="0">
                  <c:v>5.0286612990103799E-2</c:v>
                </c:pt>
                <c:pt idx="1">
                  <c:v>0.110457683993507</c:v>
                </c:pt>
                <c:pt idx="2">
                  <c:v>0.18085289838249799</c:v>
                </c:pt>
                <c:pt idx="3">
                  <c:v>0.224678271431793</c:v>
                </c:pt>
                <c:pt idx="4">
                  <c:v>0.27553362760844702</c:v>
                </c:pt>
                <c:pt idx="5">
                  <c:v>0.33858558863802402</c:v>
                </c:pt>
                <c:pt idx="6">
                  <c:v>0.33093279963265199</c:v>
                </c:pt>
                <c:pt idx="7">
                  <c:v>0.42699906379307301</c:v>
                </c:pt>
                <c:pt idx="8">
                  <c:v>0.43886778402365501</c:v>
                </c:pt>
                <c:pt idx="9">
                  <c:v>0.49029183194438303</c:v>
                </c:pt>
                <c:pt idx="10">
                  <c:v>0.48406694576659998</c:v>
                </c:pt>
                <c:pt idx="11">
                  <c:v>0.47044769559663102</c:v>
                </c:pt>
                <c:pt idx="12">
                  <c:v>0.53501228542284196</c:v>
                </c:pt>
                <c:pt idx="13">
                  <c:v>0.54230153972123796</c:v>
                </c:pt>
                <c:pt idx="14">
                  <c:v>0.53460556943595094</c:v>
                </c:pt>
                <c:pt idx="15">
                  <c:v>0.62226356766330304</c:v>
                </c:pt>
                <c:pt idx="16">
                  <c:v>0.60612470915982397</c:v>
                </c:pt>
                <c:pt idx="17">
                  <c:v>0.56541656497622395</c:v>
                </c:pt>
                <c:pt idx="18">
                  <c:v>0.584897594000795</c:v>
                </c:pt>
                <c:pt idx="19">
                  <c:v>0.60754159777699401</c:v>
                </c:pt>
                <c:pt idx="20">
                  <c:v>0.61495457217957905</c:v>
                </c:pt>
                <c:pt idx="21">
                  <c:v>0.57814810450313203</c:v>
                </c:pt>
                <c:pt idx="22">
                  <c:v>0.61942279920223098</c:v>
                </c:pt>
                <c:pt idx="23">
                  <c:v>0.61947748471465303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D9-4D34-9476-6CD3D83F9B95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(5)'!$H$37:$H$59</c:f>
              <c:numCache>
                <c:formatCode>General</c:formatCode>
                <c:ptCount val="23"/>
                <c:pt idx="0">
                  <c:v>3.6536160064426199E-2</c:v>
                </c:pt>
                <c:pt idx="1">
                  <c:v>6.3702206224499097E-2</c:v>
                </c:pt>
                <c:pt idx="2">
                  <c:v>7.4887871769728984E-2</c:v>
                </c:pt>
                <c:pt idx="3">
                  <c:v>8.3715275695061014E-2</c:v>
                </c:pt>
                <c:pt idx="4">
                  <c:v>8.3901411419048028E-2</c:v>
                </c:pt>
                <c:pt idx="5">
                  <c:v>7.8267567579824004E-2</c:v>
                </c:pt>
                <c:pt idx="6">
                  <c:v>8.3080370955322974E-2</c:v>
                </c:pt>
                <c:pt idx="7">
                  <c:v>6.6808461769236993E-2</c:v>
                </c:pt>
                <c:pt idx="8">
                  <c:v>6.8157248031877005E-2</c:v>
                </c:pt>
                <c:pt idx="9">
                  <c:v>5.6457962878057044E-2</c:v>
                </c:pt>
                <c:pt idx="10">
                  <c:v>6.3521901722161989E-2</c:v>
                </c:pt>
                <c:pt idx="11">
                  <c:v>6.8086214297942038E-2</c:v>
                </c:pt>
                <c:pt idx="12">
                  <c:v>4.7362921643044953E-2</c:v>
                </c:pt>
                <c:pt idx="13">
                  <c:v>4.9355562165017963E-2</c:v>
                </c:pt>
                <c:pt idx="14">
                  <c:v>5.2359067532502968E-2</c:v>
                </c:pt>
                <c:pt idx="15">
                  <c:v>2.978920468836399E-2</c:v>
                </c:pt>
                <c:pt idx="16">
                  <c:v>3.3745075877788966E-2</c:v>
                </c:pt>
                <c:pt idx="17">
                  <c:v>4.3587216994239952E-2</c:v>
                </c:pt>
                <c:pt idx="18">
                  <c:v>3.8053119366487032E-2</c:v>
                </c:pt>
                <c:pt idx="19">
                  <c:v>3.6583066638535056E-2</c:v>
                </c:pt>
                <c:pt idx="20">
                  <c:v>3.4832492611478028E-2</c:v>
                </c:pt>
                <c:pt idx="21">
                  <c:v>4.4313605644827003E-2</c:v>
                </c:pt>
                <c:pt idx="22">
                  <c:v>3.3704399495803949E-2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A7D9-4D34-9476-6CD3D83F9B95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A7D9-4D34-9476-6CD3D83F9B95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</c:numCache>
            </c:numRef>
          </c:xVal>
          <c:yVal>
            <c:numRef>
              <c:f>'means32 (5)'!$I$37:$I$60</c:f>
              <c:numCache>
                <c:formatCode>General</c:formatCode>
                <c:ptCount val="24"/>
                <c:pt idx="0">
                  <c:v>6.4037065915781399E-2</c:v>
                </c:pt>
                <c:pt idx="1">
                  <c:v>0.1572131617625149</c:v>
                </c:pt>
                <c:pt idx="2">
                  <c:v>0.28681792499526698</c:v>
                </c:pt>
                <c:pt idx="3">
                  <c:v>0.36564126716852496</c:v>
                </c:pt>
                <c:pt idx="4">
                  <c:v>0.46716584379784598</c:v>
                </c:pt>
                <c:pt idx="5">
                  <c:v>0.59890360969622403</c:v>
                </c:pt>
                <c:pt idx="6">
                  <c:v>0.57878522830998103</c:v>
                </c:pt>
                <c:pt idx="7">
                  <c:v>0.78718966581690908</c:v>
                </c:pt>
                <c:pt idx="8">
                  <c:v>0.80957832001543295</c:v>
                </c:pt>
                <c:pt idx="9">
                  <c:v>0.92412570101070901</c:v>
                </c:pt>
                <c:pt idx="10">
                  <c:v>0.90461198981103796</c:v>
                </c:pt>
                <c:pt idx="11">
                  <c:v>0.87280917689532</c:v>
                </c:pt>
                <c:pt idx="12">
                  <c:v>1.022661649202639</c:v>
                </c:pt>
                <c:pt idx="13">
                  <c:v>1.035247517277458</c:v>
                </c:pt>
                <c:pt idx="14">
                  <c:v>1.0168520713393989</c:v>
                </c:pt>
                <c:pt idx="15">
                  <c:v>1.214737930638242</c:v>
                </c:pt>
                <c:pt idx="16">
                  <c:v>1.1785043424418591</c:v>
                </c:pt>
                <c:pt idx="17">
                  <c:v>1.0872459129582079</c:v>
                </c:pt>
                <c:pt idx="18">
                  <c:v>1.131742068635103</c:v>
                </c:pt>
                <c:pt idx="19">
                  <c:v>1.1785001289154531</c:v>
                </c:pt>
                <c:pt idx="20">
                  <c:v>1.1950766517476801</c:v>
                </c:pt>
                <c:pt idx="21">
                  <c:v>1.1119826033614371</c:v>
                </c:pt>
                <c:pt idx="22">
                  <c:v>1.205141198908658</c:v>
                </c:pt>
                <c:pt idx="23">
                  <c:v>1.204445835223807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A7D9-4D34-9476-6CD3D83F9B95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(5)'!$K$37:$K$60</c:f>
              <c:numCache>
                <c:formatCode>General</c:formatCode>
                <c:ptCount val="24"/>
                <c:pt idx="0">
                  <c:v>6.9478529717814291E-2</c:v>
                </c:pt>
                <c:pt idx="1">
                  <c:v>0.1698371099954325</c:v>
                </c:pt>
                <c:pt idx="2">
                  <c:v>0.321070264548796</c:v>
                </c:pt>
                <c:pt idx="3">
                  <c:v>0.37175393986252403</c:v>
                </c:pt>
                <c:pt idx="4">
                  <c:v>0.45372798407731302</c:v>
                </c:pt>
                <c:pt idx="5">
                  <c:v>0.55075356202167003</c:v>
                </c:pt>
                <c:pt idx="6">
                  <c:v>0.52529953712458599</c:v>
                </c:pt>
                <c:pt idx="7">
                  <c:v>0.66141175840059896</c:v>
                </c:pt>
                <c:pt idx="8">
                  <c:v>0.66491610252538502</c:v>
                </c:pt>
                <c:pt idx="9">
                  <c:v>0.72511779130581</c:v>
                </c:pt>
                <c:pt idx="10">
                  <c:v>0.70053321947316294</c:v>
                </c:pt>
                <c:pt idx="11">
                  <c:v>0.67977644174574503</c:v>
                </c:pt>
                <c:pt idx="12">
                  <c:v>0.76569686045162</c:v>
                </c:pt>
                <c:pt idx="13">
                  <c:v>0.76014073636991597</c:v>
                </c:pt>
                <c:pt idx="14">
                  <c:v>0.74976837100996596</c:v>
                </c:pt>
                <c:pt idx="15">
                  <c:v>0.81602959940312003</c:v>
                </c:pt>
                <c:pt idx="16">
                  <c:v>0.80739057695921401</c:v>
                </c:pt>
                <c:pt idx="17">
                  <c:v>0.78011725654211395</c:v>
                </c:pt>
                <c:pt idx="18">
                  <c:v>0.79759848979944703</c:v>
                </c:pt>
                <c:pt idx="19">
                  <c:v>0.79627624425071897</c:v>
                </c:pt>
                <c:pt idx="20">
                  <c:v>0.79935675177818699</c:v>
                </c:pt>
                <c:pt idx="21">
                  <c:v>0.77629543493904207</c:v>
                </c:pt>
                <c:pt idx="22">
                  <c:v>0.80203808985167502</c:v>
                </c:pt>
                <c:pt idx="23">
                  <c:v>0.798608462656622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A7D9-4D34-9476-6CD3D83F9B95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(5)'!$M$37:$M$60</c:f>
              <c:numCache>
                <c:formatCode>General</c:formatCode>
                <c:ptCount val="24"/>
                <c:pt idx="0">
                  <c:v>3.8188031088478798E-2</c:v>
                </c:pt>
                <c:pt idx="1">
                  <c:v>6.7531984626365796E-2</c:v>
                </c:pt>
                <c:pt idx="2">
                  <c:v>8.0566233589252981E-2</c:v>
                </c:pt>
                <c:pt idx="3">
                  <c:v>9.0314205735742004E-2</c:v>
                </c:pt>
                <c:pt idx="4">
                  <c:v>9.4532683954658026E-2</c:v>
                </c:pt>
                <c:pt idx="5">
                  <c:v>9.4942504920209975E-2</c:v>
                </c:pt>
                <c:pt idx="6">
                  <c:v>9.6561980449027002E-2</c:v>
                </c:pt>
                <c:pt idx="7">
                  <c:v>9.3372317914191039E-2</c:v>
                </c:pt>
                <c:pt idx="8">
                  <c:v>9.5000547980908012E-2</c:v>
                </c:pt>
                <c:pt idx="9">
                  <c:v>9.0915265169139003E-2</c:v>
                </c:pt>
                <c:pt idx="10">
                  <c:v>9.4506523868018E-2</c:v>
                </c:pt>
                <c:pt idx="11">
                  <c:v>9.5881949427892021E-2</c:v>
                </c:pt>
                <c:pt idx="12">
                  <c:v>8.8449438684612025E-2</c:v>
                </c:pt>
                <c:pt idx="13">
                  <c:v>8.993805968575197E-2</c:v>
                </c:pt>
                <c:pt idx="14">
                  <c:v>9.1121673511429024E-2</c:v>
                </c:pt>
                <c:pt idx="15">
                  <c:v>8.3689770718218925E-2</c:v>
                </c:pt>
                <c:pt idx="16">
                  <c:v>8.4967176952970958E-2</c:v>
                </c:pt>
                <c:pt idx="17">
                  <c:v>8.7989290694745037E-2</c:v>
                </c:pt>
                <c:pt idx="18">
                  <c:v>8.6170743901393954E-2</c:v>
                </c:pt>
                <c:pt idx="19">
                  <c:v>8.629669855261396E-2</c:v>
                </c:pt>
                <c:pt idx="20">
                  <c:v>8.5739571622074018E-2</c:v>
                </c:pt>
                <c:pt idx="21">
                  <c:v>8.8862462112772933E-2</c:v>
                </c:pt>
                <c:pt idx="22">
                  <c:v>8.537080530684904E-2</c:v>
                </c:pt>
                <c:pt idx="23">
                  <c:v>8.5736198587939016E-2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A7D9-4D34-9476-6CD3D83F9B95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(5)'!$N$37:$N$60</c:f>
              <c:numCache>
                <c:formatCode>General</c:formatCode>
                <c:ptCount val="24"/>
                <c:pt idx="0">
                  <c:v>6.860509661974179E-2</c:v>
                </c:pt>
                <c:pt idx="1">
                  <c:v>0.17171773558817421</c:v>
                </c:pt>
                <c:pt idx="2">
                  <c:v>0.29445149394426501</c:v>
                </c:pt>
                <c:pt idx="3">
                  <c:v>0.37245601433321401</c:v>
                </c:pt>
                <c:pt idx="4">
                  <c:v>0.46675212679087402</c:v>
                </c:pt>
                <c:pt idx="5">
                  <c:v>0.582154681773282</c:v>
                </c:pt>
                <c:pt idx="6">
                  <c:v>0.56476942610192504</c:v>
                </c:pt>
                <c:pt idx="7">
                  <c:v>0.74459959717787694</c:v>
                </c:pt>
                <c:pt idx="8">
                  <c:v>0.76576782049013392</c:v>
                </c:pt>
                <c:pt idx="9">
                  <c:v>0.86373628366992494</c:v>
                </c:pt>
                <c:pt idx="10">
                  <c:v>0.85098954764091195</c:v>
                </c:pt>
                <c:pt idx="11">
                  <c:v>0.82314045269269998</c:v>
                </c:pt>
                <c:pt idx="12">
                  <c:v>0.94636769027101408</c:v>
                </c:pt>
                <c:pt idx="13">
                  <c:v>0.96143614333316396</c:v>
                </c:pt>
                <c:pt idx="14">
                  <c:v>0.944295349431999</c:v>
                </c:pt>
                <c:pt idx="15">
                  <c:v>1.110162411740063</c:v>
                </c:pt>
                <c:pt idx="16">
                  <c:v>1.080026947355335</c:v>
                </c:pt>
                <c:pt idx="17">
                  <c:v>1.0035039764006051</c:v>
                </c:pt>
                <c:pt idx="18">
                  <c:v>1.038896010071346</c:v>
                </c:pt>
                <c:pt idx="19">
                  <c:v>1.082070414592758</c:v>
                </c:pt>
                <c:pt idx="20">
                  <c:v>1.0961807922804758</c:v>
                </c:pt>
                <c:pt idx="21">
                  <c:v>1.026305173326467</c:v>
                </c:pt>
                <c:pt idx="22">
                  <c:v>1.1046688929921209</c:v>
                </c:pt>
                <c:pt idx="23">
                  <c:v>1.104964021282705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A7D9-4D34-9476-6CD3D83F9B95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(5)'!$O$37:$O$60</c:f>
              <c:numCache>
                <c:formatCode>General</c:formatCode>
                <c:ptCount val="24"/>
                <c:pt idx="0">
                  <c:v>3.0387669959924299E-2</c:v>
                </c:pt>
                <c:pt idx="1">
                  <c:v>5.85135406963216E-2</c:v>
                </c:pt>
                <c:pt idx="2">
                  <c:v>5.3419303626845993E-2</c:v>
                </c:pt>
                <c:pt idx="3">
                  <c:v>9.2896799785771006E-2</c:v>
                </c:pt>
                <c:pt idx="4">
                  <c:v>0.11669139347284901</c:v>
                </c:pt>
                <c:pt idx="5">
                  <c:v>0.14430780630650397</c:v>
                </c:pt>
                <c:pt idx="6">
                  <c:v>0.15129186870626901</c:v>
                </c:pt>
                <c:pt idx="7">
                  <c:v>0.204860613892375</c:v>
                </c:pt>
                <c:pt idx="8">
                  <c:v>0.224743518290447</c:v>
                </c:pt>
                <c:pt idx="9">
                  <c:v>0.26369457644248401</c:v>
                </c:pt>
                <c:pt idx="10">
                  <c:v>0.27704473262892604</c:v>
                </c:pt>
                <c:pt idx="11">
                  <c:v>0.26871820221854803</c:v>
                </c:pt>
                <c:pt idx="12">
                  <c:v>0.30721801608974703</c:v>
                </c:pt>
                <c:pt idx="13">
                  <c:v>0.32945821104645601</c:v>
                </c:pt>
                <c:pt idx="14">
                  <c:v>0.32244370956602503</c:v>
                </c:pt>
                <c:pt idx="15">
                  <c:v>0.42114682749187299</c:v>
                </c:pt>
                <c:pt idx="16">
                  <c:v>0.40022005686357298</c:v>
                </c:pt>
                <c:pt idx="17">
                  <c:v>0.35119931966633405</c:v>
                </c:pt>
                <c:pt idx="18">
                  <c:v>0.36862332877342896</c:v>
                </c:pt>
                <c:pt idx="19">
                  <c:v>0.41377596942779193</c:v>
                </c:pt>
                <c:pt idx="20">
                  <c:v>0.42466218894445196</c:v>
                </c:pt>
                <c:pt idx="21">
                  <c:v>0.37842416095407094</c:v>
                </c:pt>
                <c:pt idx="22">
                  <c:v>0.43041518760127406</c:v>
                </c:pt>
                <c:pt idx="23">
                  <c:v>0.43444481987139799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A7D9-4D34-9476-6CD3D83F9B95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0.24835611094935001</c:v>
                </c:pt>
                <c:pt idx="6">
                  <c:v>0.28974879610757498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0.66228296253160102</c:v>
                </c:pt>
                <c:pt idx="16">
                  <c:v>0.70367564768982704</c:v>
                </c:pt>
                <c:pt idx="17">
                  <c:v>0.74506833284805096</c:v>
                </c:pt>
                <c:pt idx="18">
                  <c:v>0.78646101800627599</c:v>
                </c:pt>
                <c:pt idx="19">
                  <c:v>0.82785370316450002</c:v>
                </c:pt>
                <c:pt idx="20">
                  <c:v>0.86924638832272705</c:v>
                </c:pt>
                <c:pt idx="21">
                  <c:v>0.91063907348095097</c:v>
                </c:pt>
                <c:pt idx="22">
                  <c:v>0.95203175863917699</c:v>
                </c:pt>
                <c:pt idx="23">
                  <c:v>0.99342444379740102</c:v>
                </c:pt>
              </c:numCache>
            </c:numRef>
          </c:xVal>
          <c:yVal>
            <c:numRef>
              <c:f>'means32 (5)'!$P$37:$P$60</c:f>
              <c:numCache>
                <c:formatCode>General</c:formatCode>
                <c:ptCount val="24"/>
                <c:pt idx="0">
                  <c:v>7.6405457748296296E-2</c:v>
                </c:pt>
                <c:pt idx="1">
                  <c:v>0.18073617951821841</c:v>
                </c:pt>
                <c:pt idx="2">
                  <c:v>0.32159842390667198</c:v>
                </c:pt>
                <c:pt idx="3">
                  <c:v>0.36987342028318504</c:v>
                </c:pt>
                <c:pt idx="4">
                  <c:v>0.44459341727268303</c:v>
                </c:pt>
                <c:pt idx="5">
                  <c:v>0.53278938038698798</c:v>
                </c:pt>
                <c:pt idx="6">
                  <c:v>0.51003953784468303</c:v>
                </c:pt>
                <c:pt idx="7">
                  <c:v>0.63311130119969306</c:v>
                </c:pt>
                <c:pt idx="8">
                  <c:v>0.63602485018059496</c:v>
                </c:pt>
                <c:pt idx="9">
                  <c:v>0.69095697239658005</c:v>
                </c:pt>
                <c:pt idx="10">
                  <c:v>0.66845133888000396</c:v>
                </c:pt>
                <c:pt idx="11">
                  <c:v>0.65030419990204402</c:v>
                </c:pt>
                <c:pt idx="12">
                  <c:v>0.72759911286587897</c:v>
                </c:pt>
                <c:pt idx="13">
                  <c:v>0.72191599197245993</c:v>
                </c:pt>
                <c:pt idx="14">
                  <c:v>0.712973313377403</c:v>
                </c:pt>
                <c:pt idx="15">
                  <c:v>0.77270535496640891</c:v>
                </c:pt>
                <c:pt idx="16">
                  <c:v>0.76477406744473297</c:v>
                </c:pt>
                <c:pt idx="17">
                  <c:v>0.740293947429016</c:v>
                </c:pt>
                <c:pt idx="18">
                  <c:v>0.75644342519931096</c:v>
                </c:pt>
                <c:pt idx="19">
                  <c:v>0.75459114371757996</c:v>
                </c:pt>
                <c:pt idx="20">
                  <c:v>0.757258174958098</c:v>
                </c:pt>
                <c:pt idx="21">
                  <c:v>0.73674347448516897</c:v>
                </c:pt>
                <c:pt idx="22">
                  <c:v>0.75962451069769599</c:v>
                </c:pt>
                <c:pt idx="23">
                  <c:v>0.75625539999924607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A7D9-4D34-9476-6CD3D83F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0208"/>
        <c:axId val="164368768"/>
      </c:scatterChart>
      <c:valAx>
        <c:axId val="1643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8768"/>
        <c:crosses val="autoZero"/>
        <c:crossBetween val="midCat"/>
      </c:valAx>
      <c:valAx>
        <c:axId val="16436876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(4)'!$L$37:$L$59</c:f>
              <c:numCache>
                <c:formatCode>General</c:formatCode>
                <c:ptCount val="23"/>
                <c:pt idx="0">
                  <c:v>5.3810490705692597E-2</c:v>
                </c:pt>
                <c:pt idx="1">
                  <c:v>0.11010454252087799</c:v>
                </c:pt>
                <c:pt idx="2">
                  <c:v>0.14777188601486299</c:v>
                </c:pt>
                <c:pt idx="3">
                  <c:v>0.21565588967435201</c:v>
                </c:pt>
                <c:pt idx="4">
                  <c:v>0.30217259954729597</c:v>
                </c:pt>
                <c:pt idx="5">
                  <c:v>0.31831274781287699</c:v>
                </c:pt>
                <c:pt idx="6">
                  <c:v>0.43008049510540097</c:v>
                </c:pt>
                <c:pt idx="7">
                  <c:v>0.47282932660897198</c:v>
                </c:pt>
                <c:pt idx="8">
                  <c:v>0.53605026752964702</c:v>
                </c:pt>
                <c:pt idx="9">
                  <c:v>0.52863157898369295</c:v>
                </c:pt>
                <c:pt idx="10">
                  <c:v>0.62133560283003997</c:v>
                </c:pt>
                <c:pt idx="11">
                  <c:v>0.64295756963136796</c:v>
                </c:pt>
                <c:pt idx="12">
                  <c:v>0.67782708678144099</c:v>
                </c:pt>
                <c:pt idx="13">
                  <c:v>0.79826944983626802</c:v>
                </c:pt>
                <c:pt idx="14">
                  <c:v>0.74728004147146199</c:v>
                </c:pt>
                <c:pt idx="15">
                  <c:v>0.79331233193652595</c:v>
                </c:pt>
                <c:pt idx="16">
                  <c:v>0.79287196550275596</c:v>
                </c:pt>
                <c:pt idx="17">
                  <c:v>0.87270282800953103</c:v>
                </c:pt>
                <c:pt idx="18">
                  <c:v>0.91568576158566295</c:v>
                </c:pt>
                <c:pt idx="19">
                  <c:v>0.91848708849664595</c:v>
                </c:pt>
                <c:pt idx="20">
                  <c:v>0.89023232586470002</c:v>
                </c:pt>
                <c:pt idx="21">
                  <c:v>1.0002016131987601</c:v>
                </c:pt>
                <c:pt idx="22">
                  <c:v>0.97061267454946698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B8-49B9-899B-784691DA30B2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'means64 (4)'!$J$37:$J$60</c:f>
              <c:numCache>
                <c:formatCode>General</c:formatCode>
                <c:ptCount val="24"/>
                <c:pt idx="0">
                  <c:v>3.6920977646776001E-2</c:v>
                </c:pt>
                <c:pt idx="1">
                  <c:v>6.6809127665802909E-2</c:v>
                </c:pt>
                <c:pt idx="2">
                  <c:v>7.1137972134627012E-2</c:v>
                </c:pt>
                <c:pt idx="3">
                  <c:v>0.110086798221965</c:v>
                </c:pt>
                <c:pt idx="4">
                  <c:v>3.022929082428899E-2</c:v>
                </c:pt>
                <c:pt idx="5">
                  <c:v>0.10796169721467699</c:v>
                </c:pt>
                <c:pt idx="6">
                  <c:v>9.5534919997006029E-2</c:v>
                </c:pt>
                <c:pt idx="7">
                  <c:v>0.11511320075523501</c:v>
                </c:pt>
                <c:pt idx="8">
                  <c:v>0.18994250291346404</c:v>
                </c:pt>
                <c:pt idx="9">
                  <c:v>0.19095761533907601</c:v>
                </c:pt>
                <c:pt idx="10">
                  <c:v>0.23318743764555599</c:v>
                </c:pt>
                <c:pt idx="11">
                  <c:v>0.26944761199827399</c:v>
                </c:pt>
                <c:pt idx="12">
                  <c:v>0.30989160109156993</c:v>
                </c:pt>
                <c:pt idx="13">
                  <c:v>0.34841714438021504</c:v>
                </c:pt>
                <c:pt idx="14">
                  <c:v>0.33938162837343205</c:v>
                </c:pt>
                <c:pt idx="15">
                  <c:v>0.36775489774013698</c:v>
                </c:pt>
                <c:pt idx="16">
                  <c:v>0.34623367573739394</c:v>
                </c:pt>
                <c:pt idx="17">
                  <c:v>0.45361949522317402</c:v>
                </c:pt>
                <c:pt idx="18">
                  <c:v>0.46205207335209297</c:v>
                </c:pt>
                <c:pt idx="19">
                  <c:v>0.48337329081440195</c:v>
                </c:pt>
                <c:pt idx="20">
                  <c:v>0.463390307733341</c:v>
                </c:pt>
                <c:pt idx="21">
                  <c:v>0.59622079943440609</c:v>
                </c:pt>
                <c:pt idx="22">
                  <c:v>0.54753341121057297</c:v>
                </c:pt>
                <c:pt idx="23">
                  <c:v>0.50710785996583496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B8-49B9-899B-784691DA30B2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B8-49B9-899B-784691DA30B2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(4)'!$B$37:$B$60</c:f>
              <c:numCache>
                <c:formatCode>General</c:formatCode>
                <c:ptCount val="24"/>
                <c:pt idx="0">
                  <c:v>5.0276138145985902E-2</c:v>
                </c:pt>
                <c:pt idx="1">
                  <c:v>0.105545354822713</c:v>
                </c:pt>
                <c:pt idx="2">
                  <c:v>0.14927468665594601</c:v>
                </c:pt>
                <c:pt idx="3">
                  <c:v>0.23901080006641001</c:v>
                </c:pt>
                <c:pt idx="4">
                  <c:v>0.30561818329444901</c:v>
                </c:pt>
                <c:pt idx="5">
                  <c:v>0.34299112569933399</c:v>
                </c:pt>
                <c:pt idx="6">
                  <c:v>0.418621026169678</c:v>
                </c:pt>
                <c:pt idx="7">
                  <c:v>0.46734691271194101</c:v>
                </c:pt>
                <c:pt idx="8">
                  <c:v>0.54135061853646405</c:v>
                </c:pt>
                <c:pt idx="9">
                  <c:v>0.52869695643891201</c:v>
                </c:pt>
                <c:pt idx="10">
                  <c:v>0.60343560749831504</c:v>
                </c:pt>
                <c:pt idx="11">
                  <c:v>0.62546529875781798</c:v>
                </c:pt>
                <c:pt idx="12">
                  <c:v>0.62737474112478697</c:v>
                </c:pt>
                <c:pt idx="13">
                  <c:v>0.69717155784597995</c:v>
                </c:pt>
                <c:pt idx="14">
                  <c:v>0.69588850201193098</c:v>
                </c:pt>
                <c:pt idx="15">
                  <c:v>0.70830897710302398</c:v>
                </c:pt>
                <c:pt idx="16">
                  <c:v>0.71207561328504898</c:v>
                </c:pt>
                <c:pt idx="17">
                  <c:v>0.77392360811360394</c:v>
                </c:pt>
                <c:pt idx="18">
                  <c:v>0.74554145396828198</c:v>
                </c:pt>
                <c:pt idx="19">
                  <c:v>0.80784513715464401</c:v>
                </c:pt>
                <c:pt idx="20">
                  <c:v>0.77972489937656397</c:v>
                </c:pt>
                <c:pt idx="21">
                  <c:v>0.84588677673432999</c:v>
                </c:pt>
                <c:pt idx="22">
                  <c:v>0.81032949529284604</c:v>
                </c:pt>
                <c:pt idx="23">
                  <c:v>0.79275459391032099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B8-49B9-899B-784691DA30B2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(4)'!$C$37:$C$60</c:f>
              <c:numCache>
                <c:formatCode>General</c:formatCode>
                <c:ptCount val="24"/>
                <c:pt idx="0">
                  <c:v>5.0272703821354403E-2</c:v>
                </c:pt>
                <c:pt idx="1">
                  <c:v>0.1053495996537306</c:v>
                </c:pt>
                <c:pt idx="2">
                  <c:v>0.14870816708520282</c:v>
                </c:pt>
                <c:pt idx="3">
                  <c:v>0.23614959863289958</c:v>
                </c:pt>
                <c:pt idx="4">
                  <c:v>0.29539401216693822</c:v>
                </c:pt>
                <c:pt idx="5">
                  <c:v>0.33588351008012501</c:v>
                </c:pt>
                <c:pt idx="6">
                  <c:v>0.40584171397570362</c:v>
                </c:pt>
                <c:pt idx="7">
                  <c:v>-7.3739948090329965E-2</c:v>
                </c:pt>
                <c:pt idx="8">
                  <c:v>0.38203397791778704</c:v>
                </c:pt>
                <c:pt idx="9">
                  <c:v>0.50331037788358712</c:v>
                </c:pt>
                <c:pt idx="10">
                  <c:v>0.32983824815755902</c:v>
                </c:pt>
                <c:pt idx="11">
                  <c:v>0.43795976902434597</c:v>
                </c:pt>
                <c:pt idx="12">
                  <c:v>0.5919849414347822</c:v>
                </c:pt>
                <c:pt idx="13">
                  <c:v>0.22680780207977297</c:v>
                </c:pt>
                <c:pt idx="14">
                  <c:v>0.51208312836213499</c:v>
                </c:pt>
                <c:pt idx="15">
                  <c:v>6.713111289478102E-2</c:v>
                </c:pt>
                <c:pt idx="16">
                  <c:v>0.34559119800490395</c:v>
                </c:pt>
                <c:pt idx="17">
                  <c:v>0.63327540479861488</c:v>
                </c:pt>
                <c:pt idx="18">
                  <c:v>0.23775218271599696</c:v>
                </c:pt>
                <c:pt idx="19">
                  <c:v>-0.137653430977562</c:v>
                </c:pt>
                <c:pt idx="20">
                  <c:v>0.26389420730447499</c:v>
                </c:pt>
                <c:pt idx="21">
                  <c:v>0.28856081935016997</c:v>
                </c:pt>
                <c:pt idx="22">
                  <c:v>0.25232089115633605</c:v>
                </c:pt>
                <c:pt idx="23">
                  <c:v>3.9993331156388034E-2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B8-49B9-899B-784691DA30B2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(4)'!$D$37:$D$60</c:f>
              <c:numCache>
                <c:formatCode>General</c:formatCode>
                <c:ptCount val="24"/>
                <c:pt idx="0">
                  <c:v>5.0279572470617401E-2</c:v>
                </c:pt>
                <c:pt idx="1">
                  <c:v>0.10574110999169541</c:v>
                </c:pt>
                <c:pt idx="2">
                  <c:v>0.1498412062266892</c:v>
                </c:pt>
                <c:pt idx="3">
                  <c:v>0.24187200149992044</c:v>
                </c:pt>
                <c:pt idx="4">
                  <c:v>0.31584235442195979</c:v>
                </c:pt>
                <c:pt idx="5">
                  <c:v>0.35009874131854296</c:v>
                </c:pt>
                <c:pt idx="6">
                  <c:v>0.43140033836365238</c:v>
                </c:pt>
                <c:pt idx="7">
                  <c:v>1.0084337735142119</c:v>
                </c:pt>
                <c:pt idx="8">
                  <c:v>0.70066725915514105</c:v>
                </c:pt>
                <c:pt idx="9">
                  <c:v>0.5540835349942369</c:v>
                </c:pt>
                <c:pt idx="10">
                  <c:v>0.87703296683907106</c:v>
                </c:pt>
                <c:pt idx="11">
                  <c:v>0.81297082849128999</c:v>
                </c:pt>
                <c:pt idx="12">
                  <c:v>0.66276454081479175</c:v>
                </c:pt>
                <c:pt idx="13">
                  <c:v>1.1675353136121869</c:v>
                </c:pt>
                <c:pt idx="14">
                  <c:v>0.87969387566172697</c:v>
                </c:pt>
                <c:pt idx="15">
                  <c:v>1.3494868413112671</c:v>
                </c:pt>
                <c:pt idx="16">
                  <c:v>1.078560028565194</c:v>
                </c:pt>
                <c:pt idx="17">
                  <c:v>0.91457181142859301</c:v>
                </c:pt>
                <c:pt idx="18">
                  <c:v>1.253330725220567</c:v>
                </c:pt>
                <c:pt idx="19">
                  <c:v>1.7533437052868499</c:v>
                </c:pt>
                <c:pt idx="20">
                  <c:v>1.295555591448653</c:v>
                </c:pt>
                <c:pt idx="21">
                  <c:v>1.4032127341184899</c:v>
                </c:pt>
                <c:pt idx="22">
                  <c:v>1.3683380994293559</c:v>
                </c:pt>
                <c:pt idx="23">
                  <c:v>1.545515856664254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B8-49B9-899B-784691DA30B2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(4)'!$E$37:$E$60</c:f>
              <c:numCache>
                <c:formatCode>General</c:formatCode>
                <c:ptCount val="24"/>
                <c:pt idx="0">
                  <c:v>3.6350942705218006E-2</c:v>
                </c:pt>
                <c:pt idx="1">
                  <c:v>6.0785025333914305E-2</c:v>
                </c:pt>
                <c:pt idx="2">
                  <c:v>6.2691896962856306E-2</c:v>
                </c:pt>
                <c:pt idx="3">
                  <c:v>7.8122722678688999E-2</c:v>
                </c:pt>
                <c:pt idx="4">
                  <c:v>0.10099654799553401</c:v>
                </c:pt>
                <c:pt idx="5">
                  <c:v>0.13651805285246199</c:v>
                </c:pt>
                <c:pt idx="6">
                  <c:v>0.17359889904279099</c:v>
                </c:pt>
                <c:pt idx="7">
                  <c:v>0.17873475839278502</c:v>
                </c:pt>
                <c:pt idx="8">
                  <c:v>0.26764068296071403</c:v>
                </c:pt>
                <c:pt idx="9">
                  <c:v>0.263592070298382</c:v>
                </c:pt>
                <c:pt idx="10">
                  <c:v>0.34299936787728502</c:v>
                </c:pt>
                <c:pt idx="11">
                  <c:v>0.36358694149375997</c:v>
                </c:pt>
                <c:pt idx="12">
                  <c:v>0.38485940178769695</c:v>
                </c:pt>
                <c:pt idx="13">
                  <c:v>0.41101901882550695</c:v>
                </c:pt>
                <c:pt idx="14">
                  <c:v>0.43322138914719699</c:v>
                </c:pt>
                <c:pt idx="15">
                  <c:v>0.43336892559061796</c:v>
                </c:pt>
                <c:pt idx="16">
                  <c:v>0.44401424929919298</c:v>
                </c:pt>
                <c:pt idx="17">
                  <c:v>0.53453625286053696</c:v>
                </c:pt>
                <c:pt idx="18">
                  <c:v>0.48323967479892599</c:v>
                </c:pt>
                <c:pt idx="19">
                  <c:v>0.52825647431366107</c:v>
                </c:pt>
                <c:pt idx="20">
                  <c:v>0.52586340600255999</c:v>
                </c:pt>
                <c:pt idx="21">
                  <c:v>0.62759465601094999</c:v>
                </c:pt>
                <c:pt idx="22">
                  <c:v>0.57595231523256907</c:v>
                </c:pt>
                <c:pt idx="23">
                  <c:v>0.55476981249034096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8B8-49B9-899B-784691DA30B2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(4)'!$F$37:$F$60</c:f>
              <c:numCache>
                <c:formatCode>General</c:formatCode>
                <c:ptCount val="24"/>
                <c:pt idx="0">
                  <c:v>6.4201333586753798E-2</c:v>
                </c:pt>
                <c:pt idx="1">
                  <c:v>0.1503056843115117</c:v>
                </c:pt>
                <c:pt idx="2">
                  <c:v>0.2358574763490357</c:v>
                </c:pt>
                <c:pt idx="3">
                  <c:v>0.399898877454131</c:v>
                </c:pt>
                <c:pt idx="4">
                  <c:v>0.51023981859336398</c:v>
                </c:pt>
                <c:pt idx="5">
                  <c:v>0.54946419854620598</c:v>
                </c:pt>
                <c:pt idx="6">
                  <c:v>0.66364315329656498</c:v>
                </c:pt>
                <c:pt idx="7">
                  <c:v>0.75595906703109694</c:v>
                </c:pt>
                <c:pt idx="8">
                  <c:v>0.81506055411221401</c:v>
                </c:pt>
                <c:pt idx="9">
                  <c:v>0.79380184257944197</c:v>
                </c:pt>
                <c:pt idx="10">
                  <c:v>0.86387184711934506</c:v>
                </c:pt>
                <c:pt idx="11">
                  <c:v>0.88734365602187593</c:v>
                </c:pt>
                <c:pt idx="12">
                  <c:v>0.86989008046187699</c:v>
                </c:pt>
                <c:pt idx="13">
                  <c:v>0.98332409686645295</c:v>
                </c:pt>
                <c:pt idx="14">
                  <c:v>0.95855561487666496</c:v>
                </c:pt>
                <c:pt idx="15">
                  <c:v>0.98324902861543007</c:v>
                </c:pt>
                <c:pt idx="16">
                  <c:v>0.98013697727090499</c:v>
                </c:pt>
                <c:pt idx="17">
                  <c:v>1.013310963366671</c:v>
                </c:pt>
                <c:pt idx="18">
                  <c:v>1.0078432331376379</c:v>
                </c:pt>
                <c:pt idx="19">
                  <c:v>1.0874337999956269</c:v>
                </c:pt>
                <c:pt idx="20">
                  <c:v>1.033586392750568</c:v>
                </c:pt>
                <c:pt idx="21">
                  <c:v>1.06417889745771</c:v>
                </c:pt>
                <c:pt idx="22">
                  <c:v>1.0447066753531231</c:v>
                </c:pt>
                <c:pt idx="23">
                  <c:v>1.0307393753303009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8B8-49B9-899B-784691DA30B2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(4)'!$G$37:$G$60</c:f>
              <c:numCache>
                <c:formatCode>General</c:formatCode>
                <c:ptCount val="24"/>
                <c:pt idx="0">
                  <c:v>5.10606613785997E-2</c:v>
                </c:pt>
                <c:pt idx="1">
                  <c:v>0.10603869273715801</c:v>
                </c:pt>
                <c:pt idx="2">
                  <c:v>0.14755136636785901</c:v>
                </c:pt>
                <c:pt idx="3">
                  <c:v>0.21768387379675</c:v>
                </c:pt>
                <c:pt idx="4">
                  <c:v>0.305194713769951</c:v>
                </c:pt>
                <c:pt idx="5">
                  <c:v>0.32339692192863501</c:v>
                </c:pt>
                <c:pt idx="6">
                  <c:v>0.438201233188588</c:v>
                </c:pt>
                <c:pt idx="7">
                  <c:v>0.48166384204062501</c:v>
                </c:pt>
                <c:pt idx="8">
                  <c:v>0.54789918527029902</c:v>
                </c:pt>
                <c:pt idx="9">
                  <c:v>0.53847157280833002</c:v>
                </c:pt>
                <c:pt idx="10">
                  <c:v>0.63606789696974098</c:v>
                </c:pt>
                <c:pt idx="11">
                  <c:v>0.65690235365878602</c:v>
                </c:pt>
                <c:pt idx="12">
                  <c:v>0.69205293063749795</c:v>
                </c:pt>
                <c:pt idx="13">
                  <c:v>0.81996308184998001</c:v>
                </c:pt>
                <c:pt idx="14">
                  <c:v>0.76544405904467006</c:v>
                </c:pt>
                <c:pt idx="15">
                  <c:v>0.81347830278849598</c:v>
                </c:pt>
                <c:pt idx="16">
                  <c:v>0.81397260293082696</c:v>
                </c:pt>
                <c:pt idx="17">
                  <c:v>0.89639500945757</c:v>
                </c:pt>
                <c:pt idx="18">
                  <c:v>0.94280556188471298</c:v>
                </c:pt>
                <c:pt idx="19">
                  <c:v>0.94472217236504397</c:v>
                </c:pt>
                <c:pt idx="20">
                  <c:v>0.914757051207156</c:v>
                </c:pt>
                <c:pt idx="21">
                  <c:v>1.0296429162688301</c:v>
                </c:pt>
                <c:pt idx="22">
                  <c:v>0.99924267612225404</c:v>
                </c:pt>
                <c:pt idx="23">
                  <c:v>0.97911386336936101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8B8-49B9-899B-784691DA30B2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(4)'!$H$37:$H$59</c:f>
              <c:numCache>
                <c:formatCode>General</c:formatCode>
                <c:ptCount val="23"/>
                <c:pt idx="0">
                  <c:v>4.1403994941555111E-2</c:v>
                </c:pt>
                <c:pt idx="1">
                  <c:v>7.6624345802922905E-2</c:v>
                </c:pt>
                <c:pt idx="2">
                  <c:v>9.7700426468727203E-2</c:v>
                </c:pt>
                <c:pt idx="3">
                  <c:v>0.12816166620763</c:v>
                </c:pt>
                <c:pt idx="4">
                  <c:v>0.13601776913098401</c:v>
                </c:pt>
                <c:pt idx="5">
                  <c:v>0.15360653439247501</c:v>
                </c:pt>
                <c:pt idx="6">
                  <c:v>0.15608284696638203</c:v>
                </c:pt>
                <c:pt idx="7">
                  <c:v>0.15881711518243702</c:v>
                </c:pt>
                <c:pt idx="8">
                  <c:v>0.17121744467933703</c:v>
                </c:pt>
                <c:pt idx="9">
                  <c:v>0.17176117394788704</c:v>
                </c:pt>
                <c:pt idx="10">
                  <c:v>0.16663501040515</c:v>
                </c:pt>
                <c:pt idx="11">
                  <c:v>0.171303031730557</c:v>
                </c:pt>
                <c:pt idx="12">
                  <c:v>0.173097709693673</c:v>
                </c:pt>
                <c:pt idx="13">
                  <c:v>0.14258040451552101</c:v>
                </c:pt>
                <c:pt idx="14">
                  <c:v>0.16009278088666801</c:v>
                </c:pt>
                <c:pt idx="15">
                  <c:v>0.151492117458083</c:v>
                </c:pt>
                <c:pt idx="16">
                  <c:v>0.14431802917803793</c:v>
                </c:pt>
                <c:pt idx="17">
                  <c:v>0.14321646612428796</c:v>
                </c:pt>
                <c:pt idx="18">
                  <c:v>0.12461002667552301</c:v>
                </c:pt>
                <c:pt idx="19">
                  <c:v>0.13013480366980201</c:v>
                </c:pt>
                <c:pt idx="20">
                  <c:v>0.13834939282130998</c:v>
                </c:pt>
                <c:pt idx="21">
                  <c:v>0.12200105460718613</c:v>
                </c:pt>
                <c:pt idx="22">
                  <c:v>0.12330585885001499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8B8-49B9-899B-784691DA30B2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B8B8-49B9-899B-784691DA30B2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'means64 (4)'!$I$37:$I$60</c:f>
              <c:numCache>
                <c:formatCode>General</c:formatCode>
                <c:ptCount val="24"/>
                <c:pt idx="0">
                  <c:v>6.071732781564429E-2</c:v>
                </c:pt>
                <c:pt idx="1">
                  <c:v>0.13545303967139311</c:v>
                </c:pt>
                <c:pt idx="2">
                  <c:v>0.19740230626699082</c:v>
                </c:pt>
                <c:pt idx="3">
                  <c:v>0.30720608138587002</c:v>
                </c:pt>
                <c:pt idx="4">
                  <c:v>0.47437165840891798</c:v>
                </c:pt>
                <c:pt idx="5">
                  <c:v>0.493187309464795</c:v>
                </c:pt>
                <c:pt idx="6">
                  <c:v>0.72031961941079392</c:v>
                </c:pt>
                <c:pt idx="7">
                  <c:v>0.80451056889881301</c:v>
                </c:pt>
                <c:pt idx="8">
                  <c:v>0.92458092586126095</c:v>
                </c:pt>
                <c:pt idx="9">
                  <c:v>0.90518197166877301</c:v>
                </c:pt>
                <c:pt idx="10">
                  <c:v>1.105500783534332</c:v>
                </c:pt>
                <c:pt idx="11">
                  <c:v>1.142501675587015</c:v>
                </c:pt>
                <c:pt idx="12">
                  <c:v>1.2110081515813229</c:v>
                </c:pt>
                <c:pt idx="13">
                  <c:v>1.497345759184439</c:v>
                </c:pt>
                <c:pt idx="14">
                  <c:v>1.3707953372026722</c:v>
                </c:pt>
                <c:pt idx="15">
                  <c:v>1.475464488118909</c:v>
                </c:pt>
                <c:pt idx="16">
                  <c:v>1.483627176683616</c:v>
                </c:pt>
                <c:pt idx="17">
                  <c:v>1.6495735527908519</c:v>
                </c:pt>
                <c:pt idx="18">
                  <c:v>1.761001097093903</c:v>
                </c:pt>
                <c:pt idx="19">
                  <c:v>1.7593095410602859</c:v>
                </c:pt>
                <c:pt idx="20">
                  <c:v>1.691164709593002</c:v>
                </c:pt>
                <c:pt idx="21">
                  <c:v>1.937284777930474</c:v>
                </c:pt>
                <c:pt idx="22">
                  <c:v>1.875179493394493</c:v>
                </c:pt>
                <c:pt idx="23">
                  <c:v>1.8373775477886181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B8B8-49B9-899B-784691DA30B2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(4)'!$K$37:$K$60</c:f>
              <c:numCache>
                <c:formatCode>General</c:formatCode>
                <c:ptCount val="24"/>
                <c:pt idx="0">
                  <c:v>6.5200345110423399E-2</c:v>
                </c:pt>
                <c:pt idx="1">
                  <c:v>0.1452682578085131</c:v>
                </c:pt>
                <c:pt idx="2">
                  <c:v>0.223964760601091</c:v>
                </c:pt>
                <c:pt idx="3">
                  <c:v>0.32528094937153501</c:v>
                </c:pt>
                <c:pt idx="4">
                  <c:v>0.58016013671561306</c:v>
                </c:pt>
                <c:pt idx="5">
                  <c:v>0.53883214664259305</c:v>
                </c:pt>
                <c:pt idx="6">
                  <c:v>0.78086754638016997</c:v>
                </c:pt>
                <c:pt idx="7">
                  <c:v>0.84821448332601501</c:v>
                </c:pt>
                <c:pt idx="8">
                  <c:v>0.90585586762713399</c:v>
                </c:pt>
                <c:pt idx="9">
                  <c:v>0.88598553027758409</c:v>
                </c:pt>
                <c:pt idx="10">
                  <c:v>1.0389483562939259</c:v>
                </c:pt>
                <c:pt idx="11">
                  <c:v>1.044357095319298</c:v>
                </c:pt>
                <c:pt idx="12">
                  <c:v>1.0742142601834259</c:v>
                </c:pt>
                <c:pt idx="13">
                  <c:v>1.2915090193197449</c:v>
                </c:pt>
                <c:pt idx="14">
                  <c:v>1.191506489715908</c:v>
                </c:pt>
                <c:pt idx="15">
                  <c:v>1.2592017078368549</c:v>
                </c:pt>
                <c:pt idx="16">
                  <c:v>1.2817115301242601</c:v>
                </c:pt>
                <c:pt idx="17">
                  <c:v>1.339170523691966</c:v>
                </c:pt>
                <c:pt idx="18">
                  <c:v>1.423559050417333</c:v>
                </c:pt>
                <c:pt idx="19">
                  <c:v>1.406071053915686</c:v>
                </c:pt>
                <c:pt idx="20">
                  <c:v>1.366123794680971</c:v>
                </c:pt>
                <c:pt idx="21">
                  <c:v>1.4630650331032542</c:v>
                </c:pt>
                <c:pt idx="22">
                  <c:v>1.4509519410339351</c:v>
                </c:pt>
                <c:pt idx="23">
                  <c:v>1.4511198667728871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B8B8-49B9-899B-784691DA30B2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(4)'!$M$37:$M$60</c:f>
              <c:numCache>
                <c:formatCode>General</c:formatCode>
                <c:ptCount val="24"/>
                <c:pt idx="0">
                  <c:v>4.3195427385663093E-2</c:v>
                </c:pt>
                <c:pt idx="1">
                  <c:v>7.9087305180119499E-2</c:v>
                </c:pt>
                <c:pt idx="2">
                  <c:v>9.8088299001042795E-2</c:v>
                </c:pt>
                <c:pt idx="3">
                  <c:v>0.12802726059349723</c:v>
                </c:pt>
                <c:pt idx="4">
                  <c:v>-7.8898771751213015E-2</c:v>
                </c:pt>
                <c:pt idx="5">
                  <c:v>4.5699879263525978E-2</c:v>
                </c:pt>
                <c:pt idx="6">
                  <c:v>-0.22051831266155003</c:v>
                </c:pt>
                <c:pt idx="7">
                  <c:v>-0.34038622409799707</c:v>
                </c:pt>
                <c:pt idx="8">
                  <c:v>-0.36694529450596403</c:v>
                </c:pt>
                <c:pt idx="9">
                  <c:v>-0.27570987458282703</c:v>
                </c:pt>
                <c:pt idx="10">
                  <c:v>-0.65718413659187014</c:v>
                </c:pt>
                <c:pt idx="11">
                  <c:v>-0.58822767428839196</c:v>
                </c:pt>
                <c:pt idx="12">
                  <c:v>-0.6101398235892791</c:v>
                </c:pt>
                <c:pt idx="13">
                  <c:v>-1.444738675761482</c:v>
                </c:pt>
                <c:pt idx="14">
                  <c:v>-1.029216536200158</c:v>
                </c:pt>
                <c:pt idx="15">
                  <c:v>-1.2793057811597439</c:v>
                </c:pt>
                <c:pt idx="16">
                  <c:v>-1.3942722030498342</c:v>
                </c:pt>
                <c:pt idx="17">
                  <c:v>-1.5668143926160791</c:v>
                </c:pt>
                <c:pt idx="18">
                  <c:v>-2.017484040409367</c:v>
                </c:pt>
                <c:pt idx="19">
                  <c:v>-1.8974191983486741</c:v>
                </c:pt>
                <c:pt idx="20">
                  <c:v>-1.7184526143179502</c:v>
                </c:pt>
                <c:pt idx="21">
                  <c:v>-2.2070801572316299</c:v>
                </c:pt>
                <c:pt idx="22">
                  <c:v>-2.1447389991517731</c:v>
                </c:pt>
                <c:pt idx="23">
                  <c:v>-2.1510226317447061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B8B8-49B9-899B-784691DA30B2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(4)'!$N$37:$N$60</c:f>
              <c:numCache>
                <c:formatCode>General</c:formatCode>
                <c:ptCount val="24"/>
                <c:pt idx="0">
                  <c:v>6.4425554025722101E-2</c:v>
                </c:pt>
                <c:pt idx="1">
                  <c:v>0.14112177986163649</c:v>
                </c:pt>
                <c:pt idx="2">
                  <c:v>0.19745547302868319</c:v>
                </c:pt>
                <c:pt idx="3">
                  <c:v>0.30328451875520679</c:v>
                </c:pt>
                <c:pt idx="4">
                  <c:v>0.6832439708458049</c:v>
                </c:pt>
                <c:pt idx="5">
                  <c:v>0.59092561636222807</c:v>
                </c:pt>
                <c:pt idx="6">
                  <c:v>1.080679302872352</c:v>
                </c:pt>
                <c:pt idx="7">
                  <c:v>1.286044877315941</c:v>
                </c:pt>
                <c:pt idx="8">
                  <c:v>1.439045829565258</c:v>
                </c:pt>
                <c:pt idx="9">
                  <c:v>1.3329730325502129</c:v>
                </c:pt>
                <c:pt idx="10">
                  <c:v>1.89985534225195</c:v>
                </c:pt>
                <c:pt idx="11">
                  <c:v>1.8741428135511278</c:v>
                </c:pt>
                <c:pt idx="12">
                  <c:v>1.965793997152161</c:v>
                </c:pt>
                <c:pt idx="13">
                  <c:v>3.0412775754340182</c:v>
                </c:pt>
                <c:pt idx="14">
                  <c:v>2.5237766191430819</c:v>
                </c:pt>
                <c:pt idx="15">
                  <c:v>2.865930445032796</c:v>
                </c:pt>
                <c:pt idx="16">
                  <c:v>2.9800161340553459</c:v>
                </c:pt>
                <c:pt idx="17">
                  <c:v>3.3122200486351412</c:v>
                </c:pt>
                <c:pt idx="18">
                  <c:v>3.8488555635806927</c:v>
                </c:pt>
                <c:pt idx="19">
                  <c:v>3.7343933753419658</c:v>
                </c:pt>
                <c:pt idx="20">
                  <c:v>3.49891726604735</c:v>
                </c:pt>
                <c:pt idx="21">
                  <c:v>4.2074833836291505</c:v>
                </c:pt>
                <c:pt idx="22">
                  <c:v>4.0859643482507071</c:v>
                </c:pt>
                <c:pt idx="23">
                  <c:v>4.0522203683061138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B8B8-49B9-899B-784691DA30B2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(4)'!$O$37:$O$60</c:f>
              <c:numCache>
                <c:formatCode>General</c:formatCode>
                <c:ptCount val="24"/>
                <c:pt idx="0">
                  <c:v>3.4746419554539498E-2</c:v>
                </c:pt>
                <c:pt idx="1">
                  <c:v>7.0541810013198994E-2</c:v>
                </c:pt>
                <c:pt idx="2">
                  <c:v>7.2600207748932485E-2</c:v>
                </c:pt>
                <c:pt idx="3">
                  <c:v>0.110528214701874</c:v>
                </c:pt>
                <c:pt idx="4">
                  <c:v>3.8741217268771999E-2</c:v>
                </c:pt>
                <c:pt idx="5">
                  <c:v>0.110315591614215</c:v>
                </c:pt>
                <c:pt idx="6">
                  <c:v>0.10053590247202598</c:v>
                </c:pt>
                <c:pt idx="7">
                  <c:v>0.12167170050495896</c:v>
                </c:pt>
                <c:pt idx="8">
                  <c:v>0.191931331473218</c:v>
                </c:pt>
                <c:pt idx="9">
                  <c:v>0.19439340353655393</c:v>
                </c:pt>
                <c:pt idx="10">
                  <c:v>0.23542966584724495</c:v>
                </c:pt>
                <c:pt idx="11">
                  <c:v>0.27189867362559395</c:v>
                </c:pt>
                <c:pt idx="12">
                  <c:v>0.312247186484921</c:v>
                </c:pt>
                <c:pt idx="13">
                  <c:v>0.349227821243287</c:v>
                </c:pt>
                <c:pt idx="14">
                  <c:v>0.34123750276870196</c:v>
                </c:pt>
                <c:pt idx="15">
                  <c:v>0.36949328049661895</c:v>
                </c:pt>
                <c:pt idx="16">
                  <c:v>0.34759680693034795</c:v>
                </c:pt>
                <c:pt idx="17">
                  <c:v>0.45209989818214302</c:v>
                </c:pt>
                <c:pt idx="18">
                  <c:v>0.45926906223118896</c:v>
                </c:pt>
                <c:pt idx="19">
                  <c:v>0.48094153029786696</c:v>
                </c:pt>
                <c:pt idx="20">
                  <c:v>0.462419620262497</c:v>
                </c:pt>
                <c:pt idx="21">
                  <c:v>0.59104921668716304</c:v>
                </c:pt>
                <c:pt idx="22">
                  <c:v>0.54328542053532902</c:v>
                </c:pt>
                <c:pt idx="23">
                  <c:v>0.50300985552177901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B8B8-49B9-899B-784691DA30B2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0.41392685158225001</c:v>
                </c:pt>
                <c:pt idx="10">
                  <c:v>0.45531953674047498</c:v>
                </c:pt>
                <c:pt idx="11">
                  <c:v>0.49671222189870101</c:v>
                </c:pt>
                <c:pt idx="12">
                  <c:v>0.53810490705692604</c:v>
                </c:pt>
                <c:pt idx="13">
                  <c:v>0.57949759221514996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0.70367564768982704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0.99342444379740302</c:v>
                </c:pt>
              </c:numCache>
            </c:numRef>
          </c:xVal>
          <c:yVal>
            <c:numRef>
              <c:f>'means64 (4)'!$P$37:$P$60</c:f>
              <c:numCache>
                <c:formatCode>General</c:formatCode>
                <c:ptCount val="24"/>
                <c:pt idx="0">
                  <c:v>7.2874561856845696E-2</c:v>
                </c:pt>
                <c:pt idx="1">
                  <c:v>0.14966727502855698</c:v>
                </c:pt>
                <c:pt idx="2">
                  <c:v>0.22294356428079348</c:v>
                </c:pt>
                <c:pt idx="3">
                  <c:v>0.32078356464683</c:v>
                </c:pt>
                <c:pt idx="4">
                  <c:v>0.56560398182581995</c:v>
                </c:pt>
                <c:pt idx="5">
                  <c:v>0.52630990401153899</c:v>
                </c:pt>
                <c:pt idx="6">
                  <c:v>0.75962508773877602</c:v>
                </c:pt>
                <c:pt idx="7">
                  <c:v>0.82398695271298505</c:v>
                </c:pt>
                <c:pt idx="8">
                  <c:v>0.88016920358607598</c:v>
                </c:pt>
                <c:pt idx="9">
                  <c:v>0.86286975443083191</c:v>
                </c:pt>
                <c:pt idx="10">
                  <c:v>1.0072415398128349</c:v>
                </c:pt>
                <c:pt idx="11">
                  <c:v>1.014016465637142</c:v>
                </c:pt>
                <c:pt idx="12">
                  <c:v>1.043406987077961</c:v>
                </c:pt>
                <c:pt idx="13">
                  <c:v>1.2473110784292492</c:v>
                </c:pt>
                <c:pt idx="14">
                  <c:v>1.153322580174222</c:v>
                </c:pt>
                <c:pt idx="15">
                  <c:v>1.217131383376433</c:v>
                </c:pt>
                <c:pt idx="16">
                  <c:v>1.238147124075164</c:v>
                </c:pt>
                <c:pt idx="17">
                  <c:v>1.2933057578369191</c:v>
                </c:pt>
                <c:pt idx="18">
                  <c:v>1.3721024609401369</c:v>
                </c:pt>
                <c:pt idx="19">
                  <c:v>1.3560326466954249</c:v>
                </c:pt>
                <c:pt idx="20">
                  <c:v>1.318045031466903</c:v>
                </c:pt>
                <c:pt idx="21">
                  <c:v>1.4093540097103572</c:v>
                </c:pt>
                <c:pt idx="22">
                  <c:v>1.3979399285636049</c:v>
                </c:pt>
                <c:pt idx="23">
                  <c:v>1.3981878810396289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B8B8-49B9-899B-784691DA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0336"/>
        <c:axId val="164592256"/>
      </c:scatterChart>
      <c:valAx>
        <c:axId val="1645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2256"/>
        <c:crosses val="autoZero"/>
        <c:crossBetween val="midCat"/>
      </c:valAx>
      <c:valAx>
        <c:axId val="16459225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(3)'!$L$37:$L$59</c:f>
              <c:numCache>
                <c:formatCode>General</c:formatCode>
                <c:ptCount val="23"/>
                <c:pt idx="0">
                  <c:v>5.2568710150945802E-2</c:v>
                </c:pt>
                <c:pt idx="1">
                  <c:v>0.10306778604397999</c:v>
                </c:pt>
                <c:pt idx="2">
                  <c:v>0.15191115453068599</c:v>
                </c:pt>
                <c:pt idx="3">
                  <c:v>0.191234205431</c:v>
                </c:pt>
                <c:pt idx="4">
                  <c:v>0.25166752576200802</c:v>
                </c:pt>
                <c:pt idx="5">
                  <c:v>0.29016272295915702</c:v>
                </c:pt>
                <c:pt idx="6">
                  <c:v>0.35142389699332999</c:v>
                </c:pt>
                <c:pt idx="7">
                  <c:v>0.402338399211011</c:v>
                </c:pt>
                <c:pt idx="8">
                  <c:v>0.49630129399324502</c:v>
                </c:pt>
                <c:pt idx="9">
                  <c:v>0.49464708605997898</c:v>
                </c:pt>
                <c:pt idx="10">
                  <c:v>0.59813029842860499</c:v>
                </c:pt>
                <c:pt idx="11">
                  <c:v>0.63166737024514696</c:v>
                </c:pt>
                <c:pt idx="12">
                  <c:v>0.68404123574975595</c:v>
                </c:pt>
                <c:pt idx="13">
                  <c:v>0.74343211859154501</c:v>
                </c:pt>
                <c:pt idx="14">
                  <c:v>0.72459770504619803</c:v>
                </c:pt>
                <c:pt idx="15">
                  <c:v>0.76496231276607496</c:v>
                </c:pt>
                <c:pt idx="16">
                  <c:v>0.787741911692314</c:v>
                </c:pt>
                <c:pt idx="17">
                  <c:v>0.90214005373745698</c:v>
                </c:pt>
                <c:pt idx="18">
                  <c:v>0.91154837985640802</c:v>
                </c:pt>
                <c:pt idx="19">
                  <c:v>0.90555852098678502</c:v>
                </c:pt>
                <c:pt idx="20">
                  <c:v>0.96297350069656396</c:v>
                </c:pt>
                <c:pt idx="21">
                  <c:v>1.01163550273215</c:v>
                </c:pt>
                <c:pt idx="22">
                  <c:v>1.0988588294870001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C4-468E-A3D7-43D6E5D8FF68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'means128 (3)'!$J$37:$J$60</c:f>
              <c:numCache>
                <c:formatCode>General</c:formatCode>
                <c:ptCount val="24"/>
                <c:pt idx="0">
                  <c:v>4.3058673106976926E-2</c:v>
                </c:pt>
                <c:pt idx="1">
                  <c:v>8.0571832639096591E-2</c:v>
                </c:pt>
                <c:pt idx="2">
                  <c:v>0.11013751568290922</c:v>
                </c:pt>
                <c:pt idx="3">
                  <c:v>0.14043249708114008</c:v>
                </c:pt>
                <c:pt idx="4">
                  <c:v>0.1637458636005682</c:v>
                </c:pt>
                <c:pt idx="5">
                  <c:v>0.19849552182763591</c:v>
                </c:pt>
                <c:pt idx="6">
                  <c:v>0.221796561241518</c:v>
                </c:pt>
                <c:pt idx="7">
                  <c:v>0.18704797118552902</c:v>
                </c:pt>
                <c:pt idx="8">
                  <c:v>0.24833971654513498</c:v>
                </c:pt>
                <c:pt idx="9">
                  <c:v>0.17408325968046895</c:v>
                </c:pt>
                <c:pt idx="10">
                  <c:v>0.26932761162621199</c:v>
                </c:pt>
                <c:pt idx="11">
                  <c:v>0.1685382463346321</c:v>
                </c:pt>
                <c:pt idx="12">
                  <c:v>0.25492662326284898</c:v>
                </c:pt>
                <c:pt idx="13">
                  <c:v>0.28538671162368401</c:v>
                </c:pt>
                <c:pt idx="14">
                  <c:v>0.246523453529926</c:v>
                </c:pt>
                <c:pt idx="15">
                  <c:v>0.24677915987687704</c:v>
                </c:pt>
                <c:pt idx="16">
                  <c:v>0.33601860611627798</c:v>
                </c:pt>
                <c:pt idx="17">
                  <c:v>0.38143560483058991</c:v>
                </c:pt>
                <c:pt idx="18">
                  <c:v>0.36146652859814099</c:v>
                </c:pt>
                <c:pt idx="19">
                  <c:v>0.33017344462889608</c:v>
                </c:pt>
                <c:pt idx="20">
                  <c:v>0.38804277314674307</c:v>
                </c:pt>
                <c:pt idx="21">
                  <c:v>0.465534513771935</c:v>
                </c:pt>
                <c:pt idx="22">
                  <c:v>0.57233784793891107</c:v>
                </c:pt>
                <c:pt idx="23">
                  <c:v>0.43302080926114406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9C4-468E-A3D7-43D6E5D8FF68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9C4-468E-A3D7-43D6E5D8FF68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(3)'!$B$37:$B$60</c:f>
              <c:numCache>
                <c:formatCode>General</c:formatCode>
                <c:ptCount val="24"/>
                <c:pt idx="0">
                  <c:v>5.0907968644180297E-2</c:v>
                </c:pt>
                <c:pt idx="1">
                  <c:v>0.100770617221322</c:v>
                </c:pt>
                <c:pt idx="2">
                  <c:v>0.14994425793010999</c:v>
                </c:pt>
                <c:pt idx="3">
                  <c:v>0.19867861441541099</c:v>
                </c:pt>
                <c:pt idx="4">
                  <c:v>0.26765472962479597</c:v>
                </c:pt>
                <c:pt idx="5">
                  <c:v>0.31107429113395701</c:v>
                </c:pt>
                <c:pt idx="6">
                  <c:v>0.38245248003114501</c:v>
                </c:pt>
                <c:pt idx="7">
                  <c:v>0.41378181560931898</c:v>
                </c:pt>
                <c:pt idx="8">
                  <c:v>0.53091815779402596</c:v>
                </c:pt>
                <c:pt idx="9">
                  <c:v>0.516672470747781</c:v>
                </c:pt>
                <c:pt idx="10">
                  <c:v>0.62898243890855798</c:v>
                </c:pt>
                <c:pt idx="11">
                  <c:v>0.64238482602936997</c:v>
                </c:pt>
                <c:pt idx="12">
                  <c:v>0.67409330057158201</c:v>
                </c:pt>
                <c:pt idx="13">
                  <c:v>0.69051434590156902</c:v>
                </c:pt>
                <c:pt idx="14">
                  <c:v>0.68885280199722798</c:v>
                </c:pt>
                <c:pt idx="15">
                  <c:v>0.71351148373317297</c:v>
                </c:pt>
                <c:pt idx="16">
                  <c:v>0.72857003359285799</c:v>
                </c:pt>
                <c:pt idx="17">
                  <c:v>0.77701826466097301</c:v>
                </c:pt>
                <c:pt idx="18">
                  <c:v>0.799946409215747</c:v>
                </c:pt>
                <c:pt idx="19">
                  <c:v>0.77131925235329402</c:v>
                </c:pt>
                <c:pt idx="20">
                  <c:v>0.833636935310058</c:v>
                </c:pt>
                <c:pt idx="21">
                  <c:v>0.90832020356652898</c:v>
                </c:pt>
                <c:pt idx="22">
                  <c:v>0.917187462755085</c:v>
                </c:pt>
                <c:pt idx="23">
                  <c:v>0.83827932339705402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9C4-468E-A3D7-43D6E5D8FF68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(3)'!$C$37:$C$60</c:f>
              <c:numCache>
                <c:formatCode>General</c:formatCode>
                <c:ptCount val="24"/>
                <c:pt idx="0">
                  <c:v>5.0906976071377362E-2</c:v>
                </c:pt>
                <c:pt idx="1">
                  <c:v>0.10076356934128741</c:v>
                </c:pt>
                <c:pt idx="2">
                  <c:v>0.14990785859050693</c:v>
                </c:pt>
                <c:pt idx="3">
                  <c:v>0.1985792962856327</c:v>
                </c:pt>
                <c:pt idx="4">
                  <c:v>0.26715859963930677</c:v>
                </c:pt>
                <c:pt idx="5">
                  <c:v>0.30894673992324001</c:v>
                </c:pt>
                <c:pt idx="6">
                  <c:v>0.3812134602866506</c:v>
                </c:pt>
                <c:pt idx="7">
                  <c:v>0.41097562662862969</c:v>
                </c:pt>
                <c:pt idx="8">
                  <c:v>0.52397032514684783</c:v>
                </c:pt>
                <c:pt idx="9">
                  <c:v>0.49306401635086478</c:v>
                </c:pt>
                <c:pt idx="10">
                  <c:v>0.62126405560139797</c:v>
                </c:pt>
                <c:pt idx="11">
                  <c:v>0.62576341934792068</c:v>
                </c:pt>
                <c:pt idx="12">
                  <c:v>0.65727047862303822</c:v>
                </c:pt>
                <c:pt idx="13">
                  <c:v>0.67549083278042488</c:v>
                </c:pt>
                <c:pt idx="14">
                  <c:v>0.67381599638837697</c:v>
                </c:pt>
                <c:pt idx="15">
                  <c:v>0.69349336530212302</c:v>
                </c:pt>
                <c:pt idx="16">
                  <c:v>0.71499276130084954</c:v>
                </c:pt>
                <c:pt idx="17">
                  <c:v>0.7533504715056305</c:v>
                </c:pt>
                <c:pt idx="18">
                  <c:v>0.77333178400251823</c:v>
                </c:pt>
                <c:pt idx="19">
                  <c:v>0.75091171567542947</c:v>
                </c:pt>
                <c:pt idx="20">
                  <c:v>0.80203254335612739</c:v>
                </c:pt>
                <c:pt idx="21">
                  <c:v>0.87553969901513473</c:v>
                </c:pt>
                <c:pt idx="22">
                  <c:v>0.88082700943232362</c:v>
                </c:pt>
                <c:pt idx="23">
                  <c:v>0.81542098347891967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9C4-468E-A3D7-43D6E5D8FF68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(3)'!$D$37:$D$60</c:f>
              <c:numCache>
                <c:formatCode>General</c:formatCode>
                <c:ptCount val="24"/>
                <c:pt idx="0">
                  <c:v>5.0908961216983233E-2</c:v>
                </c:pt>
                <c:pt idx="1">
                  <c:v>0.10077766510135658</c:v>
                </c:pt>
                <c:pt idx="2">
                  <c:v>0.14998065726971305</c:v>
                </c:pt>
                <c:pt idx="3">
                  <c:v>0.19877793254518927</c:v>
                </c:pt>
                <c:pt idx="4">
                  <c:v>0.26815085961028517</c:v>
                </c:pt>
                <c:pt idx="5">
                  <c:v>0.31320184234467402</c:v>
                </c:pt>
                <c:pt idx="6">
                  <c:v>0.38369149977563943</c:v>
                </c:pt>
                <c:pt idx="7">
                  <c:v>0.41658800459000828</c:v>
                </c:pt>
                <c:pt idx="8">
                  <c:v>0.53786599044120409</c:v>
                </c:pt>
                <c:pt idx="9">
                  <c:v>0.54028092514469717</c:v>
                </c:pt>
                <c:pt idx="10">
                  <c:v>0.636700822215718</c:v>
                </c:pt>
                <c:pt idx="11">
                  <c:v>0.65900623271081926</c:v>
                </c:pt>
                <c:pt idx="12">
                  <c:v>0.6909161225201258</c:v>
                </c:pt>
                <c:pt idx="13">
                  <c:v>0.70553785902271315</c:v>
                </c:pt>
                <c:pt idx="14">
                  <c:v>0.70388960760607899</c:v>
                </c:pt>
                <c:pt idx="15">
                  <c:v>0.73352960216422292</c:v>
                </c:pt>
                <c:pt idx="16">
                  <c:v>0.74214730588486644</c:v>
                </c:pt>
                <c:pt idx="17">
                  <c:v>0.80068605781631552</c:v>
                </c:pt>
                <c:pt idx="18">
                  <c:v>0.82656103442897577</c:v>
                </c:pt>
                <c:pt idx="19">
                  <c:v>0.79172678903115856</c:v>
                </c:pt>
                <c:pt idx="20">
                  <c:v>0.86524132726398861</c:v>
                </c:pt>
                <c:pt idx="21">
                  <c:v>0.94110070811792323</c:v>
                </c:pt>
                <c:pt idx="22">
                  <c:v>0.95354791607784639</c:v>
                </c:pt>
                <c:pt idx="23">
                  <c:v>0.86113766331518837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9C4-468E-A3D7-43D6E5D8FF68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(3)'!$E$37:$E$60</c:f>
              <c:numCache>
                <c:formatCode>General</c:formatCode>
                <c:ptCount val="24"/>
                <c:pt idx="0">
                  <c:v>4.2725077122296597E-2</c:v>
                </c:pt>
                <c:pt idx="1">
                  <c:v>8.02246550964094E-2</c:v>
                </c:pt>
                <c:pt idx="2">
                  <c:v>0.10560533059306809</c:v>
                </c:pt>
                <c:pt idx="3">
                  <c:v>0.12123778355885928</c:v>
                </c:pt>
                <c:pt idx="4">
                  <c:v>0.14994937542324299</c:v>
                </c:pt>
                <c:pt idx="5">
                  <c:v>0.19611338774558601</c:v>
                </c:pt>
                <c:pt idx="6">
                  <c:v>0.23317298595103603</c:v>
                </c:pt>
                <c:pt idx="7">
                  <c:v>0.21235563261719897</c:v>
                </c:pt>
                <c:pt idx="8">
                  <c:v>0.29497691175204799</c:v>
                </c:pt>
                <c:pt idx="9">
                  <c:v>0.29981328644101002</c:v>
                </c:pt>
                <c:pt idx="10">
                  <c:v>0.41022470233686298</c:v>
                </c:pt>
                <c:pt idx="11">
                  <c:v>0.37079724598152897</c:v>
                </c:pt>
                <c:pt idx="12">
                  <c:v>0.42620301803085103</c:v>
                </c:pt>
                <c:pt idx="13">
                  <c:v>0.449537425691243</c:v>
                </c:pt>
                <c:pt idx="14">
                  <c:v>0.45105667121480197</c:v>
                </c:pt>
                <c:pt idx="15">
                  <c:v>0.47623821985081594</c:v>
                </c:pt>
                <c:pt idx="16">
                  <c:v>0.51561634237500098</c:v>
                </c:pt>
                <c:pt idx="17">
                  <c:v>0.55999563835250299</c:v>
                </c:pt>
                <c:pt idx="18">
                  <c:v>0.56654800293722807</c:v>
                </c:pt>
                <c:pt idx="19">
                  <c:v>0.53373748218769601</c:v>
                </c:pt>
                <c:pt idx="20">
                  <c:v>0.58597814848708096</c:v>
                </c:pt>
                <c:pt idx="21">
                  <c:v>0.70720123948570901</c:v>
                </c:pt>
                <c:pt idx="22">
                  <c:v>0.71296440347817103</c:v>
                </c:pt>
                <c:pt idx="23">
                  <c:v>0.64739535178789498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9C4-468E-A3D7-43D6E5D8FF68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(3)'!$F$37:$F$60</c:f>
              <c:numCache>
                <c:formatCode>General</c:formatCode>
                <c:ptCount val="24"/>
                <c:pt idx="0">
                  <c:v>5.9090860166063998E-2</c:v>
                </c:pt>
                <c:pt idx="1">
                  <c:v>0.12131657934623459</c:v>
                </c:pt>
                <c:pt idx="2">
                  <c:v>0.19428318526715188</c:v>
                </c:pt>
                <c:pt idx="3">
                  <c:v>0.27611944527196269</c:v>
                </c:pt>
                <c:pt idx="4">
                  <c:v>0.38536008382634895</c:v>
                </c:pt>
                <c:pt idx="5">
                  <c:v>0.42603519452232802</c:v>
                </c:pt>
                <c:pt idx="6">
                  <c:v>0.53173197411125406</c:v>
                </c:pt>
                <c:pt idx="7">
                  <c:v>0.61520799860143893</c:v>
                </c:pt>
                <c:pt idx="8">
                  <c:v>0.76685940383600393</c:v>
                </c:pt>
                <c:pt idx="9">
                  <c:v>0.73353165505455198</c:v>
                </c:pt>
                <c:pt idx="10">
                  <c:v>0.84774017548025293</c:v>
                </c:pt>
                <c:pt idx="11">
                  <c:v>0.91397240607721097</c:v>
                </c:pt>
                <c:pt idx="12">
                  <c:v>0.92198358311231299</c:v>
                </c:pt>
                <c:pt idx="13">
                  <c:v>0.93149126611189503</c:v>
                </c:pt>
                <c:pt idx="14">
                  <c:v>0.92664893277965399</c:v>
                </c:pt>
                <c:pt idx="15">
                  <c:v>0.95078474761553</c:v>
                </c:pt>
                <c:pt idx="16">
                  <c:v>0.941523724810715</c:v>
                </c:pt>
                <c:pt idx="17">
                  <c:v>0.99404089096944304</c:v>
                </c:pt>
                <c:pt idx="18">
                  <c:v>1.0333448154942659</c:v>
                </c:pt>
                <c:pt idx="19">
                  <c:v>1.0089010225188919</c:v>
                </c:pt>
                <c:pt idx="20">
                  <c:v>1.081295722133035</c:v>
                </c:pt>
                <c:pt idx="21">
                  <c:v>1.109439167647349</c:v>
                </c:pt>
                <c:pt idx="22">
                  <c:v>1.121410522031999</c:v>
                </c:pt>
                <c:pt idx="23">
                  <c:v>1.0291632950062131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9C4-468E-A3D7-43D6E5D8FF68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(3)'!$G$37:$G$60</c:f>
              <c:numCache>
                <c:formatCode>General</c:formatCode>
                <c:ptCount val="24"/>
                <c:pt idx="0">
                  <c:v>5.1306525762527498E-2</c:v>
                </c:pt>
                <c:pt idx="1">
                  <c:v>0.101301872548583</c:v>
                </c:pt>
                <c:pt idx="2">
                  <c:v>0.14688405623203701</c:v>
                </c:pt>
                <c:pt idx="3">
                  <c:v>0.18981138198813499</c:v>
                </c:pt>
                <c:pt idx="4">
                  <c:v>0.25026792123608399</c:v>
                </c:pt>
                <c:pt idx="5">
                  <c:v>0.292626780903673</c:v>
                </c:pt>
                <c:pt idx="6">
                  <c:v>0.35851235456376002</c:v>
                </c:pt>
                <c:pt idx="7">
                  <c:v>0.40776594130210803</c:v>
                </c:pt>
                <c:pt idx="8">
                  <c:v>0.50308373970777998</c:v>
                </c:pt>
                <c:pt idx="9">
                  <c:v>0.51767917271126096</c:v>
                </c:pt>
                <c:pt idx="10">
                  <c:v>0.622799496941709</c:v>
                </c:pt>
                <c:pt idx="11">
                  <c:v>0.69175885665122905</c:v>
                </c:pt>
                <c:pt idx="12">
                  <c:v>0.729707704831836</c:v>
                </c:pt>
                <c:pt idx="13">
                  <c:v>0.80527611781559505</c:v>
                </c:pt>
                <c:pt idx="14">
                  <c:v>0.80182587075253897</c:v>
                </c:pt>
                <c:pt idx="15">
                  <c:v>0.8600326970305</c:v>
                </c:pt>
                <c:pt idx="16">
                  <c:v>0.86450374044178402</c:v>
                </c:pt>
                <c:pt idx="17">
                  <c:v>1.03601625323687</c:v>
                </c:pt>
                <c:pt idx="18">
                  <c:v>1.0796970057041599</c:v>
                </c:pt>
                <c:pt idx="19">
                  <c:v>1.1033312041761201</c:v>
                </c:pt>
                <c:pt idx="20">
                  <c:v>1.1850227731157601</c:v>
                </c:pt>
                <c:pt idx="21">
                  <c:v>1.2602978169973</c:v>
                </c:pt>
                <c:pt idx="22">
                  <c:v>1.4610962586582701</c:v>
                </c:pt>
                <c:pt idx="23">
                  <c:v>1.2368885420718001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9C4-468E-A3D7-43D6E5D8FF68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(3)'!$H$37:$H$59</c:f>
              <c:numCache>
                <c:formatCode>General</c:formatCode>
                <c:ptCount val="23"/>
                <c:pt idx="0">
                  <c:v>4.457703550389748E-2</c:v>
                </c:pt>
                <c:pt idx="1">
                  <c:v>8.2523178603754702E-2</c:v>
                </c:pt>
                <c:pt idx="2">
                  <c:v>0.11386116085723241</c:v>
                </c:pt>
                <c:pt idx="3">
                  <c:v>0.14121669222569128</c:v>
                </c:pt>
                <c:pt idx="4">
                  <c:v>0.17545588858191341</c:v>
                </c:pt>
                <c:pt idx="5">
                  <c:v>0.19853713113804061</c:v>
                </c:pt>
                <c:pt idx="6">
                  <c:v>0.229248537945095</c:v>
                </c:pt>
                <c:pt idx="7">
                  <c:v>0.24403030824664504</c:v>
                </c:pt>
                <c:pt idx="8">
                  <c:v>0.28048674906691595</c:v>
                </c:pt>
                <c:pt idx="9">
                  <c:v>0.276533173184215</c:v>
                </c:pt>
                <c:pt idx="10">
                  <c:v>0.31261606879925002</c:v>
                </c:pt>
                <c:pt idx="11">
                  <c:v>0.30412181944540306</c:v>
                </c:pt>
                <c:pt idx="12">
                  <c:v>0.32406715389824098</c:v>
                </c:pt>
                <c:pt idx="13">
                  <c:v>0.33554425090406004</c:v>
                </c:pt>
                <c:pt idx="14">
                  <c:v>0.32837778603281798</c:v>
                </c:pt>
                <c:pt idx="15">
                  <c:v>0.32831985678292497</c:v>
                </c:pt>
                <c:pt idx="16">
                  <c:v>0.34919376429820104</c:v>
                </c:pt>
                <c:pt idx="17">
                  <c:v>0.35214160702783293</c:v>
                </c:pt>
                <c:pt idx="18">
                  <c:v>0.3426969447217999</c:v>
                </c:pt>
                <c:pt idx="19">
                  <c:v>0.33075643633305907</c:v>
                </c:pt>
                <c:pt idx="20">
                  <c:v>0.33161221758232406</c:v>
                </c:pt>
                <c:pt idx="21">
                  <c:v>0.33959128548002904</c:v>
                </c:pt>
                <c:pt idx="22">
                  <c:v>0.31595098388408016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9C4-468E-A3D7-43D6E5D8FF68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9C4-468E-A3D7-43D6E5D8FF68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'means128 (3)'!$I$37:$I$60</c:f>
              <c:numCache>
                <c:formatCode>General</c:formatCode>
                <c:ptCount val="24"/>
                <c:pt idx="0">
                  <c:v>5.8036016021157516E-2</c:v>
                </c:pt>
                <c:pt idx="1">
                  <c:v>0.1200805664934113</c:v>
                </c:pt>
                <c:pt idx="2">
                  <c:v>0.17990695160684161</c:v>
                </c:pt>
                <c:pt idx="3">
                  <c:v>0.23840607175057871</c:v>
                </c:pt>
                <c:pt idx="4">
                  <c:v>0.32507995389025457</c:v>
                </c:pt>
                <c:pt idx="5">
                  <c:v>0.38671643066930539</c:v>
                </c:pt>
                <c:pt idx="6">
                  <c:v>0.487776171182425</c:v>
                </c:pt>
                <c:pt idx="7">
                  <c:v>0.57150157435757099</c:v>
                </c:pt>
                <c:pt idx="8">
                  <c:v>0.725680730348644</c:v>
                </c:pt>
                <c:pt idx="9">
                  <c:v>0.75882517223830692</c:v>
                </c:pt>
                <c:pt idx="10">
                  <c:v>0.93298292508416791</c:v>
                </c:pt>
                <c:pt idx="11">
                  <c:v>1.0793958938570549</c:v>
                </c:pt>
                <c:pt idx="12">
                  <c:v>1.1353482557654311</c:v>
                </c:pt>
                <c:pt idx="13">
                  <c:v>1.2750079847271301</c:v>
                </c:pt>
                <c:pt idx="14">
                  <c:v>1.2752739554722599</c:v>
                </c:pt>
                <c:pt idx="15">
                  <c:v>1.3917455372780752</c:v>
                </c:pt>
                <c:pt idx="16">
                  <c:v>1.379813716585367</c:v>
                </c:pt>
                <c:pt idx="17">
                  <c:v>1.719890899445907</c:v>
                </c:pt>
                <c:pt idx="18">
                  <c:v>1.8166970666865199</c:v>
                </c:pt>
                <c:pt idx="19">
                  <c:v>1.8759059720191811</c:v>
                </c:pt>
                <c:pt idx="20">
                  <c:v>2.0384333286491962</c:v>
                </c:pt>
                <c:pt idx="21">
                  <c:v>2.1810043485145711</c:v>
                </c:pt>
                <c:pt idx="22">
                  <c:v>2.6062415334324598</c:v>
                </c:pt>
                <c:pt idx="23">
                  <c:v>2.1387031581426372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9C4-468E-A3D7-43D6E5D8FF68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(3)'!$K$37:$K$60</c:f>
              <c:numCache>
                <c:formatCode>General</c:formatCode>
                <c:ptCount val="24"/>
                <c:pt idx="0">
                  <c:v>5.955437841807807E-2</c:v>
                </c:pt>
                <c:pt idx="1">
                  <c:v>0.12203191245806941</c:v>
                </c:pt>
                <c:pt idx="2">
                  <c:v>0.18363059678116481</c:v>
                </c:pt>
                <c:pt idx="3">
                  <c:v>0.2391902668951299</c:v>
                </c:pt>
                <c:pt idx="4">
                  <c:v>0.33678997887159978</c:v>
                </c:pt>
                <c:pt idx="5">
                  <c:v>0.38675803997971009</c:v>
                </c:pt>
                <c:pt idx="6">
                  <c:v>0.495228147886002</c:v>
                </c:pt>
                <c:pt idx="7">
                  <c:v>0.62848391141868709</c:v>
                </c:pt>
                <c:pt idx="8">
                  <c:v>0.75782776287042497</c:v>
                </c:pt>
                <c:pt idx="9">
                  <c:v>0.86127508574205303</c:v>
                </c:pt>
                <c:pt idx="10">
                  <c:v>0.976271382257206</c:v>
                </c:pt>
                <c:pt idx="11">
                  <c:v>1.214979466967826</c:v>
                </c:pt>
                <c:pt idx="12">
                  <c:v>1.2044887864008231</c:v>
                </c:pt>
                <c:pt idx="13">
                  <c:v>1.325165524007506</c:v>
                </c:pt>
                <c:pt idx="14">
                  <c:v>1.3571282879751521</c:v>
                </c:pt>
                <c:pt idx="15">
                  <c:v>1.4732862341841231</c:v>
                </c:pt>
                <c:pt idx="16">
                  <c:v>1.3929888747672901</c:v>
                </c:pt>
                <c:pt idx="17">
                  <c:v>1.6905969016431501</c:v>
                </c:pt>
                <c:pt idx="18">
                  <c:v>1.797927482810179</c:v>
                </c:pt>
                <c:pt idx="19">
                  <c:v>1.876488963723344</c:v>
                </c:pt>
                <c:pt idx="20">
                  <c:v>1.9820027730847771</c:v>
                </c:pt>
                <c:pt idx="21">
                  <c:v>2.055061120222665</c:v>
                </c:pt>
                <c:pt idx="22">
                  <c:v>2.349854669377629</c:v>
                </c:pt>
                <c:pt idx="23">
                  <c:v>2.0407562748824564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E9C4-468E-A3D7-43D6E5D8FF68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(3)'!$M$37:$M$60</c:f>
              <c:numCache>
                <c:formatCode>General</c:formatCode>
                <c:ptCount val="24"/>
                <c:pt idx="0">
                  <c:v>4.5355225629715591E-2</c:v>
                </c:pt>
                <c:pt idx="1">
                  <c:v>8.3726437239827589E-2</c:v>
                </c:pt>
                <c:pt idx="2">
                  <c:v>0.11720734603668498</c:v>
                </c:pt>
                <c:pt idx="3">
                  <c:v>0.1421552769121073</c:v>
                </c:pt>
                <c:pt idx="4">
                  <c:v>0.17663682824183691</c:v>
                </c:pt>
                <c:pt idx="5">
                  <c:v>0.19735620642475502</c:v>
                </c:pt>
                <c:pt idx="6">
                  <c:v>0.22664448909266499</c:v>
                </c:pt>
                <c:pt idx="7">
                  <c:v>0.217686832295167</c:v>
                </c:pt>
                <c:pt idx="8">
                  <c:v>0.22920152226437202</c:v>
                </c:pt>
                <c:pt idx="9">
                  <c:v>0.19357064516787698</c:v>
                </c:pt>
                <c:pt idx="10">
                  <c:v>0.20584507891486198</c:v>
                </c:pt>
                <c:pt idx="11">
                  <c:v>2.8510957111024915E-2</c:v>
                </c:pt>
                <c:pt idx="12">
                  <c:v>1.9935212529685997E-2</c:v>
                </c:pt>
                <c:pt idx="13">
                  <c:v>-1.2999022676892014E-2</c:v>
                </c:pt>
                <c:pt idx="14">
                  <c:v>3.856433573418605E-2</c:v>
                </c:pt>
                <c:pt idx="15">
                  <c:v>-0.135668573688695</c:v>
                </c:pt>
                <c:pt idx="16">
                  <c:v>0.13229046268462297</c:v>
                </c:pt>
                <c:pt idx="17">
                  <c:v>-0.29256903480085306</c:v>
                </c:pt>
                <c:pt idx="18">
                  <c:v>-0.33723160371239203</c:v>
                </c:pt>
                <c:pt idx="19">
                  <c:v>-0.38988620757005499</c:v>
                </c:pt>
                <c:pt idx="20">
                  <c:v>-0.54351592581931596</c:v>
                </c:pt>
                <c:pt idx="21">
                  <c:v>-0.52558625954751004</c:v>
                </c:pt>
                <c:pt idx="22">
                  <c:v>-0.96547841616863983</c:v>
                </c:pt>
                <c:pt idx="23">
                  <c:v>-0.58230145465933403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9C4-468E-A3D7-43D6E5D8FF68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(3)'!$N$37:$N$60</c:f>
              <c:numCache>
                <c:formatCode>General</c:formatCode>
                <c:ptCount val="24"/>
                <c:pt idx="0">
                  <c:v>5.9782194672176013E-2</c:v>
                </c:pt>
                <c:pt idx="1">
                  <c:v>0.1224091348481324</c:v>
                </c:pt>
                <c:pt idx="2">
                  <c:v>0.186614963024687</c:v>
                </c:pt>
                <c:pt idx="3">
                  <c:v>0.2403131339498927</c:v>
                </c:pt>
                <c:pt idx="4">
                  <c:v>0.32669822328217912</c:v>
                </c:pt>
                <c:pt idx="5">
                  <c:v>0.38296923949355899</c:v>
                </c:pt>
                <c:pt idx="6">
                  <c:v>0.47620330489399498</c:v>
                </c:pt>
                <c:pt idx="7">
                  <c:v>0.58698996612685495</c:v>
                </c:pt>
                <c:pt idx="8">
                  <c:v>0.76340106572211797</c:v>
                </c:pt>
                <c:pt idx="9">
                  <c:v>0.79572352695208104</c:v>
                </c:pt>
                <c:pt idx="10">
                  <c:v>0.99041551794234794</c:v>
                </c:pt>
                <c:pt idx="11">
                  <c:v>1.234823783379269</c:v>
                </c:pt>
                <c:pt idx="12">
                  <c:v>1.348147258969826</c:v>
                </c:pt>
                <c:pt idx="13">
                  <c:v>1.4998632598599819</c:v>
                </c:pt>
                <c:pt idx="14">
                  <c:v>1.41063107435821</c:v>
                </c:pt>
                <c:pt idx="15">
                  <c:v>1.665593199220845</c:v>
                </c:pt>
                <c:pt idx="16">
                  <c:v>1.4431933607000049</c:v>
                </c:pt>
                <c:pt idx="17">
                  <c:v>2.0968491422757669</c:v>
                </c:pt>
                <c:pt idx="18">
                  <c:v>2.160328363425208</c:v>
                </c:pt>
                <c:pt idx="19">
                  <c:v>2.2010032495436249</c:v>
                </c:pt>
                <c:pt idx="20">
                  <c:v>2.4694629272124438</c:v>
                </c:pt>
                <c:pt idx="21">
                  <c:v>2.5488572650118098</c:v>
                </c:pt>
                <c:pt idx="22">
                  <c:v>3.1631960751426398</c:v>
                </c:pt>
                <c:pt idx="23">
                  <c:v>2.5667687453129462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E9C4-468E-A3D7-43D6E5D8FF68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(3)'!$O$37:$O$60</c:f>
              <c:numCache>
                <c:formatCode>General</c:formatCode>
                <c:ptCount val="24"/>
                <c:pt idx="0">
                  <c:v>3.4099457810190706E-2</c:v>
                </c:pt>
                <c:pt idx="1">
                  <c:v>7.9173329320647801E-2</c:v>
                </c:pt>
                <c:pt idx="2">
                  <c:v>0.11375805554097179</c:v>
                </c:pt>
                <c:pt idx="3">
                  <c:v>0.1417375014610395</c:v>
                </c:pt>
                <c:pt idx="4">
                  <c:v>0.16770312480890731</c:v>
                </c:pt>
                <c:pt idx="5">
                  <c:v>0.20064854900506662</c:v>
                </c:pt>
                <c:pt idx="6">
                  <c:v>0.21954148751745298</c:v>
                </c:pt>
                <c:pt idx="7">
                  <c:v>0.188492654396755</c:v>
                </c:pt>
                <c:pt idx="8">
                  <c:v>0.24901633552039801</c:v>
                </c:pt>
                <c:pt idx="9">
                  <c:v>0.25053440172559399</c:v>
                </c:pt>
                <c:pt idx="10">
                  <c:v>0.33576725054915701</c:v>
                </c:pt>
                <c:pt idx="11">
                  <c:v>0.29414150851668097</c:v>
                </c:pt>
                <c:pt idx="12">
                  <c:v>0.34316561823781894</c:v>
                </c:pt>
                <c:pt idx="13">
                  <c:v>0.39888351456405602</c:v>
                </c:pt>
                <c:pt idx="14">
                  <c:v>0.392977652945872</c:v>
                </c:pt>
                <c:pt idx="15">
                  <c:v>0.39583516410841796</c:v>
                </c:pt>
                <c:pt idx="16">
                  <c:v>0.49139453269764</c:v>
                </c:pt>
                <c:pt idx="17">
                  <c:v>0.55202920633093899</c:v>
                </c:pt>
                <c:pt idx="18">
                  <c:v>0.55623819557129095</c:v>
                </c:pt>
                <c:pt idx="19">
                  <c:v>0.53420025200183696</c:v>
                </c:pt>
                <c:pt idx="20">
                  <c:v>0.57338560723554588</c:v>
                </c:pt>
                <c:pt idx="21">
                  <c:v>0.66781278654028098</c:v>
                </c:pt>
                <c:pt idx="22">
                  <c:v>0.73714862639800005</c:v>
                </c:pt>
                <c:pt idx="23">
                  <c:v>0.62847563449886001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E9C4-468E-A3D7-43D6E5D8FF68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0.82785370316450102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'means128 (3)'!$P$37:$P$60</c:f>
              <c:numCache>
                <c:formatCode>General</c:formatCode>
                <c:ptCount val="24"/>
                <c:pt idx="0">
                  <c:v>7.1037962491700898E-2</c:v>
                </c:pt>
                <c:pt idx="1">
                  <c:v>0.12696224276731219</c:v>
                </c:pt>
                <c:pt idx="2">
                  <c:v>0.19006425352040018</c:v>
                </c:pt>
                <c:pt idx="3">
                  <c:v>0.24073090940096051</c:v>
                </c:pt>
                <c:pt idx="4">
                  <c:v>0.33563192671510872</c:v>
                </c:pt>
                <c:pt idx="5">
                  <c:v>0.37967689691324741</c:v>
                </c:pt>
                <c:pt idx="6">
                  <c:v>0.48330630646920703</c:v>
                </c:pt>
                <c:pt idx="7">
                  <c:v>0.616184144025267</c:v>
                </c:pt>
                <c:pt idx="8">
                  <c:v>0.743586252466092</c:v>
                </c:pt>
                <c:pt idx="9">
                  <c:v>0.73875977039436402</c:v>
                </c:pt>
                <c:pt idx="10">
                  <c:v>0.86049334630805296</c:v>
                </c:pt>
                <c:pt idx="11">
                  <c:v>0.96919323197361296</c:v>
                </c:pt>
                <c:pt idx="12">
                  <c:v>1.024916853261693</c:v>
                </c:pt>
                <c:pt idx="13">
                  <c:v>1.0879807226190339</c:v>
                </c:pt>
                <c:pt idx="14">
                  <c:v>1.0562177571465241</c:v>
                </c:pt>
                <c:pt idx="15">
                  <c:v>1.134089461423732</c:v>
                </c:pt>
                <c:pt idx="16">
                  <c:v>1.0840892906869879</c:v>
                </c:pt>
                <c:pt idx="17">
                  <c:v>1.2522509011439751</c:v>
                </c:pt>
                <c:pt idx="18">
                  <c:v>1.2668585641415251</c:v>
                </c:pt>
                <c:pt idx="19">
                  <c:v>1.2769167899717331</c:v>
                </c:pt>
                <c:pt idx="20">
                  <c:v>1.352561394157582</c:v>
                </c:pt>
                <c:pt idx="21">
                  <c:v>1.355458218924019</c:v>
                </c:pt>
                <c:pt idx="22">
                  <c:v>1.4605690325760001</c:v>
                </c:pt>
                <c:pt idx="23">
                  <c:v>1.355991656154752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9C4-468E-A3D7-43D6E5D8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7600"/>
        <c:axId val="192320256"/>
      </c:scatterChart>
      <c:valAx>
        <c:axId val="1922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0256"/>
        <c:crosses val="autoZero"/>
        <c:crossBetween val="midCat"/>
      </c:valAx>
      <c:valAx>
        <c:axId val="19232025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means256!$L$37:$L$59</c:f>
              <c:numCache>
                <c:formatCode>General</c:formatCode>
                <c:ptCount val="23"/>
                <c:pt idx="0">
                  <c:v>6.9125784214235805E-2</c:v>
                </c:pt>
                <c:pt idx="1">
                  <c:v>0.111760249927207</c:v>
                </c:pt>
                <c:pt idx="2">
                  <c:v>0.153980788788597</c:v>
                </c:pt>
                <c:pt idx="3">
                  <c:v>0.198270961907898</c:v>
                </c:pt>
                <c:pt idx="4">
                  <c:v>0.238885391852452</c:v>
                </c:pt>
                <c:pt idx="5">
                  <c:v>0.281619054544411</c:v>
                </c:pt>
                <c:pt idx="6">
                  <c:v>0.34081059432067301</c:v>
                </c:pt>
                <c:pt idx="7">
                  <c:v>0.39777799139199799</c:v>
                </c:pt>
                <c:pt idx="8">
                  <c:v>0.45495520837838699</c:v>
                </c:pt>
                <c:pt idx="9">
                  <c:v>0.46954184516275299</c:v>
                </c:pt>
                <c:pt idx="10">
                  <c:v>0.57201180088380998</c:v>
                </c:pt>
                <c:pt idx="11">
                  <c:v>0.58301461343739103</c:v>
                </c:pt>
                <c:pt idx="12">
                  <c:v>0.65035673831338103</c:v>
                </c:pt>
                <c:pt idx="13">
                  <c:v>0.67944587987772798</c:v>
                </c:pt>
                <c:pt idx="14">
                  <c:v>0.79189014895135601</c:v>
                </c:pt>
                <c:pt idx="15">
                  <c:v>0.81466547778443699</c:v>
                </c:pt>
                <c:pt idx="16">
                  <c:v>0.817980069122061</c:v>
                </c:pt>
                <c:pt idx="17">
                  <c:v>0.88399552937211201</c:v>
                </c:pt>
                <c:pt idx="18">
                  <c:v>0.93142840328412002</c:v>
                </c:pt>
                <c:pt idx="19">
                  <c:v>0.93890264418158298</c:v>
                </c:pt>
                <c:pt idx="20">
                  <c:v>0.94967391673993995</c:v>
                </c:pt>
                <c:pt idx="21">
                  <c:v>1.0333103431708599</c:v>
                </c:pt>
                <c:pt idx="22">
                  <c:v>0.989007641530536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2D-4AE8-BFC5-FA1B159E36EF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means256!$J$37:$J$60</c:f>
              <c:numCache>
                <c:formatCode>General</c:formatCode>
                <c:ptCount val="24"/>
                <c:pt idx="0">
                  <c:v>5.1468708709317905E-2</c:v>
                </c:pt>
                <c:pt idx="1">
                  <c:v>9.0470861600529695E-2</c:v>
                </c:pt>
                <c:pt idx="2">
                  <c:v>0.12011865943988989</c:v>
                </c:pt>
                <c:pt idx="3">
                  <c:v>0.1610202326821718</c:v>
                </c:pt>
                <c:pt idx="4">
                  <c:v>0.1972320086475027</c:v>
                </c:pt>
                <c:pt idx="5">
                  <c:v>0.21974687953359032</c:v>
                </c:pt>
                <c:pt idx="6">
                  <c:v>0.26365969590487032</c:v>
                </c:pt>
                <c:pt idx="7">
                  <c:v>0.27822939822604698</c:v>
                </c:pt>
                <c:pt idx="8">
                  <c:v>0.32237956321840799</c:v>
                </c:pt>
                <c:pt idx="9">
                  <c:v>0.35613326799706302</c:v>
                </c:pt>
                <c:pt idx="10">
                  <c:v>0.32017318100702002</c:v>
                </c:pt>
                <c:pt idx="11">
                  <c:v>0.37129997925139002</c:v>
                </c:pt>
                <c:pt idx="12">
                  <c:v>0.42787438312182402</c:v>
                </c:pt>
                <c:pt idx="13">
                  <c:v>0.43033407447639799</c:v>
                </c:pt>
                <c:pt idx="14">
                  <c:v>0.46919484910230602</c:v>
                </c:pt>
                <c:pt idx="15">
                  <c:v>0.49324029875646402</c:v>
                </c:pt>
                <c:pt idx="16">
                  <c:v>0.51191007664126209</c:v>
                </c:pt>
                <c:pt idx="17">
                  <c:v>0.29033357606212806</c:v>
                </c:pt>
                <c:pt idx="18">
                  <c:v>0.245757777710499</c:v>
                </c:pt>
                <c:pt idx="19">
                  <c:v>0.56741957892799988</c:v>
                </c:pt>
                <c:pt idx="20">
                  <c:v>0.53721087328958594</c:v>
                </c:pt>
                <c:pt idx="21">
                  <c:v>0.46248184944209791</c:v>
                </c:pt>
                <c:pt idx="22">
                  <c:v>0.28731906428884613</c:v>
                </c:pt>
                <c:pt idx="23">
                  <c:v>0.34995772654686985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3D2D-4AE8-BFC5-FA1B159E36EF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D2D-4AE8-BFC5-FA1B159E36EF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means256!$B$37:$B$60</c:f>
              <c:numCache>
                <c:formatCode>General</c:formatCode>
                <c:ptCount val="24"/>
                <c:pt idx="0">
                  <c:v>5.8052999871465699E-2</c:v>
                </c:pt>
                <c:pt idx="1">
                  <c:v>0.10693268572234101</c:v>
                </c:pt>
                <c:pt idx="2">
                  <c:v>0.152175727992686</c:v>
                </c:pt>
                <c:pt idx="3">
                  <c:v>0.202846167149109</c:v>
                </c:pt>
                <c:pt idx="4">
                  <c:v>0.25081231823359901</c:v>
                </c:pt>
                <c:pt idx="5">
                  <c:v>0.30733212477209398</c:v>
                </c:pt>
                <c:pt idx="6">
                  <c:v>0.36908566795860398</c:v>
                </c:pt>
                <c:pt idx="7">
                  <c:v>0.42151126416343199</c:v>
                </c:pt>
                <c:pt idx="8">
                  <c:v>0.490718732703111</c:v>
                </c:pt>
                <c:pt idx="9">
                  <c:v>0.51389537563564303</c:v>
                </c:pt>
                <c:pt idx="10">
                  <c:v>0.58903905061203599</c:v>
                </c:pt>
                <c:pt idx="11">
                  <c:v>0.58010936160362003</c:v>
                </c:pt>
                <c:pt idx="12">
                  <c:v>0.64735465204438902</c:v>
                </c:pt>
                <c:pt idx="13">
                  <c:v>0.66441730637639096</c:v>
                </c:pt>
                <c:pt idx="14">
                  <c:v>0.74482156574545899</c:v>
                </c:pt>
                <c:pt idx="15">
                  <c:v>0.72692435939892597</c:v>
                </c:pt>
                <c:pt idx="16">
                  <c:v>0.736459781481548</c:v>
                </c:pt>
                <c:pt idx="17">
                  <c:v>0.79212422344605204</c:v>
                </c:pt>
                <c:pt idx="18">
                  <c:v>0.81193534749468399</c:v>
                </c:pt>
                <c:pt idx="19">
                  <c:v>0.770344715548956</c:v>
                </c:pt>
                <c:pt idx="20">
                  <c:v>0.79392197924685404</c:v>
                </c:pt>
                <c:pt idx="21">
                  <c:v>0.856682327457157</c:v>
                </c:pt>
                <c:pt idx="22">
                  <c:v>0.864432592983152</c:v>
                </c:pt>
                <c:pt idx="23">
                  <c:v>0.90517725782972902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2D-4AE8-BFC5-FA1B159E36EF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means256!$C$37:$C$60</c:f>
              <c:numCache>
                <c:formatCode>General</c:formatCode>
                <c:ptCount val="24"/>
                <c:pt idx="0">
                  <c:v>5.8052153563025087E-2</c:v>
                </c:pt>
                <c:pt idx="1">
                  <c:v>0.10693116808548532</c:v>
                </c:pt>
                <c:pt idx="2">
                  <c:v>0.15216962811229229</c:v>
                </c:pt>
                <c:pt idx="3">
                  <c:v>0.20283166620309859</c:v>
                </c:pt>
                <c:pt idx="4">
                  <c:v>0.25052482899560741</c:v>
                </c:pt>
                <c:pt idx="5">
                  <c:v>0.30718545979690293</c:v>
                </c:pt>
                <c:pt idx="6">
                  <c:v>0.36875775159042967</c:v>
                </c:pt>
                <c:pt idx="7">
                  <c:v>0.41917872114303539</c:v>
                </c:pt>
                <c:pt idx="8">
                  <c:v>0.4895416074541819</c:v>
                </c:pt>
                <c:pt idx="9">
                  <c:v>0.51325151455428775</c:v>
                </c:pt>
                <c:pt idx="10">
                  <c:v>0.58624800127193455</c:v>
                </c:pt>
                <c:pt idx="11">
                  <c:v>0.57828989292150801</c:v>
                </c:pt>
                <c:pt idx="12">
                  <c:v>0.64490466064780494</c:v>
                </c:pt>
                <c:pt idx="13">
                  <c:v>0.66194767595913562</c:v>
                </c:pt>
                <c:pt idx="14">
                  <c:v>0.73951100889855736</c:v>
                </c:pt>
                <c:pt idx="15">
                  <c:v>0.72330929384900478</c:v>
                </c:pt>
                <c:pt idx="16">
                  <c:v>0.73224258304640133</c:v>
                </c:pt>
                <c:pt idx="17">
                  <c:v>0.78576255049121091</c:v>
                </c:pt>
                <c:pt idx="18">
                  <c:v>0.80297297188585692</c:v>
                </c:pt>
                <c:pt idx="19">
                  <c:v>0.76381437375448402</c:v>
                </c:pt>
                <c:pt idx="20">
                  <c:v>0.78709502088334038</c:v>
                </c:pt>
                <c:pt idx="21">
                  <c:v>0.84830723134005004</c:v>
                </c:pt>
                <c:pt idx="22">
                  <c:v>0.85665823954013631</c:v>
                </c:pt>
                <c:pt idx="23">
                  <c:v>0.89629239839764119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D2D-4AE8-BFC5-FA1B159E36EF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means256!$D$37:$D$60</c:f>
              <c:numCache>
                <c:formatCode>General</c:formatCode>
                <c:ptCount val="24"/>
                <c:pt idx="0">
                  <c:v>5.8053846179906311E-2</c:v>
                </c:pt>
                <c:pt idx="1">
                  <c:v>0.10693420335919669</c:v>
                </c:pt>
                <c:pt idx="2">
                  <c:v>0.15218182787307971</c:v>
                </c:pt>
                <c:pt idx="3">
                  <c:v>0.20286066809511941</c:v>
                </c:pt>
                <c:pt idx="4">
                  <c:v>0.25109980747159061</c:v>
                </c:pt>
                <c:pt idx="5">
                  <c:v>0.30747878974728504</c:v>
                </c:pt>
                <c:pt idx="6">
                  <c:v>0.36941358432677829</c:v>
                </c:pt>
                <c:pt idx="7">
                  <c:v>0.42384380718382858</c:v>
                </c:pt>
                <c:pt idx="8">
                  <c:v>0.49189585795204011</c:v>
                </c:pt>
                <c:pt idx="9">
                  <c:v>0.5145392367169983</c:v>
                </c:pt>
                <c:pt idx="10">
                  <c:v>0.59183009995213742</c:v>
                </c:pt>
                <c:pt idx="11">
                  <c:v>0.58192883028573206</c:v>
                </c:pt>
                <c:pt idx="12">
                  <c:v>0.64980464344097311</c:v>
                </c:pt>
                <c:pt idx="13">
                  <c:v>0.6668869367936463</c:v>
                </c:pt>
                <c:pt idx="14">
                  <c:v>0.75013212259236062</c:v>
                </c:pt>
                <c:pt idx="15">
                  <c:v>0.73053942494884716</c:v>
                </c:pt>
                <c:pt idx="16">
                  <c:v>0.74067697991669468</c:v>
                </c:pt>
                <c:pt idx="17">
                  <c:v>0.79848589640089318</c:v>
                </c:pt>
                <c:pt idx="18">
                  <c:v>0.82089772310351106</c:v>
                </c:pt>
                <c:pt idx="19">
                  <c:v>0.77687505734342799</c:v>
                </c:pt>
                <c:pt idx="20">
                  <c:v>0.80074893761036769</c:v>
                </c:pt>
                <c:pt idx="21">
                  <c:v>0.86505742357426396</c:v>
                </c:pt>
                <c:pt idx="22">
                  <c:v>0.8722069464261677</c:v>
                </c:pt>
                <c:pt idx="23">
                  <c:v>0.91406211726181685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D2D-4AE8-BFC5-FA1B159E36EF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means256!$E$37:$E$60</c:f>
              <c:numCache>
                <c:formatCode>General</c:formatCode>
                <c:ptCount val="24"/>
                <c:pt idx="0">
                  <c:v>5.1295743089924059E-2</c:v>
                </c:pt>
                <c:pt idx="1">
                  <c:v>8.9155488244307704E-2</c:v>
                </c:pt>
                <c:pt idx="2">
                  <c:v>0.1181891307212817</c:v>
                </c:pt>
                <c:pt idx="3">
                  <c:v>0.15908760263366209</c:v>
                </c:pt>
                <c:pt idx="4">
                  <c:v>0.19083375456345852</c:v>
                </c:pt>
                <c:pt idx="5">
                  <c:v>0.2126682169046013</c:v>
                </c:pt>
                <c:pt idx="6">
                  <c:v>0.24050999772840798</c:v>
                </c:pt>
                <c:pt idx="7">
                  <c:v>0.26145976427191397</c:v>
                </c:pt>
                <c:pt idx="8">
                  <c:v>0.30834269235690703</c:v>
                </c:pt>
                <c:pt idx="9">
                  <c:v>0.36067408284508606</c:v>
                </c:pt>
                <c:pt idx="10">
                  <c:v>0.38726788949841096</c:v>
                </c:pt>
                <c:pt idx="11">
                  <c:v>0.39204743096075001</c:v>
                </c:pt>
                <c:pt idx="12">
                  <c:v>0.43977266941401805</c:v>
                </c:pt>
                <c:pt idx="13">
                  <c:v>0.45507433481723797</c:v>
                </c:pt>
                <c:pt idx="14">
                  <c:v>0.51413411922907404</c:v>
                </c:pt>
                <c:pt idx="15">
                  <c:v>0.52548474830276393</c:v>
                </c:pt>
                <c:pt idx="16">
                  <c:v>0.51430963744569203</c:v>
                </c:pt>
                <c:pt idx="17">
                  <c:v>0.58127956250044299</c:v>
                </c:pt>
                <c:pt idx="18">
                  <c:v>0.59864950980520093</c:v>
                </c:pt>
                <c:pt idx="19">
                  <c:v>0.542309256306025</c:v>
                </c:pt>
                <c:pt idx="20">
                  <c:v>0.54719275938840706</c:v>
                </c:pt>
                <c:pt idx="21">
                  <c:v>0.63686033682862797</c:v>
                </c:pt>
                <c:pt idx="22">
                  <c:v>0.64811300211598799</c:v>
                </c:pt>
                <c:pt idx="23">
                  <c:v>0.72574532741576403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D2D-4AE8-BFC5-FA1B159E36EF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means256!$F$37:$F$60</c:f>
              <c:numCache>
                <c:formatCode>General</c:formatCode>
                <c:ptCount val="24"/>
                <c:pt idx="0">
                  <c:v>6.4810256653007339E-2</c:v>
                </c:pt>
                <c:pt idx="1">
                  <c:v>0.12470988320037431</c:v>
                </c:pt>
                <c:pt idx="2">
                  <c:v>0.18616232526409029</c:v>
                </c:pt>
                <c:pt idx="3">
                  <c:v>0.2466047316645559</c:v>
                </c:pt>
                <c:pt idx="4">
                  <c:v>0.31079088190373949</c:v>
                </c:pt>
                <c:pt idx="5">
                  <c:v>0.40199603263958666</c:v>
                </c:pt>
                <c:pt idx="6">
                  <c:v>0.49766133818879998</c:v>
                </c:pt>
                <c:pt idx="7">
                  <c:v>0.58156276405495</c:v>
                </c:pt>
                <c:pt idx="8">
                  <c:v>0.67309477304931498</c:v>
                </c:pt>
                <c:pt idx="9">
                  <c:v>0.66711666842619999</c:v>
                </c:pt>
                <c:pt idx="10">
                  <c:v>0.79081021172566102</c:v>
                </c:pt>
                <c:pt idx="11">
                  <c:v>0.76817129224649006</c:v>
                </c:pt>
                <c:pt idx="12">
                  <c:v>0.85493663467476</c:v>
                </c:pt>
                <c:pt idx="13">
                  <c:v>0.87376027793554401</c:v>
                </c:pt>
                <c:pt idx="14">
                  <c:v>0.97550901226184394</c:v>
                </c:pt>
                <c:pt idx="15">
                  <c:v>0.92836397049508801</c:v>
                </c:pt>
                <c:pt idx="16">
                  <c:v>0.95860992551740398</c:v>
                </c:pt>
                <c:pt idx="17">
                  <c:v>1.0029688843916611</c:v>
                </c:pt>
                <c:pt idx="18">
                  <c:v>1.025221185184167</c:v>
                </c:pt>
                <c:pt idx="19">
                  <c:v>0.99838017479188701</c:v>
                </c:pt>
                <c:pt idx="20">
                  <c:v>1.0406511991053011</c:v>
                </c:pt>
                <c:pt idx="21">
                  <c:v>1.0765043180856859</c:v>
                </c:pt>
                <c:pt idx="22">
                  <c:v>1.080752183850316</c:v>
                </c:pt>
                <c:pt idx="23">
                  <c:v>1.0846091882436939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3D2D-4AE8-BFC5-FA1B159E36EF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means256!$G$37:$G$60</c:f>
              <c:numCache>
                <c:formatCode>General</c:formatCode>
                <c:ptCount val="24"/>
                <c:pt idx="0">
                  <c:v>5.8300160236585803E-2</c:v>
                </c:pt>
                <c:pt idx="1">
                  <c:v>0.106913467017638</c:v>
                </c:pt>
                <c:pt idx="2">
                  <c:v>0.150363160505221</c:v>
                </c:pt>
                <c:pt idx="3">
                  <c:v>0.19664163485151001</c:v>
                </c:pt>
                <c:pt idx="4">
                  <c:v>0.239785470991768</c:v>
                </c:pt>
                <c:pt idx="5">
                  <c:v>0.28514341024498102</c:v>
                </c:pt>
                <c:pt idx="6">
                  <c:v>0.34203045359532402</c:v>
                </c:pt>
                <c:pt idx="7">
                  <c:v>0.40196137349715599</c:v>
                </c:pt>
                <c:pt idx="8">
                  <c:v>0.457565436521983</c:v>
                </c:pt>
                <c:pt idx="9">
                  <c:v>0.47443408261404102</c:v>
                </c:pt>
                <c:pt idx="10">
                  <c:v>0.58251157107685303</c:v>
                </c:pt>
                <c:pt idx="11">
                  <c:v>0.59617440556583901</c:v>
                </c:pt>
                <c:pt idx="12">
                  <c:v>0.65375739867963201</c:v>
                </c:pt>
                <c:pt idx="13">
                  <c:v>0.681541531822213</c:v>
                </c:pt>
                <c:pt idx="14">
                  <c:v>0.828758087885337</c:v>
                </c:pt>
                <c:pt idx="15">
                  <c:v>0.839457742396024</c:v>
                </c:pt>
                <c:pt idx="16">
                  <c:v>0.84422144884825101</c:v>
                </c:pt>
                <c:pt idx="17">
                  <c:v>0.98677961615631604</c:v>
                </c:pt>
                <c:pt idx="18">
                  <c:v>1.08519952996487</c:v>
                </c:pt>
                <c:pt idx="19">
                  <c:v>1.0087589074854599</c:v>
                </c:pt>
                <c:pt idx="20">
                  <c:v>1.04161629536655</c:v>
                </c:pt>
                <c:pt idx="21">
                  <c:v>1.2166245096613999</c:v>
                </c:pt>
                <c:pt idx="22">
                  <c:v>1.2086482787233701</c:v>
                </c:pt>
                <c:pt idx="23">
                  <c:v>1.5698851144550099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2D-4AE8-BFC5-FA1B159E36EF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means256!$H$37:$H$59</c:f>
              <c:numCache>
                <c:formatCode>General</c:formatCode>
                <c:ptCount val="23"/>
                <c:pt idx="0">
                  <c:v>5.2572668803835244E-2</c:v>
                </c:pt>
                <c:pt idx="1">
                  <c:v>9.2639259112641606E-2</c:v>
                </c:pt>
                <c:pt idx="2">
                  <c:v>0.1264191557935529</c:v>
                </c:pt>
                <c:pt idx="3">
                  <c:v>0.16091823480628731</c:v>
                </c:pt>
                <c:pt idx="4">
                  <c:v>0.1917024786711139</c:v>
                </c:pt>
                <c:pt idx="5">
                  <c:v>0.22236746122432943</c:v>
                </c:pt>
                <c:pt idx="6">
                  <c:v>0.25949337508096132</c:v>
                </c:pt>
                <c:pt idx="7">
                  <c:v>0.29533882648243498</c:v>
                </c:pt>
                <c:pt idx="8">
                  <c:v>0.32832506796635497</c:v>
                </c:pt>
                <c:pt idx="9">
                  <c:v>0.339163964839854</c:v>
                </c:pt>
                <c:pt idx="10">
                  <c:v>0.39054564047737506</c:v>
                </c:pt>
                <c:pt idx="11">
                  <c:v>0.40098487018784201</c:v>
                </c:pt>
                <c:pt idx="12">
                  <c:v>0.430772711308331</c:v>
                </c:pt>
                <c:pt idx="13">
                  <c:v>0.44285824936354801</c:v>
                </c:pt>
                <c:pt idx="14">
                  <c:v>0.50354660195694401</c:v>
                </c:pt>
                <c:pt idx="15">
                  <c:v>0.50986874058506193</c:v>
                </c:pt>
                <c:pt idx="16">
                  <c:v>0.513323398004355</c:v>
                </c:pt>
                <c:pt idx="17">
                  <c:v>0.53309399416377912</c:v>
                </c:pt>
                <c:pt idx="18">
                  <c:v>0.55077917646278707</c:v>
                </c:pt>
                <c:pt idx="19">
                  <c:v>0.57141353193627298</c:v>
                </c:pt>
                <c:pt idx="20">
                  <c:v>0.57686513860398403</c:v>
                </c:pt>
                <c:pt idx="21">
                  <c:v>0.60919155376384992</c:v>
                </c:pt>
                <c:pt idx="22">
                  <c:v>0.57743228527985313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3D2D-4AE8-BFC5-FA1B159E36EF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2D-4AE8-BFC5-FA1B159E36EF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means256!$I$37:$I$60</c:f>
              <c:numCache>
                <c:formatCode>General</c:formatCode>
                <c:ptCount val="24"/>
                <c:pt idx="0">
                  <c:v>6.4027651669336369E-2</c:v>
                </c:pt>
                <c:pt idx="1">
                  <c:v>0.12118767492263439</c:v>
                </c:pt>
                <c:pt idx="2">
                  <c:v>0.1743071652168891</c:v>
                </c:pt>
                <c:pt idx="3">
                  <c:v>0.23236503489673271</c:v>
                </c:pt>
                <c:pt idx="4">
                  <c:v>0.28786846331242211</c:v>
                </c:pt>
                <c:pt idx="5">
                  <c:v>0.34791935926563261</c:v>
                </c:pt>
                <c:pt idx="6">
                  <c:v>0.42456753210968673</c:v>
                </c:pt>
                <c:pt idx="7">
                  <c:v>0.50858392051187695</c:v>
                </c:pt>
                <c:pt idx="8">
                  <c:v>0.58680580507761104</c:v>
                </c:pt>
                <c:pt idx="9">
                  <c:v>0.60970420038822803</c:v>
                </c:pt>
                <c:pt idx="10">
                  <c:v>0.774477501676331</c:v>
                </c:pt>
                <c:pt idx="11">
                  <c:v>0.791363940943836</c:v>
                </c:pt>
                <c:pt idx="12">
                  <c:v>0.87674208605093296</c:v>
                </c:pt>
                <c:pt idx="13">
                  <c:v>0.92022481428087799</c:v>
                </c:pt>
                <c:pt idx="14">
                  <c:v>1.1539695738137299</c:v>
                </c:pt>
                <c:pt idx="15">
                  <c:v>1.1690467442069861</c:v>
                </c:pt>
                <c:pt idx="16">
                  <c:v>1.175119499692147</c:v>
                </c:pt>
                <c:pt idx="17">
                  <c:v>1.440465238148853</c:v>
                </c:pt>
                <c:pt idx="18">
                  <c:v>1.6196198834669531</c:v>
                </c:pt>
                <c:pt idx="19">
                  <c:v>1.4461042830346469</c:v>
                </c:pt>
                <c:pt idx="20">
                  <c:v>1.5063674521291159</c:v>
                </c:pt>
                <c:pt idx="21">
                  <c:v>1.8240574655589499</c:v>
                </c:pt>
                <c:pt idx="22">
                  <c:v>1.8398642721668872</c:v>
                </c:pt>
                <c:pt idx="23">
                  <c:v>2.5135317967664221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D2D-4AE8-BFC5-FA1B159E36EF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means256!$K$37:$K$60</c:f>
              <c:numCache>
                <c:formatCode>General</c:formatCode>
                <c:ptCount val="24"/>
                <c:pt idx="0">
                  <c:v>6.5131611763853708E-2</c:v>
                </c:pt>
                <c:pt idx="1">
                  <c:v>0.12335607243474631</c:v>
                </c:pt>
                <c:pt idx="2">
                  <c:v>0.18060766157055211</c:v>
                </c:pt>
                <c:pt idx="3">
                  <c:v>0.23226303702084822</c:v>
                </c:pt>
                <c:pt idx="4">
                  <c:v>0.28233893333603333</c:v>
                </c:pt>
                <c:pt idx="5">
                  <c:v>0.35053994095637175</c:v>
                </c:pt>
                <c:pt idx="6">
                  <c:v>0.42040121128577773</c:v>
                </c:pt>
                <c:pt idx="7">
                  <c:v>0.52569334876826501</c:v>
                </c:pt>
                <c:pt idx="8">
                  <c:v>0.59275130982555801</c:v>
                </c:pt>
                <c:pt idx="9">
                  <c:v>0.59273489723101902</c:v>
                </c:pt>
                <c:pt idx="10">
                  <c:v>0.84484996114668598</c:v>
                </c:pt>
                <c:pt idx="11">
                  <c:v>0.82104883188028799</c:v>
                </c:pt>
                <c:pt idx="12">
                  <c:v>0.87964041423743999</c:v>
                </c:pt>
                <c:pt idx="13">
                  <c:v>0.93274898916802806</c:v>
                </c:pt>
                <c:pt idx="14">
                  <c:v>1.1883213266683681</c:v>
                </c:pt>
                <c:pt idx="15">
                  <c:v>1.1856751860355841</c:v>
                </c:pt>
                <c:pt idx="16">
                  <c:v>1.1765328210552399</c:v>
                </c:pt>
                <c:pt idx="17">
                  <c:v>1.6832256562505039</c:v>
                </c:pt>
                <c:pt idx="18">
                  <c:v>1.9246412822192411</c:v>
                </c:pt>
                <c:pt idx="19">
                  <c:v>1.45009823604292</c:v>
                </c:pt>
                <c:pt idx="20">
                  <c:v>1.546021717443514</c:v>
                </c:pt>
                <c:pt idx="21">
                  <c:v>1.9707671698807019</c:v>
                </c:pt>
                <c:pt idx="22">
                  <c:v>2.1299774931578943</c:v>
                </c:pt>
                <c:pt idx="23">
                  <c:v>2.7898125023631497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3D2D-4AE8-BFC5-FA1B159E36EF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means256!$M$37:$M$60</c:f>
              <c:numCache>
                <c:formatCode>General</c:formatCode>
                <c:ptCount val="24"/>
                <c:pt idx="0">
                  <c:v>6.1541577281753447E-2</c:v>
                </c:pt>
                <c:pt idx="1">
                  <c:v>9.6442090286749105E-2</c:v>
                </c:pt>
                <c:pt idx="2">
                  <c:v>0.12914465851378731</c:v>
                </c:pt>
                <c:pt idx="3">
                  <c:v>0.16211931368705002</c:v>
                </c:pt>
                <c:pt idx="4">
                  <c:v>0.1912039738622805</c:v>
                </c:pt>
                <c:pt idx="5">
                  <c:v>0.22002465032861068</c:v>
                </c:pt>
                <c:pt idx="6">
                  <c:v>0.25883838930015934</c:v>
                </c:pt>
                <c:pt idx="7">
                  <c:v>0.29203651822130899</c:v>
                </c:pt>
                <c:pt idx="8">
                  <c:v>0.32668512554593998</c:v>
                </c:pt>
                <c:pt idx="9">
                  <c:v>0.33615237740825799</c:v>
                </c:pt>
                <c:pt idx="10">
                  <c:v>0.39278089889803197</c:v>
                </c:pt>
                <c:pt idx="11">
                  <c:v>0.38185906062280106</c:v>
                </c:pt>
                <c:pt idx="12">
                  <c:v>0.43296678531636701</c:v>
                </c:pt>
                <c:pt idx="13">
                  <c:v>0.449250935110445</c:v>
                </c:pt>
                <c:pt idx="14">
                  <c:v>0.48342860347258199</c:v>
                </c:pt>
                <c:pt idx="15">
                  <c:v>0.50327734238135391</c:v>
                </c:pt>
                <c:pt idx="16">
                  <c:v>0.511578414013108</c:v>
                </c:pt>
                <c:pt idx="17">
                  <c:v>0.57773226753511309</c:v>
                </c:pt>
                <c:pt idx="18">
                  <c:v>0.56535590714722495</c:v>
                </c:pt>
                <c:pt idx="19">
                  <c:v>0.58749512196618303</c:v>
                </c:pt>
                <c:pt idx="20">
                  <c:v>0.62275847450718991</c:v>
                </c:pt>
                <c:pt idx="21">
                  <c:v>0.66375994065171184</c:v>
                </c:pt>
                <c:pt idx="22">
                  <c:v>0.64181705284776502</c:v>
                </c:pt>
                <c:pt idx="23">
                  <c:v>0.73126459112218001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3D2D-4AE8-BFC5-FA1B159E36EF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means256!$N$37:$N$60</c:f>
              <c:numCache>
                <c:formatCode>General</c:formatCode>
                <c:ptCount val="24"/>
                <c:pt idx="0">
                  <c:v>7.6709991146718171E-2</c:v>
                </c:pt>
                <c:pt idx="1">
                  <c:v>0.12707840956766489</c:v>
                </c:pt>
                <c:pt idx="2">
                  <c:v>0.17881691906340669</c:v>
                </c:pt>
                <c:pt idx="3">
                  <c:v>0.23442261012874599</c:v>
                </c:pt>
                <c:pt idx="4">
                  <c:v>0.2865668098426235</c:v>
                </c:pt>
                <c:pt idx="5">
                  <c:v>0.34321345876021131</c:v>
                </c:pt>
                <c:pt idx="6">
                  <c:v>0.42278279934118668</c:v>
                </c:pt>
                <c:pt idx="7">
                  <c:v>0.50351946456268704</c:v>
                </c:pt>
                <c:pt idx="8">
                  <c:v>0.583225291210834</c:v>
                </c:pt>
                <c:pt idx="9">
                  <c:v>0.602931312917248</c:v>
                </c:pt>
                <c:pt idx="10">
                  <c:v>0.75124270286958805</c:v>
                </c:pt>
                <c:pt idx="11">
                  <c:v>0.78417016625198099</c:v>
                </c:pt>
                <c:pt idx="12">
                  <c:v>0.86774669131039506</c:v>
                </c:pt>
                <c:pt idx="13">
                  <c:v>0.90964082464501095</c:v>
                </c:pt>
                <c:pt idx="14">
                  <c:v>1.1003516944301301</c:v>
                </c:pt>
                <c:pt idx="15">
                  <c:v>1.1260536131875201</c:v>
                </c:pt>
                <c:pt idx="16">
                  <c:v>1.1243817242310139</c:v>
                </c:pt>
                <c:pt idx="17">
                  <c:v>1.1902587912091109</c:v>
                </c:pt>
                <c:pt idx="18">
                  <c:v>1.2975008994210151</c:v>
                </c:pt>
                <c:pt idx="19">
                  <c:v>1.2903101663969829</c:v>
                </c:pt>
                <c:pt idx="20">
                  <c:v>1.27658935897269</c:v>
                </c:pt>
                <c:pt idx="21">
                  <c:v>1.402860745690008</c:v>
                </c:pt>
                <c:pt idx="22">
                  <c:v>1.3361982302133071</c:v>
                </c:pt>
                <c:pt idx="23">
                  <c:v>1.5218509775865598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3D2D-4AE8-BFC5-FA1B159E36EF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means256!$O$37:$O$60</c:f>
              <c:numCache>
                <c:formatCode>General</c:formatCode>
                <c:ptCount val="24"/>
                <c:pt idx="0">
                  <c:v>4.9564364380906403E-2</c:v>
                </c:pt>
                <c:pt idx="1">
                  <c:v>9.0959642997639589E-2</c:v>
                </c:pt>
                <c:pt idx="2">
                  <c:v>0.1217136901535574</c:v>
                </c:pt>
                <c:pt idx="3">
                  <c:v>0.1623418645655289</c:v>
                </c:pt>
                <c:pt idx="4">
                  <c:v>0.2003818390498939</c:v>
                </c:pt>
                <c:pt idx="5">
                  <c:v>0.2183748854085045</c:v>
                </c:pt>
                <c:pt idx="6">
                  <c:v>0.2627822684867635</c:v>
                </c:pt>
                <c:pt idx="7">
                  <c:v>0.27507562807170899</c:v>
                </c:pt>
                <c:pt idx="8">
                  <c:v>0.32017168544673302</c:v>
                </c:pt>
                <c:pt idx="9">
                  <c:v>0.35333427433119602</c:v>
                </c:pt>
                <c:pt idx="10">
                  <c:v>0.33613589090320095</c:v>
                </c:pt>
                <c:pt idx="11">
                  <c:v>0.39433256754356605</c:v>
                </c:pt>
                <c:pt idx="12">
                  <c:v>0.41722771531235803</c:v>
                </c:pt>
                <c:pt idx="13">
                  <c:v>0.42691357366344895</c:v>
                </c:pt>
                <c:pt idx="14">
                  <c:v>0.50813486004670305</c:v>
                </c:pt>
                <c:pt idx="15">
                  <c:v>0.53179964333888696</c:v>
                </c:pt>
                <c:pt idx="16">
                  <c:v>0.54084318867620196</c:v>
                </c:pt>
                <c:pt idx="17">
                  <c:v>0.56416448712730505</c:v>
                </c:pt>
                <c:pt idx="18">
                  <c:v>0.62972735733569896</c:v>
                </c:pt>
                <c:pt idx="19">
                  <c:v>0.63356161168550096</c:v>
                </c:pt>
                <c:pt idx="20">
                  <c:v>0.63313975990486993</c:v>
                </c:pt>
                <c:pt idx="21">
                  <c:v>0.74064443088442888</c:v>
                </c:pt>
                <c:pt idx="22">
                  <c:v>0.65741127104284192</c:v>
                </c:pt>
                <c:pt idx="23">
                  <c:v>0.84330693752332486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3D2D-4AE8-BFC5-FA1B159E36EF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means256!$P$37:$P$60</c:f>
              <c:numCache>
                <c:formatCode>General</c:formatCode>
                <c:ptCount val="24"/>
                <c:pt idx="0">
                  <c:v>8.8687204047565207E-2</c:v>
                </c:pt>
                <c:pt idx="1">
                  <c:v>0.13256085685677441</c:v>
                </c:pt>
                <c:pt idx="2">
                  <c:v>0.1862478874236366</c:v>
                </c:pt>
                <c:pt idx="3">
                  <c:v>0.2342000592502671</c:v>
                </c:pt>
                <c:pt idx="4">
                  <c:v>0.27738894465501007</c:v>
                </c:pt>
                <c:pt idx="5">
                  <c:v>0.34486322368031752</c:v>
                </c:pt>
                <c:pt idx="6">
                  <c:v>0.41883892015458252</c:v>
                </c:pt>
                <c:pt idx="7">
                  <c:v>0.52048035471228693</c:v>
                </c:pt>
                <c:pt idx="8">
                  <c:v>0.58973873131004095</c:v>
                </c:pt>
                <c:pt idx="9">
                  <c:v>0.58574941599430996</c:v>
                </c:pt>
                <c:pt idx="10">
                  <c:v>0.80788771086441902</c:v>
                </c:pt>
                <c:pt idx="11">
                  <c:v>0.77169665933121601</c:v>
                </c:pt>
                <c:pt idx="12">
                  <c:v>0.88348576131440404</c:v>
                </c:pt>
                <c:pt idx="13">
                  <c:v>0.931978186092007</c:v>
                </c:pt>
                <c:pt idx="14">
                  <c:v>1.075645437856009</c:v>
                </c:pt>
                <c:pt idx="15">
                  <c:v>1.097531312229987</c:v>
                </c:pt>
                <c:pt idx="16">
                  <c:v>1.0951169495679201</c:v>
                </c:pt>
                <c:pt idx="17">
                  <c:v>1.203826571616919</c:v>
                </c:pt>
                <c:pt idx="18">
                  <c:v>1.2331294492325411</c:v>
                </c:pt>
                <c:pt idx="19">
                  <c:v>1.244243676677665</c:v>
                </c:pt>
                <c:pt idx="20">
                  <c:v>1.2662080735750099</c:v>
                </c:pt>
                <c:pt idx="21">
                  <c:v>1.3259762554572909</c:v>
                </c:pt>
                <c:pt idx="22">
                  <c:v>1.3206040120182301</c:v>
                </c:pt>
                <c:pt idx="23">
                  <c:v>1.409808631185415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3D2D-4AE8-BFC5-FA1B159E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6608"/>
        <c:axId val="192606976"/>
      </c:scatterChart>
      <c:valAx>
        <c:axId val="1925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6976"/>
        <c:crosses val="autoZero"/>
        <c:crossBetween val="midCat"/>
      </c:valAx>
      <c:valAx>
        <c:axId val="19260697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(2)'!$L$37:$L$59</c:f>
              <c:numCache>
                <c:formatCode>General</c:formatCode>
                <c:ptCount val="23"/>
                <c:pt idx="0">
                  <c:v>0.124178055474675</c:v>
                </c:pt>
                <c:pt idx="1">
                  <c:v>0.126661616584169</c:v>
                </c:pt>
                <c:pt idx="2">
                  <c:v>0.16598466748448201</c:v>
                </c:pt>
                <c:pt idx="3">
                  <c:v>0.21524196282277</c:v>
                </c:pt>
                <c:pt idx="4">
                  <c:v>0.26408533130947598</c:v>
                </c:pt>
                <c:pt idx="5">
                  <c:v>0.306719797022447</c:v>
                </c:pt>
                <c:pt idx="6">
                  <c:v>0.37170631272086002</c:v>
                </c:pt>
                <c:pt idx="7">
                  <c:v>0.38950516733889701</c:v>
                </c:pt>
                <c:pt idx="8">
                  <c:v>0.44869670711515902</c:v>
                </c:pt>
                <c:pt idx="9">
                  <c:v>0.50457683207876303</c:v>
                </c:pt>
                <c:pt idx="10">
                  <c:v>0.54596951723698794</c:v>
                </c:pt>
                <c:pt idx="11">
                  <c:v>0.61833702575361005</c:v>
                </c:pt>
                <c:pt idx="12">
                  <c:v>0.63695905807678199</c:v>
                </c:pt>
                <c:pt idx="13">
                  <c:v>0.68946275371548404</c:v>
                </c:pt>
                <c:pt idx="14">
                  <c:v>0.74219891120296499</c:v>
                </c:pt>
                <c:pt idx="15">
                  <c:v>0.81888080018828102</c:v>
                </c:pt>
                <c:pt idx="16">
                  <c:v>0.88059014286111703</c:v>
                </c:pt>
                <c:pt idx="17">
                  <c:v>0.86550412434857005</c:v>
                </c:pt>
                <c:pt idx="18">
                  <c:v>0.93492448028018205</c:v>
                </c:pt>
                <c:pt idx="19">
                  <c:v>0.90130952060051395</c:v>
                </c:pt>
                <c:pt idx="20">
                  <c:v>0.98570242284460496</c:v>
                </c:pt>
                <c:pt idx="21">
                  <c:v>1.00788834738773</c:v>
                </c:pt>
                <c:pt idx="22">
                  <c:v>1.1518609850180299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E43-4599-98CA-BD062359C699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'means512 (2)'!$J$37:$J$60</c:f>
              <c:numCache>
                <c:formatCode>General</c:formatCode>
                <c:ptCount val="24"/>
                <c:pt idx="0">
                  <c:v>6.041781727602643E-2</c:v>
                </c:pt>
                <c:pt idx="1">
                  <c:v>0.10266426666102189</c:v>
                </c:pt>
                <c:pt idx="2">
                  <c:v>0.1444615525711106</c:v>
                </c:pt>
                <c:pt idx="3">
                  <c:v>0.1804858101012701</c:v>
                </c:pt>
                <c:pt idx="4">
                  <c:v>0.22200755325855412</c:v>
                </c:pt>
                <c:pt idx="5">
                  <c:v>0.25457625617052304</c:v>
                </c:pt>
                <c:pt idx="6">
                  <c:v>0.30183978382296939</c:v>
                </c:pt>
                <c:pt idx="7">
                  <c:v>0.31057837094817631</c:v>
                </c:pt>
                <c:pt idx="8">
                  <c:v>0.35820932464363947</c:v>
                </c:pt>
                <c:pt idx="9">
                  <c:v>0.36401830818026593</c:v>
                </c:pt>
                <c:pt idx="10">
                  <c:v>0.41496338969926905</c:v>
                </c:pt>
                <c:pt idx="11">
                  <c:v>0.44143911332913705</c:v>
                </c:pt>
                <c:pt idx="12">
                  <c:v>0.48537286211089697</c:v>
                </c:pt>
                <c:pt idx="13">
                  <c:v>0.49906238778483797</c:v>
                </c:pt>
                <c:pt idx="14">
                  <c:v>0.54038047841165804</c:v>
                </c:pt>
                <c:pt idx="15">
                  <c:v>0.58840727584720209</c:v>
                </c:pt>
                <c:pt idx="16">
                  <c:v>0.629587446341215</c:v>
                </c:pt>
                <c:pt idx="17">
                  <c:v>0.57189120445338704</c:v>
                </c:pt>
                <c:pt idx="18">
                  <c:v>0.6315746323227589</c:v>
                </c:pt>
                <c:pt idx="19">
                  <c:v>0.60428172409169001</c:v>
                </c:pt>
                <c:pt idx="20">
                  <c:v>0.67635235944285799</c:v>
                </c:pt>
                <c:pt idx="21">
                  <c:v>0.76198555749603591</c:v>
                </c:pt>
                <c:pt idx="22">
                  <c:v>0.89687152937914583</c:v>
                </c:pt>
                <c:pt idx="23">
                  <c:v>0.72607115536731692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E43-4599-98CA-BD062359C699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E43-4599-98CA-BD062359C699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(2)'!$B$37:$B$60</c:f>
              <c:numCache>
                <c:formatCode>General</c:formatCode>
                <c:ptCount val="24"/>
                <c:pt idx="0">
                  <c:v>8.5316110402268204E-7</c:v>
                </c:pt>
                <c:pt idx="1">
                  <c:v>8.5316110402268204E-7</c:v>
                </c:pt>
                <c:pt idx="2">
                  <c:v>8.5316110402268204E-7</c:v>
                </c:pt>
                <c:pt idx="3">
                  <c:v>8.5316110402268204E-7</c:v>
                </c:pt>
                <c:pt idx="4">
                  <c:v>8.5316110402268204E-7</c:v>
                </c:pt>
                <c:pt idx="5">
                  <c:v>8.5316110402268204E-7</c:v>
                </c:pt>
                <c:pt idx="6">
                  <c:v>8.5316110402268204E-7</c:v>
                </c:pt>
                <c:pt idx="7">
                  <c:v>8.5316110402268204E-7</c:v>
                </c:pt>
                <c:pt idx="8">
                  <c:v>8.5316110402268204E-7</c:v>
                </c:pt>
                <c:pt idx="9">
                  <c:v>8.5316110402268204E-7</c:v>
                </c:pt>
                <c:pt idx="10">
                  <c:v>8.5316110402268204E-7</c:v>
                </c:pt>
                <c:pt idx="11">
                  <c:v>8.5316110402268204E-7</c:v>
                </c:pt>
                <c:pt idx="12">
                  <c:v>8.5316110402268204E-7</c:v>
                </c:pt>
                <c:pt idx="13">
                  <c:v>8.5316110402268204E-7</c:v>
                </c:pt>
                <c:pt idx="14">
                  <c:v>8.5316110402268204E-7</c:v>
                </c:pt>
                <c:pt idx="15">
                  <c:v>8.5316110402268204E-7</c:v>
                </c:pt>
                <c:pt idx="16">
                  <c:v>8.5316110402268204E-7</c:v>
                </c:pt>
                <c:pt idx="17">
                  <c:v>8.5316110402268204E-7</c:v>
                </c:pt>
                <c:pt idx="18">
                  <c:v>8.5316110402268204E-7</c:v>
                </c:pt>
                <c:pt idx="19">
                  <c:v>8.5316110402268204E-7</c:v>
                </c:pt>
                <c:pt idx="20">
                  <c:v>8.5316110402268204E-7</c:v>
                </c:pt>
                <c:pt idx="21">
                  <c:v>8.5316110402268204E-7</c:v>
                </c:pt>
                <c:pt idx="22">
                  <c:v>8.5316110402268204E-7</c:v>
                </c:pt>
                <c:pt idx="23">
                  <c:v>8.5316110402268204E-7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E43-4599-98CA-BD062359C699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E43-4599-98CA-BD062359C699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E43-4599-98CA-BD062359C699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(2)'!$E$37:$E$60</c:f>
              <c:numCache>
                <c:formatCode>General</c:formatCode>
                <c:ptCount val="24"/>
                <c:pt idx="0">
                  <c:v>8.5316110402268024E-7</c:v>
                </c:pt>
                <c:pt idx="1">
                  <c:v>8.5316110402268024E-7</c:v>
                </c:pt>
                <c:pt idx="2">
                  <c:v>8.5316110402268024E-7</c:v>
                </c:pt>
                <c:pt idx="3">
                  <c:v>8.5316110402268024E-7</c:v>
                </c:pt>
                <c:pt idx="4">
                  <c:v>8.5316110402268024E-7</c:v>
                </c:pt>
                <c:pt idx="5">
                  <c:v>8.5316110402268024E-7</c:v>
                </c:pt>
                <c:pt idx="6">
                  <c:v>8.5316110402268024E-7</c:v>
                </c:pt>
                <c:pt idx="7">
                  <c:v>8.5316110402268024E-7</c:v>
                </c:pt>
                <c:pt idx="8">
                  <c:v>8.5316110402268024E-7</c:v>
                </c:pt>
                <c:pt idx="9">
                  <c:v>8.5316110402268024E-7</c:v>
                </c:pt>
                <c:pt idx="10">
                  <c:v>8.5316110402268024E-7</c:v>
                </c:pt>
                <c:pt idx="11">
                  <c:v>8.5316110402268024E-7</c:v>
                </c:pt>
                <c:pt idx="12">
                  <c:v>8.5316110402268024E-7</c:v>
                </c:pt>
                <c:pt idx="13">
                  <c:v>8.5316110402268024E-7</c:v>
                </c:pt>
                <c:pt idx="14">
                  <c:v>8.5316110402268024E-7</c:v>
                </c:pt>
                <c:pt idx="15">
                  <c:v>8.5316110402268024E-7</c:v>
                </c:pt>
                <c:pt idx="16">
                  <c:v>8.5316110402268024E-7</c:v>
                </c:pt>
                <c:pt idx="17">
                  <c:v>8.5316110402268024E-7</c:v>
                </c:pt>
                <c:pt idx="18">
                  <c:v>8.5316110402268024E-7</c:v>
                </c:pt>
                <c:pt idx="19">
                  <c:v>8.5316110402268024E-7</c:v>
                </c:pt>
                <c:pt idx="20">
                  <c:v>8.5316110402268024E-7</c:v>
                </c:pt>
                <c:pt idx="21">
                  <c:v>8.5316110402268024E-7</c:v>
                </c:pt>
                <c:pt idx="22">
                  <c:v>8.5316110402268024E-7</c:v>
                </c:pt>
                <c:pt idx="23">
                  <c:v>8.5316110402268024E-7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E43-4599-98CA-BD062359C699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(2)'!$F$37:$F$60</c:f>
              <c:numCache>
                <c:formatCode>General</c:formatCode>
                <c:ptCount val="24"/>
                <c:pt idx="0">
                  <c:v>8.5316110402268384E-7</c:v>
                </c:pt>
                <c:pt idx="1">
                  <c:v>8.5316110402268384E-7</c:v>
                </c:pt>
                <c:pt idx="2">
                  <c:v>8.5316110402268384E-7</c:v>
                </c:pt>
                <c:pt idx="3">
                  <c:v>8.5316110402268384E-7</c:v>
                </c:pt>
                <c:pt idx="4">
                  <c:v>8.5316110402268384E-7</c:v>
                </c:pt>
                <c:pt idx="5">
                  <c:v>8.5316110402268384E-7</c:v>
                </c:pt>
                <c:pt idx="6">
                  <c:v>8.5316110402268384E-7</c:v>
                </c:pt>
                <c:pt idx="7">
                  <c:v>8.5316110402268384E-7</c:v>
                </c:pt>
                <c:pt idx="8">
                  <c:v>8.5316110402268384E-7</c:v>
                </c:pt>
                <c:pt idx="9">
                  <c:v>8.5316110402268384E-7</c:v>
                </c:pt>
                <c:pt idx="10">
                  <c:v>8.5316110402268384E-7</c:v>
                </c:pt>
                <c:pt idx="11">
                  <c:v>8.5316110402268384E-7</c:v>
                </c:pt>
                <c:pt idx="12">
                  <c:v>8.5316110402268384E-7</c:v>
                </c:pt>
                <c:pt idx="13">
                  <c:v>8.5316110402268384E-7</c:v>
                </c:pt>
                <c:pt idx="14">
                  <c:v>8.5316110402268384E-7</c:v>
                </c:pt>
                <c:pt idx="15">
                  <c:v>8.5316110402268384E-7</c:v>
                </c:pt>
                <c:pt idx="16">
                  <c:v>8.5316110402268384E-7</c:v>
                </c:pt>
                <c:pt idx="17">
                  <c:v>8.5316110402268384E-7</c:v>
                </c:pt>
                <c:pt idx="18">
                  <c:v>8.5316110402268384E-7</c:v>
                </c:pt>
                <c:pt idx="19">
                  <c:v>8.5316110402268384E-7</c:v>
                </c:pt>
                <c:pt idx="20">
                  <c:v>8.5316110402268384E-7</c:v>
                </c:pt>
                <c:pt idx="21">
                  <c:v>8.5316110402268384E-7</c:v>
                </c:pt>
                <c:pt idx="22">
                  <c:v>8.5316110402268384E-7</c:v>
                </c:pt>
                <c:pt idx="23">
                  <c:v>8.5316110402268384E-7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E43-4599-98CA-BD062359C699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(2)'!$G$37:$G$60</c:f>
              <c:numCache>
                <c:formatCode>General</c:formatCode>
                <c:ptCount val="24"/>
                <c:pt idx="0">
                  <c:v>6.6966105212816499E-2</c:v>
                </c:pt>
                <c:pt idx="1">
                  <c:v>0.11747049309676599</c:v>
                </c:pt>
                <c:pt idx="2">
                  <c:v>0.16016006759323301</c:v>
                </c:pt>
                <c:pt idx="3">
                  <c:v>0.211152619382551</c:v>
                </c:pt>
                <c:pt idx="4">
                  <c:v>0.26257950967585603</c:v>
                </c:pt>
                <c:pt idx="5">
                  <c:v>0.30504924670825001</c:v>
                </c:pt>
                <c:pt idx="6">
                  <c:v>0.371624693364488</c:v>
                </c:pt>
                <c:pt idx="7">
                  <c:v>0.38568058153611601</c:v>
                </c:pt>
                <c:pt idx="8">
                  <c:v>0.44895348331101198</c:v>
                </c:pt>
                <c:pt idx="9">
                  <c:v>0.50460997154391196</c:v>
                </c:pt>
                <c:pt idx="10">
                  <c:v>0.54698886386247803</c:v>
                </c:pt>
                <c:pt idx="11">
                  <c:v>0.61924452534921204</c:v>
                </c:pt>
                <c:pt idx="12">
                  <c:v>0.63639320549378098</c:v>
                </c:pt>
                <c:pt idx="13">
                  <c:v>0.68524558985762096</c:v>
                </c:pt>
                <c:pt idx="14">
                  <c:v>0.76054373893889504</c:v>
                </c:pt>
                <c:pt idx="15">
                  <c:v>0.82319986280064505</c:v>
                </c:pt>
                <c:pt idx="16">
                  <c:v>0.87824252635219102</c:v>
                </c:pt>
                <c:pt idx="17">
                  <c:v>0.89519041762585405</c:v>
                </c:pt>
                <c:pt idx="18">
                  <c:v>1.0160052987190999</c:v>
                </c:pt>
                <c:pt idx="19">
                  <c:v>1.07006459014623</c:v>
                </c:pt>
                <c:pt idx="20">
                  <c:v>1.14060017380415</c:v>
                </c:pt>
                <c:pt idx="21">
                  <c:v>1.1663600756124699</c:v>
                </c:pt>
                <c:pt idx="22">
                  <c:v>1.2141634106288799</c:v>
                </c:pt>
                <c:pt idx="23">
                  <c:v>1.2693674537219899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E43-4599-98CA-BD062359C699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(2)'!$H$37:$H$59</c:f>
              <c:numCache>
                <c:formatCode>General</c:formatCode>
                <c:ptCount val="23"/>
                <c:pt idx="0">
                  <c:v>6.1992801683418149E-2</c:v>
                </c:pt>
                <c:pt idx="1">
                  <c:v>0.10588985073505089</c:v>
                </c:pt>
                <c:pt idx="2">
                  <c:v>0.1417655523247785</c:v>
                </c:pt>
                <c:pt idx="3">
                  <c:v>0.18319106921287981</c:v>
                </c:pt>
                <c:pt idx="4">
                  <c:v>0.22376292948176732</c:v>
                </c:pt>
                <c:pt idx="5">
                  <c:v>0.2563825409934179</c:v>
                </c:pt>
                <c:pt idx="6">
                  <c:v>0.3060056728654903</c:v>
                </c:pt>
                <c:pt idx="7">
                  <c:v>0.31623468135216004</c:v>
                </c:pt>
                <c:pt idx="8">
                  <c:v>0.36164803513214999</c:v>
                </c:pt>
                <c:pt idx="9">
                  <c:v>0.39928220824190297</c:v>
                </c:pt>
                <c:pt idx="10">
                  <c:v>0.42888364643362004</c:v>
                </c:pt>
                <c:pt idx="11">
                  <c:v>0.47585064935057403</c:v>
                </c:pt>
                <c:pt idx="12">
                  <c:v>0.48828572328519299</c:v>
                </c:pt>
                <c:pt idx="13">
                  <c:v>0.51874610113246999</c:v>
                </c:pt>
                <c:pt idx="14">
                  <c:v>0.56534599986311507</c:v>
                </c:pt>
                <c:pt idx="15">
                  <c:v>0.60342266267227507</c:v>
                </c:pt>
                <c:pt idx="16">
                  <c:v>0.63602136273946197</c:v>
                </c:pt>
                <c:pt idx="17">
                  <c:v>0.64256428653227304</c:v>
                </c:pt>
                <c:pt idx="18">
                  <c:v>0.70863930631267591</c:v>
                </c:pt>
                <c:pt idx="19">
                  <c:v>0.73316609366988805</c:v>
                </c:pt>
                <c:pt idx="20">
                  <c:v>0.772462981245431</c:v>
                </c:pt>
                <c:pt idx="21">
                  <c:v>0.79051802872964094</c:v>
                </c:pt>
                <c:pt idx="22">
                  <c:v>0.8221536677071789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E43-4599-98CA-BD062359C699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E43-4599-98CA-BD062359C699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(2)'!$A$37:$A$59</c:f>
              <c:numCache>
                <c:formatCode>General</c:formatCode>
                <c:ptCount val="23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</c:numCache>
            </c:numRef>
          </c:xVal>
          <c:yVal>
            <c:numRef>
              <c:f>'means512 (2)'!$I$37:$I$60</c:f>
              <c:numCache>
                <c:formatCode>General</c:formatCode>
                <c:ptCount val="24"/>
                <c:pt idx="0">
                  <c:v>7.1939408742214855E-2</c:v>
                </c:pt>
                <c:pt idx="1">
                  <c:v>0.1290511354584811</c:v>
                </c:pt>
                <c:pt idx="2">
                  <c:v>0.17855458286168752</c:v>
                </c:pt>
                <c:pt idx="3">
                  <c:v>0.2391141695522222</c:v>
                </c:pt>
                <c:pt idx="4">
                  <c:v>0.30139608986994471</c:v>
                </c:pt>
                <c:pt idx="5">
                  <c:v>0.35371595242308213</c:v>
                </c:pt>
                <c:pt idx="6">
                  <c:v>0.43724371386348571</c:v>
                </c:pt>
                <c:pt idx="7">
                  <c:v>0.45512648172007197</c:v>
                </c:pt>
                <c:pt idx="8">
                  <c:v>0.53625893148987402</c:v>
                </c:pt>
                <c:pt idx="9">
                  <c:v>0.60993773484592095</c:v>
                </c:pt>
                <c:pt idx="10">
                  <c:v>0.66509408129133607</c:v>
                </c:pt>
                <c:pt idx="11">
                  <c:v>0.76263840134784999</c:v>
                </c:pt>
                <c:pt idx="12">
                  <c:v>0.78450068770236903</c:v>
                </c:pt>
                <c:pt idx="13">
                  <c:v>0.85174507858277193</c:v>
                </c:pt>
                <c:pt idx="14">
                  <c:v>0.95574147801467502</c:v>
                </c:pt>
                <c:pt idx="15">
                  <c:v>1.0429770629290149</c:v>
                </c:pt>
                <c:pt idx="16">
                  <c:v>1.1204636899649201</c:v>
                </c:pt>
                <c:pt idx="17">
                  <c:v>1.1478165487194349</c:v>
                </c:pt>
                <c:pt idx="18">
                  <c:v>1.323371291125524</c:v>
                </c:pt>
                <c:pt idx="19">
                  <c:v>1.406963086622572</c:v>
                </c:pt>
                <c:pt idx="20">
                  <c:v>1.5087373663628689</c:v>
                </c:pt>
                <c:pt idx="21">
                  <c:v>1.5422021224952989</c:v>
                </c:pt>
                <c:pt idx="22">
                  <c:v>1.6061731535505808</c:v>
                </c:pt>
                <c:pt idx="23">
                  <c:v>1.7033615795725638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E43-4599-98CA-BD062359C699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(2)'!$K$37:$K$60</c:f>
              <c:numCache>
                <c:formatCode>General</c:formatCode>
                <c:ptCount val="24"/>
                <c:pt idx="0">
                  <c:v>7.3514393149606574E-2</c:v>
                </c:pt>
                <c:pt idx="1">
                  <c:v>0.13227671953251008</c:v>
                </c:pt>
                <c:pt idx="2">
                  <c:v>0.17585858261535542</c:v>
                </c:pt>
                <c:pt idx="3">
                  <c:v>0.24181942866383191</c:v>
                </c:pt>
                <c:pt idx="4">
                  <c:v>0.30315146609315791</c:v>
                </c:pt>
                <c:pt idx="5">
                  <c:v>0.35552223724597698</c:v>
                </c:pt>
                <c:pt idx="6">
                  <c:v>0.44140960290600662</c:v>
                </c:pt>
                <c:pt idx="7">
                  <c:v>0.46078279212405571</c:v>
                </c:pt>
                <c:pt idx="8">
                  <c:v>0.53969764197838443</c:v>
                </c:pt>
                <c:pt idx="9">
                  <c:v>0.645201634907558</c:v>
                </c:pt>
                <c:pt idx="10">
                  <c:v>0.679014338025687</c:v>
                </c:pt>
                <c:pt idx="11">
                  <c:v>0.79704993736928698</c:v>
                </c:pt>
                <c:pt idx="12">
                  <c:v>0.78741354887666493</c:v>
                </c:pt>
                <c:pt idx="13">
                  <c:v>0.87142879193040401</c:v>
                </c:pt>
                <c:pt idx="14">
                  <c:v>0.98070699946613205</c:v>
                </c:pt>
                <c:pt idx="15">
                  <c:v>1.057992449754088</c:v>
                </c:pt>
                <c:pt idx="16">
                  <c:v>1.126897606363167</c:v>
                </c:pt>
                <c:pt idx="17">
                  <c:v>1.2184896307983211</c:v>
                </c:pt>
                <c:pt idx="18">
                  <c:v>1.400435965115441</c:v>
                </c:pt>
                <c:pt idx="19">
                  <c:v>1.53584745620077</c:v>
                </c:pt>
                <c:pt idx="20">
                  <c:v>1.6048479881654421</c:v>
                </c:pt>
                <c:pt idx="21">
                  <c:v>1.5707345937289039</c:v>
                </c:pt>
                <c:pt idx="22">
                  <c:v>1.531455291878614</c:v>
                </c:pt>
                <c:pt idx="23">
                  <c:v>1.8126637520766629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EE43-4599-98CA-BD062359C699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(2)'!$M$37:$M$60</c:f>
              <c:numCache>
                <c:formatCode>General</c:formatCode>
                <c:ptCount val="24"/>
                <c:pt idx="0">
                  <c:v>0.1116661664253505</c:v>
                </c:pt>
                <c:pt idx="1">
                  <c:v>0.11374471510465489</c:v>
                </c:pt>
                <c:pt idx="2">
                  <c:v>0.14658263214317382</c:v>
                </c:pt>
                <c:pt idx="3">
                  <c:v>0.18645776575599729</c:v>
                </c:pt>
                <c:pt idx="4">
                  <c:v>0.22492320112428368</c:v>
                </c:pt>
                <c:pt idx="5">
                  <c:v>0.25766818029949501</c:v>
                </c:pt>
                <c:pt idx="6">
                  <c:v>0.30598532954633823</c:v>
                </c:pt>
                <c:pt idx="7">
                  <c:v>0.31902260857361281</c:v>
                </c:pt>
                <c:pt idx="8">
                  <c:v>0.36155545722254034</c:v>
                </c:pt>
                <c:pt idx="9">
                  <c:v>0.40168084428434003</c:v>
                </c:pt>
                <c:pt idx="10">
                  <c:v>0.43110400421442197</c:v>
                </c:pt>
                <c:pt idx="11">
                  <c:v>0.47334607225533004</c:v>
                </c:pt>
                <c:pt idx="12">
                  <c:v>0.48548101550517997</c:v>
                </c:pt>
                <c:pt idx="13">
                  <c:v>0.51886545129906902</c:v>
                </c:pt>
                <c:pt idx="14">
                  <c:v>0.52620122947409498</c:v>
                </c:pt>
                <c:pt idx="15">
                  <c:v>0.59733284211619808</c:v>
                </c:pt>
                <c:pt idx="16">
                  <c:v>0.60155865437811307</c:v>
                </c:pt>
                <c:pt idx="17">
                  <c:v>0.617539064544816</c:v>
                </c:pt>
                <c:pt idx="18">
                  <c:v>0.65994641772124507</c:v>
                </c:pt>
                <c:pt idx="19">
                  <c:v>0.56634193808806588</c:v>
                </c:pt>
                <c:pt idx="20">
                  <c:v>0.68813060454921904</c:v>
                </c:pt>
                <c:pt idx="21">
                  <c:v>0.73395091803155998</c:v>
                </c:pt>
                <c:pt idx="22">
                  <c:v>0.80036140327358285</c:v>
                </c:pt>
                <c:pt idx="23">
                  <c:v>0.699021367374142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E43-4599-98CA-BD062359C699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(2)'!$N$37:$N$60</c:f>
              <c:numCache>
                <c:formatCode>General</c:formatCode>
                <c:ptCount val="24"/>
                <c:pt idx="0">
                  <c:v>0.13668994452399949</c:v>
                </c:pt>
                <c:pt idx="1">
                  <c:v>0.1395785180636831</c:v>
                </c:pt>
                <c:pt idx="2">
                  <c:v>0.1853867028257902</c:v>
                </c:pt>
                <c:pt idx="3">
                  <c:v>0.24402615988954271</c:v>
                </c:pt>
                <c:pt idx="4">
                  <c:v>0.3032474614946683</c:v>
                </c:pt>
                <c:pt idx="5">
                  <c:v>0.355771413745399</c:v>
                </c:pt>
                <c:pt idx="6">
                  <c:v>0.43742729589538182</c:v>
                </c:pt>
                <c:pt idx="7">
                  <c:v>0.4599877261041812</c:v>
                </c:pt>
                <c:pt idx="8">
                  <c:v>0.5358379570077777</c:v>
                </c:pt>
                <c:pt idx="9">
                  <c:v>0.60747281987318602</c:v>
                </c:pt>
                <c:pt idx="10">
                  <c:v>0.66083503025955392</c:v>
                </c:pt>
                <c:pt idx="11">
                  <c:v>0.76332797925189011</c:v>
                </c:pt>
                <c:pt idx="12">
                  <c:v>0.78843710064838401</c:v>
                </c:pt>
                <c:pt idx="13">
                  <c:v>0.86006005613189906</c:v>
                </c:pt>
                <c:pt idx="14">
                  <c:v>0.95819659293183501</c:v>
                </c:pt>
                <c:pt idx="15">
                  <c:v>1.040428758260364</c:v>
                </c:pt>
                <c:pt idx="16">
                  <c:v>1.159621631344121</c:v>
                </c:pt>
                <c:pt idx="17">
                  <c:v>1.1134691841523241</c:v>
                </c:pt>
                <c:pt idx="18">
                  <c:v>1.209902542839119</c:v>
                </c:pt>
                <c:pt idx="19">
                  <c:v>1.236277103112962</c:v>
                </c:pt>
                <c:pt idx="20">
                  <c:v>1.2832742411399909</c:v>
                </c:pt>
                <c:pt idx="21">
                  <c:v>1.2818257767439001</c:v>
                </c:pt>
                <c:pt idx="22">
                  <c:v>1.503360566762477</c:v>
                </c:pt>
                <c:pt idx="23">
                  <c:v>1.3688522745118381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EE43-4599-98CA-BD062359C699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(2)'!$O$37:$O$60</c:f>
              <c:numCache>
                <c:formatCode>General</c:formatCode>
                <c:ptCount val="24"/>
                <c:pt idx="0">
                  <c:v>0.12417805547467473</c:v>
                </c:pt>
                <c:pt idx="1">
                  <c:v>0.11678187569218118</c:v>
                </c:pt>
                <c:pt idx="2">
                  <c:v>0.14987795822766711</c:v>
                </c:pt>
                <c:pt idx="3">
                  <c:v>0.18301780113108151</c:v>
                </c:pt>
                <c:pt idx="4">
                  <c:v>0.22175009154448139</c:v>
                </c:pt>
                <c:pt idx="5">
                  <c:v>0.25539833009474772</c:v>
                </c:pt>
                <c:pt idx="6">
                  <c:v>0.30037994270535023</c:v>
                </c:pt>
                <c:pt idx="7">
                  <c:v>0.31277488884747301</c:v>
                </c:pt>
                <c:pt idx="8">
                  <c:v>0.35952637082905714</c:v>
                </c:pt>
                <c:pt idx="9">
                  <c:v>0.36701639354955407</c:v>
                </c:pt>
                <c:pt idx="10">
                  <c:v>0.41792222442569793</c:v>
                </c:pt>
                <c:pt idx="11">
                  <c:v>0.43750522903305106</c:v>
                </c:pt>
                <c:pt idx="12">
                  <c:v>0.48089152942598501</c:v>
                </c:pt>
                <c:pt idx="13">
                  <c:v>0.49050468009617904</c:v>
                </c:pt>
                <c:pt idx="14">
                  <c:v>0.54324074718042303</c:v>
                </c:pt>
                <c:pt idx="15">
                  <c:v>0.59222703514892905</c:v>
                </c:pt>
                <c:pt idx="16">
                  <c:v>0.63047902496530095</c:v>
                </c:pt>
                <c:pt idx="17">
                  <c:v>0.61569737428630411</c:v>
                </c:pt>
                <c:pt idx="18">
                  <c:v>0.62747823308930706</c:v>
                </c:pt>
                <c:pt idx="19">
                  <c:v>0.55528764272041997</c:v>
                </c:pt>
                <c:pt idx="20">
                  <c:v>0.63272943683795502</c:v>
                </c:pt>
                <c:pt idx="21">
                  <c:v>0.63523288489535601</c:v>
                </c:pt>
                <c:pt idx="22">
                  <c:v>0.87539471772338584</c:v>
                </c:pt>
                <c:pt idx="23">
                  <c:v>0.64906775557302598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EE43-4599-98CA-BD062359C699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4.1392685158225001E-2</c:v>
                </c:pt>
                <c:pt idx="1">
                  <c:v>8.2785370316450002E-2</c:v>
                </c:pt>
                <c:pt idx="2">
                  <c:v>0.124178055474675</c:v>
                </c:pt>
                <c:pt idx="3">
                  <c:v>0.1655707406329</c:v>
                </c:pt>
                <c:pt idx="4">
                  <c:v>0.20696342579112501</c:v>
                </c:pt>
                <c:pt idx="5">
                  <c:v>0.24835611094935101</c:v>
                </c:pt>
                <c:pt idx="6">
                  <c:v>0.28974879610757398</c:v>
                </c:pt>
                <c:pt idx="7">
                  <c:v>0.33114148126580001</c:v>
                </c:pt>
                <c:pt idx="8">
                  <c:v>0.37253416642402498</c:v>
                </c:pt>
                <c:pt idx="9">
                  <c:v>0.41392685158225101</c:v>
                </c:pt>
                <c:pt idx="10">
                  <c:v>0.45531953674047498</c:v>
                </c:pt>
                <c:pt idx="11">
                  <c:v>0.49671222189870201</c:v>
                </c:pt>
                <c:pt idx="12">
                  <c:v>0.53810490705692604</c:v>
                </c:pt>
                <c:pt idx="13">
                  <c:v>0.57949759221514896</c:v>
                </c:pt>
                <c:pt idx="14">
                  <c:v>0.62089027737337599</c:v>
                </c:pt>
                <c:pt idx="15">
                  <c:v>0.66228296253160002</c:v>
                </c:pt>
                <c:pt idx="16">
                  <c:v>0.70367564768982604</c:v>
                </c:pt>
                <c:pt idx="17">
                  <c:v>0.74506833284804996</c:v>
                </c:pt>
                <c:pt idx="18">
                  <c:v>0.78646101800627699</c:v>
                </c:pt>
                <c:pt idx="19">
                  <c:v>0.82785370316450202</c:v>
                </c:pt>
                <c:pt idx="20">
                  <c:v>0.86924638832272605</c:v>
                </c:pt>
                <c:pt idx="21">
                  <c:v>0.91063907348095097</c:v>
                </c:pt>
                <c:pt idx="22">
                  <c:v>0.95203175863917799</c:v>
                </c:pt>
                <c:pt idx="23">
                  <c:v>0.99342444379740402</c:v>
                </c:pt>
              </c:numCache>
            </c:numRef>
          </c:xVal>
          <c:yVal>
            <c:numRef>
              <c:f>'means512 (2)'!$P$37:$P$60</c:f>
              <c:numCache>
                <c:formatCode>General</c:formatCode>
                <c:ptCount val="24"/>
                <c:pt idx="0">
                  <c:v>0.12417805547467528</c:v>
                </c:pt>
                <c:pt idx="1">
                  <c:v>0.13654135747615681</c:v>
                </c:pt>
                <c:pt idx="2">
                  <c:v>0.18209137674129691</c:v>
                </c:pt>
                <c:pt idx="3">
                  <c:v>0.24746612451445849</c:v>
                </c:pt>
                <c:pt idx="4">
                  <c:v>0.30642057107447057</c:v>
                </c:pt>
                <c:pt idx="5">
                  <c:v>0.35804126395014629</c:v>
                </c:pt>
                <c:pt idx="6">
                  <c:v>0.44303268273636981</c:v>
                </c:pt>
                <c:pt idx="7">
                  <c:v>0.466235445830321</c:v>
                </c:pt>
                <c:pt idx="8">
                  <c:v>0.5378670434012609</c:v>
                </c:pt>
                <c:pt idx="9">
                  <c:v>0.64213727060797199</c:v>
                </c:pt>
                <c:pt idx="10">
                  <c:v>0.67401681004827796</c:v>
                </c:pt>
                <c:pt idx="11">
                  <c:v>0.79916882247416909</c:v>
                </c:pt>
                <c:pt idx="12">
                  <c:v>0.79302658672757897</c:v>
                </c:pt>
                <c:pt idx="13">
                  <c:v>0.88842082733478911</c:v>
                </c:pt>
                <c:pt idx="14">
                  <c:v>0.94115707522550696</c:v>
                </c:pt>
                <c:pt idx="15">
                  <c:v>1.0455345652276331</c:v>
                </c:pt>
                <c:pt idx="16">
                  <c:v>1.1307012607569331</c:v>
                </c:pt>
                <c:pt idx="17">
                  <c:v>1.115310874410836</c:v>
                </c:pt>
                <c:pt idx="18">
                  <c:v>1.2423707274710569</c:v>
                </c:pt>
                <c:pt idx="19">
                  <c:v>1.247331398480608</c:v>
                </c:pt>
                <c:pt idx="20">
                  <c:v>1.3386754088512549</c:v>
                </c:pt>
                <c:pt idx="21">
                  <c:v>1.3805438098801042</c:v>
                </c:pt>
                <c:pt idx="22">
                  <c:v>1.428327252312674</c:v>
                </c:pt>
                <c:pt idx="23">
                  <c:v>1.418805886312954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E43-4599-98CA-BD062359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7600"/>
        <c:axId val="192787968"/>
      </c:scatterChart>
      <c:valAx>
        <c:axId val="1927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7968"/>
        <c:crosses val="autoZero"/>
        <c:crossBetween val="midCat"/>
      </c:valAx>
      <c:valAx>
        <c:axId val="19278796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DBE7A4-62C8-435F-BDD0-A8ABEA201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0</xdr:rowOff>
    </xdr:from>
    <xdr:to>
      <xdr:col>25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849828-290F-4FE0-B8AD-7E9EB1FAB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5B71B2-2808-4ACE-BFE0-C2323789A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870DCB-E65B-454C-873E-4D0F1E9D8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9525</xdr:rowOff>
    </xdr:from>
    <xdr:to>
      <xdr:col>25</xdr:col>
      <xdr:colOff>314325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5093756-11DC-43CC-ACDA-E765A142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3BAE970-278C-4943-8D1D-3882D5291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7</xdr:row>
      <xdr:rowOff>28575</xdr:rowOff>
    </xdr:from>
    <xdr:to>
      <xdr:col>26</xdr:col>
      <xdr:colOff>247650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7FEFC13-8D61-4B30-97D8-ADC597E46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Normal="100" workbookViewId="0">
      <selection activeCell="A11" sqref="A11:N34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8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4.1392685158225001E-2</v>
      </c>
      <c r="C11">
        <v>1.1636887342366899</v>
      </c>
      <c r="D11">
        <v>6.3830799088577597E-2</v>
      </c>
      <c r="E11">
        <v>2.2178361064702102E-3</v>
      </c>
      <c r="F11">
        <v>4.1333919229287301E-2</v>
      </c>
      <c r="G11">
        <v>1.1840709455526801</v>
      </c>
      <c r="H11">
        <v>7.0898421401264899E-2</v>
      </c>
      <c r="I11">
        <v>5.42078649132628E-2</v>
      </c>
      <c r="J11">
        <v>4.5877680286114803E-2</v>
      </c>
      <c r="K11">
        <v>1.1942373626373599</v>
      </c>
      <c r="L11">
        <v>7.4597806219218799E-2</v>
      </c>
      <c r="M11">
        <v>5.7413888458896799E-2</v>
      </c>
      <c r="N11">
        <v>4.5852675326442702E-2</v>
      </c>
      <c r="P11">
        <v>69</v>
      </c>
      <c r="Q11">
        <v>6.9000000000000006E-2</v>
      </c>
    </row>
    <row r="12" spans="1:17" x14ac:dyDescent="0.25">
      <c r="A12">
        <v>1.20999999999999</v>
      </c>
      <c r="B12">
        <v>8.2785370316450002E-2</v>
      </c>
      <c r="C12">
        <v>1.2449321253990799</v>
      </c>
      <c r="D12">
        <v>9.3043819887734205E-2</v>
      </c>
      <c r="E12">
        <v>3.6261435782694198E-3</v>
      </c>
      <c r="F12">
        <v>4.2945873534835297E-2</v>
      </c>
      <c r="G12">
        <v>1.27646931469435</v>
      </c>
      <c r="H12">
        <v>0.103411371306873</v>
      </c>
      <c r="I12">
        <v>8.9922530824805405E-2</v>
      </c>
      <c r="J12">
        <v>4.7752133032097598E-2</v>
      </c>
      <c r="K12">
        <v>1.28743164556961</v>
      </c>
      <c r="L12">
        <v>0.106887440155416</v>
      </c>
      <c r="M12">
        <v>9.4150909592805004E-2</v>
      </c>
      <c r="N12">
        <v>4.9868769063109601E-2</v>
      </c>
      <c r="P12">
        <v>226</v>
      </c>
      <c r="Q12">
        <v>0.22600000000000001</v>
      </c>
    </row>
    <row r="13" spans="1:17" x14ac:dyDescent="0.25">
      <c r="A13">
        <v>1.331</v>
      </c>
      <c r="B13">
        <v>0.124178055474675</v>
      </c>
      <c r="C13">
        <v>1.3045300538095399</v>
      </c>
      <c r="D13">
        <v>0.11332160521045399</v>
      </c>
      <c r="E13">
        <v>3.7032297507456099E-3</v>
      </c>
      <c r="F13">
        <v>4.4064124062734002E-2</v>
      </c>
      <c r="G13">
        <v>1.34453283163867</v>
      </c>
      <c r="H13">
        <v>0.12594539975194299</v>
      </c>
      <c r="I13">
        <v>0.11864075056977701</v>
      </c>
      <c r="J13">
        <v>4.8981979357678597E-2</v>
      </c>
      <c r="K13">
        <v>1.3562421052631499</v>
      </c>
      <c r="L13">
        <v>0.12926136768708801</v>
      </c>
      <c r="M13">
        <v>0.123442595440742</v>
      </c>
      <c r="N13">
        <v>5.30951090992706E-2</v>
      </c>
      <c r="P13">
        <v>377</v>
      </c>
      <c r="Q13">
        <v>0.377</v>
      </c>
    </row>
    <row r="14" spans="1:17" x14ac:dyDescent="0.25">
      <c r="A14">
        <v>1.4641</v>
      </c>
      <c r="B14">
        <v>0.1655707406329</v>
      </c>
      <c r="C14">
        <v>1.2926038277648499</v>
      </c>
      <c r="D14">
        <v>0.109590535633491</v>
      </c>
      <c r="E14">
        <v>4.3882382006842297E-3</v>
      </c>
      <c r="F14">
        <v>4.1031832853002E-2</v>
      </c>
      <c r="G14">
        <v>1.33068790840062</v>
      </c>
      <c r="H14">
        <v>0.121766194585033</v>
      </c>
      <c r="I14">
        <v>0.112139916541034</v>
      </c>
      <c r="J14">
        <v>4.5589145708844502E-2</v>
      </c>
      <c r="K14">
        <v>1.3433796610169499</v>
      </c>
      <c r="L14">
        <v>0.12558119734444501</v>
      </c>
      <c r="M14">
        <v>0.117225791257579</v>
      </c>
      <c r="N14">
        <v>4.8592640131902898E-2</v>
      </c>
      <c r="P14">
        <v>469</v>
      </c>
      <c r="Q14">
        <v>0.46899999999999997</v>
      </c>
    </row>
    <row r="15" spans="1:17" x14ac:dyDescent="0.25">
      <c r="A15">
        <v>1.6105100000000001</v>
      </c>
      <c r="B15">
        <v>0.20696342579112501</v>
      </c>
      <c r="C15">
        <v>1.3028912780752799</v>
      </c>
      <c r="D15">
        <v>0.11321579884051799</v>
      </c>
      <c r="E15">
        <v>5.0253081703455701E-3</v>
      </c>
      <c r="F15">
        <v>3.9111326330974597E-2</v>
      </c>
      <c r="G15">
        <v>1.3421343442264</v>
      </c>
      <c r="H15">
        <v>0.12571723779586999</v>
      </c>
      <c r="I15">
        <v>0.116707552375023</v>
      </c>
      <c r="J15">
        <v>4.3392240113865499E-2</v>
      </c>
      <c r="K15">
        <v>1.35510434782608</v>
      </c>
      <c r="L15">
        <v>0.12957710136487799</v>
      </c>
      <c r="M15">
        <v>0.121945731313909</v>
      </c>
      <c r="N15">
        <v>4.6674682232360598E-2</v>
      </c>
      <c r="P15">
        <v>513</v>
      </c>
      <c r="Q15">
        <v>0.51300000000000001</v>
      </c>
    </row>
    <row r="16" spans="1:17" x14ac:dyDescent="0.25">
      <c r="A16">
        <v>1.7715609999999999</v>
      </c>
      <c r="B16">
        <v>0.24835611094935001</v>
      </c>
      <c r="C16">
        <v>1.3346180740954601</v>
      </c>
      <c r="D16">
        <v>0.123987271786487</v>
      </c>
      <c r="E16">
        <v>3.7927538321398E-3</v>
      </c>
      <c r="F16">
        <v>3.5502552029750299E-2</v>
      </c>
      <c r="G16">
        <v>1.37831605149153</v>
      </c>
      <c r="H16">
        <v>0.13766920609922201</v>
      </c>
      <c r="I16">
        <v>0.132037202930924</v>
      </c>
      <c r="J16">
        <v>3.9391785516288198E-2</v>
      </c>
      <c r="K16">
        <v>1.3922088888888899</v>
      </c>
      <c r="L16">
        <v>0.141654966985925</v>
      </c>
      <c r="M16">
        <v>0.137721123569673</v>
      </c>
      <c r="N16">
        <v>4.3671368377896501E-2</v>
      </c>
      <c r="P16">
        <v>597</v>
      </c>
      <c r="Q16">
        <v>0.59699999999999998</v>
      </c>
    </row>
    <row r="17" spans="1:17" x14ac:dyDescent="0.25">
      <c r="A17">
        <v>1.9487171000000001</v>
      </c>
      <c r="B17">
        <v>0.28974879610757498</v>
      </c>
      <c r="C17">
        <v>1.3398814961036001</v>
      </c>
      <c r="D17">
        <v>0.126002546710939</v>
      </c>
      <c r="E17">
        <v>5.3960156223714899E-3</v>
      </c>
      <c r="F17">
        <v>3.1186714459667201E-2</v>
      </c>
      <c r="G17">
        <v>1.38465906407952</v>
      </c>
      <c r="H17">
        <v>0.14003262594641899</v>
      </c>
      <c r="I17">
        <v>0.13432173136318101</v>
      </c>
      <c r="J17">
        <v>3.4667127792787598E-2</v>
      </c>
      <c r="K17">
        <v>1.4019866666666601</v>
      </c>
      <c r="L17">
        <v>0.14533431677776801</v>
      </c>
      <c r="M17">
        <v>0.14114493398904099</v>
      </c>
      <c r="N17">
        <v>3.5979639018839597E-2</v>
      </c>
      <c r="P17">
        <v>613</v>
      </c>
      <c r="Q17">
        <v>0.61299999999999999</v>
      </c>
    </row>
    <row r="18" spans="1:17" x14ac:dyDescent="0.25">
      <c r="A18">
        <v>2.1435888099999998</v>
      </c>
      <c r="B18">
        <v>0.33114148126580001</v>
      </c>
      <c r="C18">
        <v>1.3593218436408101</v>
      </c>
      <c r="D18">
        <v>0.132517607050821</v>
      </c>
      <c r="E18">
        <v>4.7778471769246798E-3</v>
      </c>
      <c r="F18">
        <v>2.7349734673381899E-2</v>
      </c>
      <c r="G18">
        <v>1.4066854154703401</v>
      </c>
      <c r="H18">
        <v>0.14720935206778599</v>
      </c>
      <c r="I18">
        <v>0.143812059994891</v>
      </c>
      <c r="J18">
        <v>3.0372347725447599E-2</v>
      </c>
      <c r="K18">
        <v>1.4242317073170701</v>
      </c>
      <c r="L18">
        <v>0.152446230704682</v>
      </c>
      <c r="M18">
        <v>0.15079321656069999</v>
      </c>
      <c r="N18">
        <v>3.2643879196006698E-2</v>
      </c>
      <c r="P18">
        <v>672</v>
      </c>
      <c r="Q18">
        <v>0.67200000000000004</v>
      </c>
    </row>
    <row r="19" spans="1:17" x14ac:dyDescent="0.25">
      <c r="A19">
        <v>2.3579476910000001</v>
      </c>
      <c r="B19">
        <v>0.37253416642402498</v>
      </c>
      <c r="C19">
        <v>1.35196374652477</v>
      </c>
      <c r="D19">
        <v>0.129992889441542</v>
      </c>
      <c r="E19">
        <v>4.0967541328003404E-3</v>
      </c>
      <c r="F19">
        <v>3.0194114396502301E-2</v>
      </c>
      <c r="G19">
        <v>1.39806918689023</v>
      </c>
      <c r="H19">
        <v>0.144337426382385</v>
      </c>
      <c r="I19">
        <v>0.14019720408163899</v>
      </c>
      <c r="J19">
        <v>3.3498327639200402E-2</v>
      </c>
      <c r="K19">
        <v>1.4147964285714201</v>
      </c>
      <c r="L19">
        <v>0.14930932860645399</v>
      </c>
      <c r="M19">
        <v>0.14687862668912</v>
      </c>
      <c r="N19">
        <v>3.6224465348696902E-2</v>
      </c>
      <c r="P19">
        <v>686</v>
      </c>
      <c r="Q19">
        <v>0.68600000000000005</v>
      </c>
    </row>
    <row r="20" spans="1:17" x14ac:dyDescent="0.25">
      <c r="A20">
        <v>2.5937424601000001</v>
      </c>
      <c r="B20">
        <v>0.41392685158225001</v>
      </c>
      <c r="C20">
        <v>1.35659848938178</v>
      </c>
      <c r="D20">
        <v>0.13156665043796201</v>
      </c>
      <c r="E20">
        <v>5.1940484881648798E-3</v>
      </c>
      <c r="F20">
        <v>2.8896355177722901E-2</v>
      </c>
      <c r="G20">
        <v>1.40386318780952</v>
      </c>
      <c r="H20">
        <v>0.146236603045311</v>
      </c>
      <c r="I20">
        <v>0.14267646943557699</v>
      </c>
      <c r="J20">
        <v>3.21269745021599E-2</v>
      </c>
      <c r="K20">
        <v>1.4207769230769201</v>
      </c>
      <c r="L20">
        <v>0.15124250346274501</v>
      </c>
      <c r="M20">
        <v>0.14944127823364101</v>
      </c>
      <c r="N20">
        <v>3.5010103790910102E-2</v>
      </c>
      <c r="P20">
        <v>739</v>
      </c>
      <c r="Q20">
        <v>0.73899999999999999</v>
      </c>
    </row>
    <row r="21" spans="1:17" x14ac:dyDescent="0.25">
      <c r="A21">
        <v>2.8531167061099998</v>
      </c>
      <c r="B21">
        <v>0.45531953674047498</v>
      </c>
      <c r="C21">
        <v>1.3614007399320101</v>
      </c>
      <c r="D21">
        <v>0.13328823440463999</v>
      </c>
      <c r="E21">
        <v>5.3076877801470201E-3</v>
      </c>
      <c r="F21">
        <v>2.5728952977037301E-2</v>
      </c>
      <c r="G21">
        <v>1.40927000137741</v>
      </c>
      <c r="H21">
        <v>0.14813577970823699</v>
      </c>
      <c r="I21">
        <v>0.14479824391283799</v>
      </c>
      <c r="J21">
        <v>2.860137354954E-2</v>
      </c>
      <c r="K21">
        <v>1.4278</v>
      </c>
      <c r="L21">
        <v>0.15374425915912099</v>
      </c>
      <c r="M21">
        <v>0.15210872127001099</v>
      </c>
      <c r="N21">
        <v>2.9684232910969E-2</v>
      </c>
      <c r="P21">
        <v>756</v>
      </c>
      <c r="Q21">
        <v>0.75600000000000001</v>
      </c>
    </row>
    <row r="22" spans="1:17" x14ac:dyDescent="0.25">
      <c r="A22">
        <v>3.1384283767209999</v>
      </c>
      <c r="B22">
        <v>0.49671222189870001</v>
      </c>
      <c r="C22">
        <v>1.3451629923550601</v>
      </c>
      <c r="D22">
        <v>0.12762071647892101</v>
      </c>
      <c r="E22">
        <v>4.7305607416669899E-3</v>
      </c>
      <c r="F22">
        <v>3.2853922441989501E-2</v>
      </c>
      <c r="G22">
        <v>1.3906690897063601</v>
      </c>
      <c r="H22">
        <v>0.141805190831817</v>
      </c>
      <c r="I22">
        <v>0.13719180927946301</v>
      </c>
      <c r="J22">
        <v>3.6505281222662098E-2</v>
      </c>
      <c r="K22">
        <v>1.40594666666666</v>
      </c>
      <c r="L22">
        <v>0.14625415422572799</v>
      </c>
      <c r="M22">
        <v>0.14337373310993901</v>
      </c>
      <c r="N22">
        <v>4.0283535510650899E-2</v>
      </c>
      <c r="P22">
        <v>788</v>
      </c>
      <c r="Q22">
        <v>0.78800000000000003</v>
      </c>
    </row>
    <row r="23" spans="1:17" x14ac:dyDescent="0.25">
      <c r="A23">
        <v>3.4522712143930998</v>
      </c>
      <c r="B23">
        <v>0.53810490705692604</v>
      </c>
      <c r="C23">
        <v>1.3340790023745399</v>
      </c>
      <c r="D23">
        <v>0.12403292901492401</v>
      </c>
      <c r="E23">
        <v>4.4874439306063201E-3</v>
      </c>
      <c r="F23">
        <v>3.2748603457126699E-2</v>
      </c>
      <c r="G23">
        <v>1.3778071554</v>
      </c>
      <c r="H23">
        <v>0.13777663427409501</v>
      </c>
      <c r="I23">
        <v>0.13140497502833301</v>
      </c>
      <c r="J23">
        <v>3.6360452907366399E-2</v>
      </c>
      <c r="K23">
        <v>1.3948</v>
      </c>
      <c r="L23">
        <v>0.14299291236477699</v>
      </c>
      <c r="M23">
        <v>0.138092515939225</v>
      </c>
      <c r="N23">
        <v>3.7737074094749003E-2</v>
      </c>
      <c r="P23">
        <v>806</v>
      </c>
      <c r="Q23">
        <v>0.80600000000000005</v>
      </c>
    </row>
    <row r="24" spans="1:17" x14ac:dyDescent="0.25">
      <c r="A24">
        <v>3.7974983358324099</v>
      </c>
      <c r="B24">
        <v>0.57949759221515096</v>
      </c>
      <c r="C24">
        <v>1.33087175256273</v>
      </c>
      <c r="D24">
        <v>0.122635683709108</v>
      </c>
      <c r="E24">
        <v>4.4567386552260497E-3</v>
      </c>
      <c r="F24">
        <v>3.7343173266883897E-2</v>
      </c>
      <c r="G24">
        <v>1.3743932919941899</v>
      </c>
      <c r="H24">
        <v>0.13626592556494899</v>
      </c>
      <c r="I24">
        <v>0.13053617897525999</v>
      </c>
      <c r="J24">
        <v>4.1494069460296601E-2</v>
      </c>
      <c r="K24">
        <v>1.386825</v>
      </c>
      <c r="L24">
        <v>0.13970031240900899</v>
      </c>
      <c r="M24">
        <v>0.135730618469877</v>
      </c>
      <c r="N24">
        <v>4.6724138333073498E-2</v>
      </c>
      <c r="P24">
        <v>779</v>
      </c>
      <c r="Q24">
        <v>0.77900000000000003</v>
      </c>
    </row>
    <row r="25" spans="1:17" x14ac:dyDescent="0.25">
      <c r="A25">
        <v>4.17724816941565</v>
      </c>
      <c r="B25">
        <v>0.62089027737337599</v>
      </c>
      <c r="C25">
        <v>1.36401106753151</v>
      </c>
      <c r="D25">
        <v>0.134172546712608</v>
      </c>
      <c r="E25">
        <v>5.3479298338018804E-3</v>
      </c>
      <c r="F25">
        <v>2.4706392994444298E-2</v>
      </c>
      <c r="G25">
        <v>1.4122794909926399</v>
      </c>
      <c r="H25">
        <v>0.14912665448889401</v>
      </c>
      <c r="I25">
        <v>0.14607933919744301</v>
      </c>
      <c r="J25">
        <v>2.7467239996931798E-2</v>
      </c>
      <c r="K25">
        <v>1.43095652173913</v>
      </c>
      <c r="L25">
        <v>0.15477264885249301</v>
      </c>
      <c r="M25">
        <v>0.15344940177991201</v>
      </c>
      <c r="N25">
        <v>2.8507160611645498E-2</v>
      </c>
      <c r="P25">
        <v>785</v>
      </c>
      <c r="Q25">
        <v>0.78500000000000003</v>
      </c>
    </row>
    <row r="26" spans="1:17" x14ac:dyDescent="0.25">
      <c r="A26">
        <v>4.5949729863572202</v>
      </c>
      <c r="B26">
        <v>0.66228296253160102</v>
      </c>
      <c r="C26">
        <v>1.3590875185046101</v>
      </c>
      <c r="D26">
        <v>0.13248159145864799</v>
      </c>
      <c r="E26">
        <v>4.5066519985527999E-3</v>
      </c>
      <c r="F26">
        <v>2.7006978271021598E-2</v>
      </c>
      <c r="G26">
        <v>1.4056269350010799</v>
      </c>
      <c r="H26">
        <v>0.14693629971059999</v>
      </c>
      <c r="I26">
        <v>0.14324744435778999</v>
      </c>
      <c r="J26">
        <v>2.98828641918857E-2</v>
      </c>
      <c r="K26">
        <v>1.4239789473684199</v>
      </c>
      <c r="L26">
        <v>0.15249936637240799</v>
      </c>
      <c r="M26">
        <v>0.15048579223170999</v>
      </c>
      <c r="N26">
        <v>3.1014241297969401E-2</v>
      </c>
      <c r="P26">
        <v>808</v>
      </c>
      <c r="Q26">
        <v>0.80800000000000005</v>
      </c>
    </row>
    <row r="27" spans="1:17" x14ac:dyDescent="0.25">
      <c r="A27">
        <v>5.0544702849929397</v>
      </c>
      <c r="B27">
        <v>0.70367564768982604</v>
      </c>
      <c r="C27">
        <v>1.36268876756511</v>
      </c>
      <c r="D27">
        <v>0.133615725554006</v>
      </c>
      <c r="E27">
        <v>4.5965124600050398E-3</v>
      </c>
      <c r="F27">
        <v>2.7258457792244398E-2</v>
      </c>
      <c r="G27">
        <v>1.4106228555486799</v>
      </c>
      <c r="H27">
        <v>0.14845230915205801</v>
      </c>
      <c r="I27">
        <v>0.14556894568183701</v>
      </c>
      <c r="J27">
        <v>3.0281708395565501E-2</v>
      </c>
      <c r="K27">
        <v>1.42775416666666</v>
      </c>
      <c r="L27">
        <v>0.153497874128418</v>
      </c>
      <c r="M27">
        <v>0.152431038368915</v>
      </c>
      <c r="N27">
        <v>3.3381149329663497E-2</v>
      </c>
      <c r="P27">
        <v>829</v>
      </c>
      <c r="Q27">
        <v>0.82899999999999996</v>
      </c>
    </row>
    <row r="28" spans="1:17" x14ac:dyDescent="0.25">
      <c r="A28">
        <v>5.5599173134922397</v>
      </c>
      <c r="B28">
        <v>0.74506833284805096</v>
      </c>
      <c r="C28">
        <v>1.3789790239864399</v>
      </c>
      <c r="D28">
        <v>0.13922467314141301</v>
      </c>
      <c r="E28">
        <v>5.3884694300108697E-3</v>
      </c>
      <c r="F28">
        <v>1.79905227585569E-2</v>
      </c>
      <c r="G28">
        <v>1.42873763732593</v>
      </c>
      <c r="H28">
        <v>0.15454550094561301</v>
      </c>
      <c r="I28">
        <v>0.15308532903512601</v>
      </c>
      <c r="J28">
        <v>1.99413549607243E-2</v>
      </c>
      <c r="K28">
        <v>1.4482187500000001</v>
      </c>
      <c r="L28">
        <v>0.160396654988122</v>
      </c>
      <c r="M28">
        <v>0.16078124831843499</v>
      </c>
      <c r="N28">
        <v>2.0696342579112501E-2</v>
      </c>
      <c r="P28">
        <v>825</v>
      </c>
      <c r="Q28">
        <v>0.82499999999999996</v>
      </c>
    </row>
    <row r="29" spans="1:17" x14ac:dyDescent="0.25">
      <c r="A29">
        <v>6.1159090448414597</v>
      </c>
      <c r="B29">
        <v>0.78646101800627599</v>
      </c>
      <c r="C29">
        <v>1.3812693089305199</v>
      </c>
      <c r="D29">
        <v>0.140009719933087</v>
      </c>
      <c r="E29">
        <v>4.9073144348695799E-3</v>
      </c>
      <c r="F29">
        <v>1.6062308623714799E-2</v>
      </c>
      <c r="G29">
        <v>1.43176593625126</v>
      </c>
      <c r="H29">
        <v>0.15554256869364899</v>
      </c>
      <c r="I29">
        <v>0.15437443116525901</v>
      </c>
      <c r="J29">
        <v>1.7836090102252799E-2</v>
      </c>
      <c r="K29">
        <v>1.451395</v>
      </c>
      <c r="L29">
        <v>0.16143147211707701</v>
      </c>
      <c r="M29">
        <v>0.16213030808152301</v>
      </c>
      <c r="N29">
        <v>1.8511371557007501E-2</v>
      </c>
      <c r="P29">
        <v>883</v>
      </c>
      <c r="Q29">
        <v>0.88300000000000001</v>
      </c>
    </row>
    <row r="30" spans="1:17" x14ac:dyDescent="0.25">
      <c r="A30">
        <v>6.7274999493256002</v>
      </c>
      <c r="B30">
        <v>0.82785370316450102</v>
      </c>
      <c r="C30">
        <v>1.38073186254645</v>
      </c>
      <c r="D30">
        <v>0.13982731537589199</v>
      </c>
      <c r="E30">
        <v>4.8872430628015004E-3</v>
      </c>
      <c r="F30">
        <v>1.6478285513372399E-2</v>
      </c>
      <c r="G30">
        <v>1.4311283996354001</v>
      </c>
      <c r="H30">
        <v>0.15533265969406301</v>
      </c>
      <c r="I30">
        <v>0.15410304124312599</v>
      </c>
      <c r="J30">
        <v>1.8299442330751699E-2</v>
      </c>
      <c r="K30">
        <v>1.4507263157894701</v>
      </c>
      <c r="L30">
        <v>0.161213615879403</v>
      </c>
      <c r="M30">
        <v>0.16184629549981999</v>
      </c>
      <c r="N30">
        <v>1.8992266484894601E-2</v>
      </c>
      <c r="P30">
        <v>841</v>
      </c>
      <c r="Q30">
        <v>0.84099999999999997</v>
      </c>
    </row>
    <row r="31" spans="1:17" x14ac:dyDescent="0.25">
      <c r="A31">
        <v>7.40024994425817</v>
      </c>
      <c r="B31">
        <v>0.86924638832272605</v>
      </c>
      <c r="C31">
        <v>1.3766177317282999</v>
      </c>
      <c r="D31">
        <v>0.13843787796069601</v>
      </c>
      <c r="E31">
        <v>4.9031641783668697E-3</v>
      </c>
      <c r="F31">
        <v>1.9186002789859501E-2</v>
      </c>
      <c r="G31">
        <v>1.4265745666649901</v>
      </c>
      <c r="H31">
        <v>0.153833309697016</v>
      </c>
      <c r="I31">
        <v>0.15216454179931599</v>
      </c>
      <c r="J31">
        <v>2.1318205168878598E-2</v>
      </c>
      <c r="K31">
        <v>1.4459500000000001</v>
      </c>
      <c r="L31">
        <v>0.159657499896011</v>
      </c>
      <c r="M31">
        <v>0.159817634201943</v>
      </c>
      <c r="N31">
        <v>2.2125320882954401E-2</v>
      </c>
      <c r="P31">
        <v>869</v>
      </c>
      <c r="Q31">
        <v>0.86899999999999999</v>
      </c>
    </row>
    <row r="32" spans="1:17" x14ac:dyDescent="0.25">
      <c r="A32">
        <v>8.1402749386839908</v>
      </c>
      <c r="B32">
        <v>0.91063907348095097</v>
      </c>
      <c r="C32">
        <v>1.3567551647720899</v>
      </c>
      <c r="D32">
        <v>0.13152005614116599</v>
      </c>
      <c r="E32">
        <v>4.7497453081646601E-3</v>
      </c>
      <c r="F32">
        <v>3.0700211404328201E-2</v>
      </c>
      <c r="G32">
        <v>1.4042493771826701</v>
      </c>
      <c r="H32">
        <v>0.146236603045311</v>
      </c>
      <c r="I32">
        <v>0.14306199085024901</v>
      </c>
      <c r="J32">
        <v>3.4153512320562802E-2</v>
      </c>
      <c r="K32">
        <v>1.4225619047619</v>
      </c>
      <c r="L32">
        <v>0.15177317891349201</v>
      </c>
      <c r="M32">
        <v>0.15027453711677799</v>
      </c>
      <c r="N32">
        <v>3.5446577860857399E-2</v>
      </c>
      <c r="P32">
        <v>874</v>
      </c>
      <c r="Q32">
        <v>0.874</v>
      </c>
    </row>
    <row r="33" spans="1:21" x14ac:dyDescent="0.25">
      <c r="A33">
        <v>8.9543024325523906</v>
      </c>
      <c r="B33">
        <v>0.952031758639176</v>
      </c>
      <c r="C33">
        <v>1.35802701652681</v>
      </c>
      <c r="D33">
        <v>0.13215116788939199</v>
      </c>
      <c r="E33">
        <v>5.45703117195137E-3</v>
      </c>
      <c r="F33">
        <v>2.6852609009546599E-2</v>
      </c>
      <c r="G33">
        <v>1.4056269350010799</v>
      </c>
      <c r="H33">
        <v>0.14693629971059999</v>
      </c>
      <c r="I33">
        <v>0.14324744435778999</v>
      </c>
      <c r="J33">
        <v>2.98828641918857E-2</v>
      </c>
      <c r="K33">
        <v>1.4239789473684199</v>
      </c>
      <c r="L33">
        <v>0.15249936637240799</v>
      </c>
      <c r="M33">
        <v>0.15048579223170999</v>
      </c>
      <c r="N33">
        <v>3.1014241297969401E-2</v>
      </c>
      <c r="P33">
        <v>876</v>
      </c>
      <c r="Q33">
        <v>0.876</v>
      </c>
    </row>
    <row r="34" spans="1:21" x14ac:dyDescent="0.25">
      <c r="A34">
        <v>9.8497326758076191</v>
      </c>
      <c r="B34">
        <v>0.99342444379740102</v>
      </c>
      <c r="C34">
        <v>1.33526106227646</v>
      </c>
      <c r="D34">
        <v>0.124435854811127</v>
      </c>
      <c r="E34">
        <v>6.8551050342015299E-3</v>
      </c>
      <c r="F34">
        <v>3.2864307969417403E-2</v>
      </c>
      <c r="G34">
        <v>1.37927542154561</v>
      </c>
      <c r="H34">
        <v>0.13826006106102101</v>
      </c>
      <c r="I34">
        <v>0.13202999424294301</v>
      </c>
      <c r="J34">
        <v>3.6511640473859602E-2</v>
      </c>
      <c r="K34">
        <v>1.3963399999999999</v>
      </c>
      <c r="L34">
        <v>0.14349464188184599</v>
      </c>
      <c r="M34">
        <v>0.138746605521329</v>
      </c>
      <c r="N34">
        <v>3.7893985682552797E-2</v>
      </c>
      <c r="P34">
        <v>880</v>
      </c>
      <c r="Q34">
        <v>0.88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4.1392685158225001E-2</v>
      </c>
      <c r="B37">
        <f>$D11</f>
        <v>6.3830799088577597E-2</v>
      </c>
      <c r="C37" t="e">
        <f>B37-#REF!</f>
        <v>#REF!</v>
      </c>
      <c r="D37" t="e">
        <f>B37+#REF!</f>
        <v>#REF!</v>
      </c>
      <c r="E37">
        <f>$B37-$F11</f>
        <v>2.2496879859290296E-2</v>
      </c>
      <c r="F37">
        <f>$B37+$F11</f>
        <v>0.10516471831786489</v>
      </c>
      <c r="G37">
        <f>$H11</f>
        <v>7.0898421401264899E-2</v>
      </c>
      <c r="H37">
        <f>$G37-$I11</f>
        <v>1.6690556488002099E-2</v>
      </c>
      <c r="I37">
        <f>$G37+$I11</f>
        <v>0.12510628631452769</v>
      </c>
      <c r="J37">
        <f>$G37-$J11</f>
        <v>2.5020741115150097E-2</v>
      </c>
      <c r="K37">
        <f>$G37+$J11</f>
        <v>0.1167761016873797</v>
      </c>
      <c r="L37">
        <f>$L11</f>
        <v>7.4597806219218799E-2</v>
      </c>
      <c r="M37">
        <f>$L37-$M11</f>
        <v>1.7183917760322E-2</v>
      </c>
      <c r="N37">
        <f>$L37+$M11</f>
        <v>0.1320116946781156</v>
      </c>
      <c r="O37">
        <f>$L37-$N11</f>
        <v>2.8745130892776097E-2</v>
      </c>
      <c r="P37">
        <f>$L37+$N11</f>
        <v>0.1204504815456615</v>
      </c>
      <c r="T37">
        <v>0</v>
      </c>
      <c r="U37">
        <v>0</v>
      </c>
    </row>
    <row r="38" spans="1:21" x14ac:dyDescent="0.25">
      <c r="A38">
        <f t="shared" ref="A38:A60" si="0">$B12</f>
        <v>8.2785370316450002E-2</v>
      </c>
      <c r="B38">
        <f t="shared" ref="B38:B60" si="1">$D12</f>
        <v>9.3043819887734205E-2</v>
      </c>
      <c r="C38" t="e">
        <f>B38-#REF!</f>
        <v>#REF!</v>
      </c>
      <c r="D38" t="e">
        <f>B38+#REF!</f>
        <v>#REF!</v>
      </c>
      <c r="E38">
        <f t="shared" ref="E38:E60" si="2">$B38-$F12</f>
        <v>5.0097946352898909E-2</v>
      </c>
      <c r="F38">
        <f t="shared" ref="F38:F60" si="3">$B38+$F12</f>
        <v>0.1359896934225695</v>
      </c>
      <c r="G38">
        <f t="shared" ref="G38:G60" si="4">$H12</f>
        <v>0.103411371306873</v>
      </c>
      <c r="H38">
        <f t="shared" ref="H38:H60" si="5">$G38-$I12</f>
        <v>1.3488840482067596E-2</v>
      </c>
      <c r="I38">
        <f t="shared" ref="I38:I60" si="6">$G38+$I12</f>
        <v>0.19333390213167839</v>
      </c>
      <c r="J38">
        <f t="shared" ref="J38:J60" si="7">$G38-$J12</f>
        <v>5.5659238274775404E-2</v>
      </c>
      <c r="K38">
        <f t="shared" ref="K38:K60" si="8">$G38+$J12</f>
        <v>0.15116350433897061</v>
      </c>
      <c r="L38">
        <f t="shared" ref="L38:L60" si="9">$L12</f>
        <v>0.106887440155416</v>
      </c>
      <c r="M38">
        <f t="shared" ref="M38:M60" si="10">$L38-$M12</f>
        <v>1.2736530562610995E-2</v>
      </c>
      <c r="N38">
        <f t="shared" ref="N38:N60" si="11">$L38+$M12</f>
        <v>0.20103834974822099</v>
      </c>
      <c r="O38">
        <f t="shared" ref="O38:O60" si="12">$L38-$N12</f>
        <v>5.7018671092306399E-2</v>
      </c>
      <c r="P38">
        <f t="shared" ref="P38:P60" si="13">$L38+$N12</f>
        <v>0.15675620921852559</v>
      </c>
      <c r="T38">
        <v>0</v>
      </c>
      <c r="U38">
        <v>0</v>
      </c>
    </row>
    <row r="39" spans="1:21" x14ac:dyDescent="0.25">
      <c r="A39">
        <f t="shared" si="0"/>
        <v>0.124178055474675</v>
      </c>
      <c r="B39">
        <f t="shared" si="1"/>
        <v>0.11332160521045399</v>
      </c>
      <c r="C39" t="e">
        <f>B39-#REF!</f>
        <v>#REF!</v>
      </c>
      <c r="D39" t="e">
        <f>B39+#REF!</f>
        <v>#REF!</v>
      </c>
      <c r="E39">
        <f t="shared" si="2"/>
        <v>6.9257481147719985E-2</v>
      </c>
      <c r="F39">
        <f t="shared" si="3"/>
        <v>0.157385729273188</v>
      </c>
      <c r="G39">
        <f t="shared" si="4"/>
        <v>0.12594539975194299</v>
      </c>
      <c r="H39">
        <f t="shared" si="5"/>
        <v>7.304649182165987E-3</v>
      </c>
      <c r="I39">
        <f t="shared" si="6"/>
        <v>0.24458615032171999</v>
      </c>
      <c r="J39">
        <f t="shared" si="7"/>
        <v>7.6963420394264404E-2</v>
      </c>
      <c r="K39">
        <f t="shared" si="8"/>
        <v>0.17492737910962158</v>
      </c>
      <c r="L39">
        <f t="shared" si="9"/>
        <v>0.12926136768708801</v>
      </c>
      <c r="M39">
        <f t="shared" si="10"/>
        <v>5.8187722463460129E-3</v>
      </c>
      <c r="N39">
        <f t="shared" si="11"/>
        <v>0.25270396312783</v>
      </c>
      <c r="O39">
        <f t="shared" si="12"/>
        <v>7.616625858781742E-2</v>
      </c>
      <c r="P39">
        <f t="shared" si="13"/>
        <v>0.18235647678635861</v>
      </c>
      <c r="T39">
        <v>0</v>
      </c>
      <c r="U39">
        <v>0</v>
      </c>
    </row>
    <row r="40" spans="1:21" x14ac:dyDescent="0.25">
      <c r="A40">
        <f t="shared" si="0"/>
        <v>0.1655707406329</v>
      </c>
      <c r="B40">
        <f t="shared" si="1"/>
        <v>0.109590535633491</v>
      </c>
      <c r="C40" t="e">
        <f>B40-#REF!</f>
        <v>#REF!</v>
      </c>
      <c r="D40" t="e">
        <f>B40+#REF!</f>
        <v>#REF!</v>
      </c>
      <c r="E40">
        <f t="shared" si="2"/>
        <v>6.8558702780489006E-2</v>
      </c>
      <c r="F40">
        <f t="shared" si="3"/>
        <v>0.15062236848649299</v>
      </c>
      <c r="G40">
        <f t="shared" si="4"/>
        <v>0.121766194585033</v>
      </c>
      <c r="H40">
        <f t="shared" si="5"/>
        <v>9.6262780439990009E-3</v>
      </c>
      <c r="I40">
        <f t="shared" si="6"/>
        <v>0.23390611112606702</v>
      </c>
      <c r="J40">
        <f t="shared" si="7"/>
        <v>7.6177048876188508E-2</v>
      </c>
      <c r="K40">
        <f t="shared" si="8"/>
        <v>0.1673553402938775</v>
      </c>
      <c r="L40">
        <f t="shared" si="9"/>
        <v>0.12558119734444501</v>
      </c>
      <c r="M40">
        <f t="shared" si="10"/>
        <v>8.3554060868660102E-3</v>
      </c>
      <c r="N40">
        <f t="shared" si="11"/>
        <v>0.24280698860202399</v>
      </c>
      <c r="O40">
        <f t="shared" si="12"/>
        <v>7.6988557212542108E-2</v>
      </c>
      <c r="P40">
        <f t="shared" si="13"/>
        <v>0.1741738374763479</v>
      </c>
      <c r="T40">
        <v>0</v>
      </c>
      <c r="U40">
        <v>0</v>
      </c>
    </row>
    <row r="41" spans="1:21" x14ac:dyDescent="0.25">
      <c r="A41">
        <f t="shared" si="0"/>
        <v>0.20696342579112501</v>
      </c>
      <c r="B41">
        <f t="shared" si="1"/>
        <v>0.11321579884051799</v>
      </c>
      <c r="C41" t="e">
        <f>B41-#REF!</f>
        <v>#REF!</v>
      </c>
      <c r="D41" t="e">
        <f>B41+#REF!</f>
        <v>#REF!</v>
      </c>
      <c r="E41">
        <f t="shared" si="2"/>
        <v>7.4104472509543398E-2</v>
      </c>
      <c r="F41">
        <f t="shared" si="3"/>
        <v>0.15232712517149261</v>
      </c>
      <c r="G41">
        <f t="shared" si="4"/>
        <v>0.12571723779586999</v>
      </c>
      <c r="H41">
        <f t="shared" si="5"/>
        <v>9.0096854208469856E-3</v>
      </c>
      <c r="I41">
        <f t="shared" si="6"/>
        <v>0.242424790170893</v>
      </c>
      <c r="J41">
        <f t="shared" si="7"/>
        <v>8.2324997682004492E-2</v>
      </c>
      <c r="K41">
        <f t="shared" si="8"/>
        <v>0.16910947790973549</v>
      </c>
      <c r="L41">
        <f t="shared" si="9"/>
        <v>0.12957710136487799</v>
      </c>
      <c r="M41">
        <f t="shared" si="10"/>
        <v>7.6313700509689913E-3</v>
      </c>
      <c r="N41">
        <f t="shared" si="11"/>
        <v>0.251522832678787</v>
      </c>
      <c r="O41">
        <f t="shared" si="12"/>
        <v>8.2902419132517391E-2</v>
      </c>
      <c r="P41">
        <f t="shared" si="13"/>
        <v>0.17625178359723859</v>
      </c>
      <c r="T41">
        <v>0</v>
      </c>
      <c r="U41">
        <v>0</v>
      </c>
    </row>
    <row r="42" spans="1:21" x14ac:dyDescent="0.25">
      <c r="A42">
        <f t="shared" si="0"/>
        <v>0.24835611094935001</v>
      </c>
      <c r="B42">
        <f t="shared" si="1"/>
        <v>0.123987271786487</v>
      </c>
      <c r="C42" t="e">
        <f>B42-#REF!</f>
        <v>#REF!</v>
      </c>
      <c r="D42" t="e">
        <f>B42+#REF!</f>
        <v>#REF!</v>
      </c>
      <c r="E42">
        <f t="shared" si="2"/>
        <v>8.8484719756736691E-2</v>
      </c>
      <c r="F42">
        <f t="shared" si="3"/>
        <v>0.1594898238162373</v>
      </c>
      <c r="G42">
        <f t="shared" si="4"/>
        <v>0.13766920609922201</v>
      </c>
      <c r="H42">
        <f t="shared" si="5"/>
        <v>5.632003168298011E-3</v>
      </c>
      <c r="I42">
        <f t="shared" si="6"/>
        <v>0.26970640903014598</v>
      </c>
      <c r="J42">
        <f t="shared" si="7"/>
        <v>9.8277420582933817E-2</v>
      </c>
      <c r="K42">
        <f t="shared" si="8"/>
        <v>0.1770609916155102</v>
      </c>
      <c r="L42">
        <f t="shared" si="9"/>
        <v>0.141654966985925</v>
      </c>
      <c r="M42">
        <f t="shared" si="10"/>
        <v>3.9338434162519975E-3</v>
      </c>
      <c r="N42">
        <f t="shared" si="11"/>
        <v>0.27937609055559798</v>
      </c>
      <c r="O42">
        <f t="shared" si="12"/>
        <v>9.7983598608028494E-2</v>
      </c>
      <c r="P42">
        <f t="shared" si="13"/>
        <v>0.18532633536382151</v>
      </c>
      <c r="T42">
        <v>0</v>
      </c>
      <c r="U42">
        <v>0</v>
      </c>
    </row>
    <row r="43" spans="1:21" x14ac:dyDescent="0.25">
      <c r="A43">
        <f t="shared" si="0"/>
        <v>0.28974879610757498</v>
      </c>
      <c r="B43">
        <f t="shared" si="1"/>
        <v>0.126002546710939</v>
      </c>
      <c r="C43" t="e">
        <f>B43-#REF!</f>
        <v>#REF!</v>
      </c>
      <c r="D43" t="e">
        <f>B43+#REF!</f>
        <v>#REF!</v>
      </c>
      <c r="E43">
        <f t="shared" si="2"/>
        <v>9.4815832251271798E-2</v>
      </c>
      <c r="F43">
        <f t="shared" si="3"/>
        <v>0.15718926117060619</v>
      </c>
      <c r="G43">
        <f t="shared" si="4"/>
        <v>0.14003262594641899</v>
      </c>
      <c r="H43">
        <f t="shared" si="5"/>
        <v>5.7108945832379798E-3</v>
      </c>
      <c r="I43">
        <f t="shared" si="6"/>
        <v>0.27435435730960001</v>
      </c>
      <c r="J43">
        <f t="shared" si="7"/>
        <v>0.10536549815363139</v>
      </c>
      <c r="K43">
        <f t="shared" si="8"/>
        <v>0.1746997537392066</v>
      </c>
      <c r="L43">
        <f t="shared" si="9"/>
        <v>0.14533431677776801</v>
      </c>
      <c r="M43">
        <f t="shared" si="10"/>
        <v>4.1893827887270196E-3</v>
      </c>
      <c r="N43">
        <f t="shared" si="11"/>
        <v>0.28647925076680902</v>
      </c>
      <c r="O43">
        <f t="shared" si="12"/>
        <v>0.1093546777589284</v>
      </c>
      <c r="P43">
        <f t="shared" si="13"/>
        <v>0.18131395579660761</v>
      </c>
      <c r="T43">
        <v>0</v>
      </c>
      <c r="U43">
        <v>0</v>
      </c>
    </row>
    <row r="44" spans="1:21" x14ac:dyDescent="0.25">
      <c r="A44">
        <f t="shared" si="0"/>
        <v>0.33114148126580001</v>
      </c>
      <c r="B44">
        <f t="shared" si="1"/>
        <v>0.132517607050821</v>
      </c>
      <c r="C44" t="e">
        <f>B44-#REF!</f>
        <v>#REF!</v>
      </c>
      <c r="D44" t="e">
        <f>B44+#REF!</f>
        <v>#REF!</v>
      </c>
      <c r="E44">
        <f t="shared" si="2"/>
        <v>0.1051678723774391</v>
      </c>
      <c r="F44">
        <f t="shared" si="3"/>
        <v>0.15986734172420289</v>
      </c>
      <c r="G44">
        <f t="shared" si="4"/>
        <v>0.14720935206778599</v>
      </c>
      <c r="H44">
        <f t="shared" si="5"/>
        <v>3.3972920728949918E-3</v>
      </c>
      <c r="I44">
        <f t="shared" si="6"/>
        <v>0.29102141206267695</v>
      </c>
      <c r="J44">
        <f t="shared" si="7"/>
        <v>0.11683700434233839</v>
      </c>
      <c r="K44">
        <f t="shared" si="8"/>
        <v>0.17758169979323357</v>
      </c>
      <c r="L44">
        <f t="shared" si="9"/>
        <v>0.152446230704682</v>
      </c>
      <c r="M44">
        <f t="shared" si="10"/>
        <v>1.6530141439820012E-3</v>
      </c>
      <c r="N44">
        <f t="shared" si="11"/>
        <v>0.30323944726538199</v>
      </c>
      <c r="O44">
        <f t="shared" si="12"/>
        <v>0.1198023515086753</v>
      </c>
      <c r="P44">
        <f t="shared" si="13"/>
        <v>0.18509010990068869</v>
      </c>
      <c r="T44">
        <v>0</v>
      </c>
      <c r="U44">
        <v>0</v>
      </c>
    </row>
    <row r="45" spans="1:21" x14ac:dyDescent="0.25">
      <c r="A45">
        <f t="shared" si="0"/>
        <v>0.37253416642402498</v>
      </c>
      <c r="B45">
        <f t="shared" si="1"/>
        <v>0.129992889441542</v>
      </c>
      <c r="C45" t="e">
        <f>B45-#REF!</f>
        <v>#REF!</v>
      </c>
      <c r="D45" t="e">
        <f>B45+#REF!</f>
        <v>#REF!</v>
      </c>
      <c r="E45">
        <f t="shared" si="2"/>
        <v>9.97987750450397E-2</v>
      </c>
      <c r="F45">
        <f t="shared" si="3"/>
        <v>0.1601870038380443</v>
      </c>
      <c r="G45">
        <f t="shared" si="4"/>
        <v>0.144337426382385</v>
      </c>
      <c r="H45">
        <f t="shared" si="5"/>
        <v>4.1402223007460104E-3</v>
      </c>
      <c r="I45">
        <f t="shared" si="6"/>
        <v>0.284534630464024</v>
      </c>
      <c r="J45">
        <f t="shared" si="7"/>
        <v>0.11083909874318459</v>
      </c>
      <c r="K45">
        <f t="shared" si="8"/>
        <v>0.17783575402158541</v>
      </c>
      <c r="L45">
        <f t="shared" si="9"/>
        <v>0.14930932860645399</v>
      </c>
      <c r="M45">
        <f t="shared" si="10"/>
        <v>2.4307019173339939E-3</v>
      </c>
      <c r="N45">
        <f t="shared" si="11"/>
        <v>0.29618795529557396</v>
      </c>
      <c r="O45">
        <f t="shared" si="12"/>
        <v>0.11308486325775709</v>
      </c>
      <c r="P45">
        <f t="shared" si="13"/>
        <v>0.18553379395515091</v>
      </c>
      <c r="T45">
        <v>0</v>
      </c>
      <c r="U45">
        <v>0</v>
      </c>
    </row>
    <row r="46" spans="1:21" x14ac:dyDescent="0.25">
      <c r="A46">
        <f t="shared" si="0"/>
        <v>0.41392685158225001</v>
      </c>
      <c r="B46">
        <f t="shared" si="1"/>
        <v>0.13156665043796201</v>
      </c>
      <c r="C46" t="e">
        <f>B46-#REF!</f>
        <v>#REF!</v>
      </c>
      <c r="D46" t="e">
        <f>B46+#REF!</f>
        <v>#REF!</v>
      </c>
      <c r="E46">
        <f t="shared" si="2"/>
        <v>0.1026702952602391</v>
      </c>
      <c r="F46">
        <f t="shared" si="3"/>
        <v>0.16046300561568491</v>
      </c>
      <c r="G46">
        <f t="shared" si="4"/>
        <v>0.146236603045311</v>
      </c>
      <c r="H46">
        <f t="shared" si="5"/>
        <v>3.5601336097340064E-3</v>
      </c>
      <c r="I46">
        <f t="shared" si="6"/>
        <v>0.28891307248088799</v>
      </c>
      <c r="J46">
        <f t="shared" si="7"/>
        <v>0.1141096285431511</v>
      </c>
      <c r="K46">
        <f t="shared" si="8"/>
        <v>0.1783635775474709</v>
      </c>
      <c r="L46">
        <f t="shared" si="9"/>
        <v>0.15124250346274501</v>
      </c>
      <c r="M46">
        <f t="shared" si="10"/>
        <v>1.8012252291040032E-3</v>
      </c>
      <c r="N46">
        <f t="shared" si="11"/>
        <v>0.30068378169638599</v>
      </c>
      <c r="O46">
        <f t="shared" si="12"/>
        <v>0.11623239967183491</v>
      </c>
      <c r="P46">
        <f t="shared" si="13"/>
        <v>0.18625260725365511</v>
      </c>
      <c r="T46">
        <v>0</v>
      </c>
      <c r="U46">
        <v>0</v>
      </c>
    </row>
    <row r="47" spans="1:21" x14ac:dyDescent="0.25">
      <c r="A47">
        <f t="shared" si="0"/>
        <v>0.45531953674047498</v>
      </c>
      <c r="B47">
        <f t="shared" si="1"/>
        <v>0.13328823440463999</v>
      </c>
      <c r="C47" t="e">
        <f>B47-#REF!</f>
        <v>#REF!</v>
      </c>
      <c r="D47" t="e">
        <f>B47+#REF!</f>
        <v>#REF!</v>
      </c>
      <c r="E47">
        <f t="shared" si="2"/>
        <v>0.1075592814276027</v>
      </c>
      <c r="F47">
        <f t="shared" si="3"/>
        <v>0.15901718738167731</v>
      </c>
      <c r="G47">
        <f t="shared" si="4"/>
        <v>0.14813577970823699</v>
      </c>
      <c r="H47">
        <f t="shared" si="5"/>
        <v>3.3375357953989992E-3</v>
      </c>
      <c r="I47">
        <f t="shared" si="6"/>
        <v>0.29293402362107501</v>
      </c>
      <c r="J47">
        <f t="shared" si="7"/>
        <v>0.119534406158697</v>
      </c>
      <c r="K47">
        <f t="shared" si="8"/>
        <v>0.176737153257777</v>
      </c>
      <c r="L47">
        <f t="shared" si="9"/>
        <v>0.15374425915912099</v>
      </c>
      <c r="M47">
        <f t="shared" si="10"/>
        <v>1.6355378891100003E-3</v>
      </c>
      <c r="N47">
        <f t="shared" si="11"/>
        <v>0.305852980429132</v>
      </c>
      <c r="O47">
        <f t="shared" si="12"/>
        <v>0.12406002624815199</v>
      </c>
      <c r="P47">
        <f t="shared" si="13"/>
        <v>0.18342849207008999</v>
      </c>
      <c r="T47">
        <v>0</v>
      </c>
      <c r="U47">
        <v>0</v>
      </c>
    </row>
    <row r="48" spans="1:21" x14ac:dyDescent="0.25">
      <c r="A48">
        <f t="shared" si="0"/>
        <v>0.49671222189870001</v>
      </c>
      <c r="B48">
        <f t="shared" si="1"/>
        <v>0.12762071647892101</v>
      </c>
      <c r="C48" t="e">
        <f>B48-#REF!</f>
        <v>#REF!</v>
      </c>
      <c r="D48" t="e">
        <f>B48+#REF!</f>
        <v>#REF!</v>
      </c>
      <c r="E48">
        <f t="shared" si="2"/>
        <v>9.4766794036931501E-2</v>
      </c>
      <c r="F48">
        <f t="shared" si="3"/>
        <v>0.16047463892091052</v>
      </c>
      <c r="G48">
        <f t="shared" si="4"/>
        <v>0.141805190831817</v>
      </c>
      <c r="H48">
        <f t="shared" si="5"/>
        <v>4.6133815523539956E-3</v>
      </c>
      <c r="I48">
        <f t="shared" si="6"/>
        <v>0.27899700011128004</v>
      </c>
      <c r="J48">
        <f t="shared" si="7"/>
        <v>0.1052999096091549</v>
      </c>
      <c r="K48">
        <f t="shared" si="8"/>
        <v>0.17831047205447909</v>
      </c>
      <c r="L48">
        <f t="shared" si="9"/>
        <v>0.14625415422572799</v>
      </c>
      <c r="M48">
        <f t="shared" si="10"/>
        <v>2.8804211157889836E-3</v>
      </c>
      <c r="N48">
        <f t="shared" si="11"/>
        <v>0.28962788733566702</v>
      </c>
      <c r="O48">
        <f t="shared" si="12"/>
        <v>0.1059706187150771</v>
      </c>
      <c r="P48">
        <f t="shared" si="13"/>
        <v>0.18653768973637888</v>
      </c>
      <c r="T48">
        <v>0</v>
      </c>
      <c r="U48">
        <v>0</v>
      </c>
    </row>
    <row r="49" spans="1:21" x14ac:dyDescent="0.25">
      <c r="A49">
        <f t="shared" si="0"/>
        <v>0.53810490705692604</v>
      </c>
      <c r="B49">
        <f t="shared" si="1"/>
        <v>0.12403292901492401</v>
      </c>
      <c r="C49" t="e">
        <f>B49-#REF!</f>
        <v>#REF!</v>
      </c>
      <c r="D49" t="e">
        <f>B49+#REF!</f>
        <v>#REF!</v>
      </c>
      <c r="E49">
        <f t="shared" si="2"/>
        <v>9.1284325557797308E-2</v>
      </c>
      <c r="F49">
        <f t="shared" si="3"/>
        <v>0.15678153247205071</v>
      </c>
      <c r="G49">
        <f t="shared" si="4"/>
        <v>0.13777663427409501</v>
      </c>
      <c r="H49">
        <f t="shared" si="5"/>
        <v>6.3716592457619958E-3</v>
      </c>
      <c r="I49">
        <f t="shared" si="6"/>
        <v>0.26918160930242802</v>
      </c>
      <c r="J49">
        <f t="shared" si="7"/>
        <v>0.10141618136672861</v>
      </c>
      <c r="K49">
        <f t="shared" si="8"/>
        <v>0.1741370871814614</v>
      </c>
      <c r="L49">
        <f t="shared" si="9"/>
        <v>0.14299291236477699</v>
      </c>
      <c r="M49">
        <f t="shared" si="10"/>
        <v>4.9003964255519838E-3</v>
      </c>
      <c r="N49">
        <f t="shared" si="11"/>
        <v>0.28108542830400196</v>
      </c>
      <c r="O49">
        <f t="shared" si="12"/>
        <v>0.10525583827002799</v>
      </c>
      <c r="P49">
        <f t="shared" si="13"/>
        <v>0.18072998645952598</v>
      </c>
      <c r="T49">
        <v>0</v>
      </c>
      <c r="U49">
        <v>0</v>
      </c>
    </row>
    <row r="50" spans="1:21" x14ac:dyDescent="0.25">
      <c r="A50">
        <f t="shared" si="0"/>
        <v>0.57949759221515096</v>
      </c>
      <c r="B50">
        <f t="shared" si="1"/>
        <v>0.122635683709108</v>
      </c>
      <c r="C50" t="e">
        <f>B50-#REF!</f>
        <v>#REF!</v>
      </c>
      <c r="D50" t="e">
        <f>B50+#REF!</f>
        <v>#REF!</v>
      </c>
      <c r="E50">
        <f t="shared" si="2"/>
        <v>8.5292510442224106E-2</v>
      </c>
      <c r="F50">
        <f t="shared" si="3"/>
        <v>0.1599788569759919</v>
      </c>
      <c r="G50">
        <f t="shared" si="4"/>
        <v>0.13626592556494899</v>
      </c>
      <c r="H50">
        <f t="shared" si="5"/>
        <v>5.7297465896889999E-3</v>
      </c>
      <c r="I50">
        <f t="shared" si="6"/>
        <v>0.26680210454020897</v>
      </c>
      <c r="J50">
        <f t="shared" si="7"/>
        <v>9.4771856104652386E-2</v>
      </c>
      <c r="K50">
        <f t="shared" si="8"/>
        <v>0.17775999502524559</v>
      </c>
      <c r="L50">
        <f t="shared" si="9"/>
        <v>0.13970031240900899</v>
      </c>
      <c r="M50">
        <f t="shared" si="10"/>
        <v>3.9696939391319908E-3</v>
      </c>
      <c r="N50">
        <f t="shared" si="11"/>
        <v>0.27543093087888598</v>
      </c>
      <c r="O50">
        <f t="shared" si="12"/>
        <v>9.2976174075935489E-2</v>
      </c>
      <c r="P50">
        <f t="shared" si="13"/>
        <v>0.18642445074208247</v>
      </c>
      <c r="T50">
        <v>0</v>
      </c>
      <c r="U50">
        <v>0</v>
      </c>
    </row>
    <row r="51" spans="1:21" x14ac:dyDescent="0.25">
      <c r="A51">
        <f t="shared" si="0"/>
        <v>0.62089027737337599</v>
      </c>
      <c r="B51">
        <f t="shared" si="1"/>
        <v>0.134172546712608</v>
      </c>
      <c r="C51" t="e">
        <f>B51-#REF!</f>
        <v>#REF!</v>
      </c>
      <c r="D51" t="e">
        <f>B51+#REF!</f>
        <v>#REF!</v>
      </c>
      <c r="E51">
        <f t="shared" si="2"/>
        <v>0.10946615371816371</v>
      </c>
      <c r="F51">
        <f t="shared" si="3"/>
        <v>0.1588789397070523</v>
      </c>
      <c r="G51">
        <f t="shared" si="4"/>
        <v>0.14912665448889401</v>
      </c>
      <c r="H51">
        <f t="shared" si="5"/>
        <v>3.0473152914509971E-3</v>
      </c>
      <c r="I51">
        <f t="shared" si="6"/>
        <v>0.29520599368633704</v>
      </c>
      <c r="J51">
        <f t="shared" si="7"/>
        <v>0.12165941449196221</v>
      </c>
      <c r="K51">
        <f t="shared" si="8"/>
        <v>0.1765938944858258</v>
      </c>
      <c r="L51">
        <f t="shared" si="9"/>
        <v>0.15477264885249301</v>
      </c>
      <c r="M51">
        <f t="shared" si="10"/>
        <v>1.3232470725809964E-3</v>
      </c>
      <c r="N51">
        <f t="shared" si="11"/>
        <v>0.30822205063240504</v>
      </c>
      <c r="O51">
        <f t="shared" si="12"/>
        <v>0.12626548824084752</v>
      </c>
      <c r="P51">
        <f t="shared" si="13"/>
        <v>0.18327980946413849</v>
      </c>
      <c r="T51">
        <v>0</v>
      </c>
      <c r="U51">
        <v>0</v>
      </c>
    </row>
    <row r="52" spans="1:21" x14ac:dyDescent="0.25">
      <c r="A52">
        <f t="shared" si="0"/>
        <v>0.66228296253160102</v>
      </c>
      <c r="B52">
        <f t="shared" si="1"/>
        <v>0.13248159145864799</v>
      </c>
      <c r="C52" t="e">
        <f>B52-#REF!</f>
        <v>#REF!</v>
      </c>
      <c r="D52" t="e">
        <f>B52+#REF!</f>
        <v>#REF!</v>
      </c>
      <c r="E52">
        <f t="shared" si="2"/>
        <v>0.1054746131876264</v>
      </c>
      <c r="F52">
        <f t="shared" si="3"/>
        <v>0.1594885697296696</v>
      </c>
      <c r="G52">
        <f t="shared" si="4"/>
        <v>0.14693629971059999</v>
      </c>
      <c r="H52">
        <f t="shared" si="5"/>
        <v>3.6888553528099943E-3</v>
      </c>
      <c r="I52">
        <f t="shared" si="6"/>
        <v>0.29018374406838998</v>
      </c>
      <c r="J52">
        <f t="shared" si="7"/>
        <v>0.11705343551871429</v>
      </c>
      <c r="K52">
        <f t="shared" si="8"/>
        <v>0.1768191639024857</v>
      </c>
      <c r="L52">
        <f t="shared" si="9"/>
        <v>0.15249936637240799</v>
      </c>
      <c r="M52">
        <f t="shared" si="10"/>
        <v>2.013574140697999E-3</v>
      </c>
      <c r="N52">
        <f t="shared" si="11"/>
        <v>0.30298515860411801</v>
      </c>
      <c r="O52">
        <f t="shared" si="12"/>
        <v>0.12148512507443859</v>
      </c>
      <c r="P52">
        <f t="shared" si="13"/>
        <v>0.18351360767037739</v>
      </c>
      <c r="T52">
        <v>1</v>
      </c>
      <c r="U52">
        <v>1E-3</v>
      </c>
    </row>
    <row r="53" spans="1:21" x14ac:dyDescent="0.25">
      <c r="A53">
        <f t="shared" si="0"/>
        <v>0.70367564768982604</v>
      </c>
      <c r="B53">
        <f t="shared" si="1"/>
        <v>0.133615725554006</v>
      </c>
      <c r="C53" t="e">
        <f>B53-#REF!</f>
        <v>#REF!</v>
      </c>
      <c r="D53" t="e">
        <f>B53+#REF!</f>
        <v>#REF!</v>
      </c>
      <c r="E53">
        <f t="shared" si="2"/>
        <v>0.1063572677617616</v>
      </c>
      <c r="F53">
        <f t="shared" si="3"/>
        <v>0.16087418334625039</v>
      </c>
      <c r="G53">
        <f t="shared" si="4"/>
        <v>0.14845230915205801</v>
      </c>
      <c r="H53">
        <f t="shared" si="5"/>
        <v>2.8833634702210009E-3</v>
      </c>
      <c r="I53">
        <f t="shared" si="6"/>
        <v>0.29402125483389502</v>
      </c>
      <c r="J53">
        <f t="shared" si="7"/>
        <v>0.11817060075649251</v>
      </c>
      <c r="K53">
        <f t="shared" si="8"/>
        <v>0.17873401754762352</v>
      </c>
      <c r="L53">
        <f t="shared" si="9"/>
        <v>0.153497874128418</v>
      </c>
      <c r="M53">
        <f t="shared" si="10"/>
        <v>1.0668357595030042E-3</v>
      </c>
      <c r="N53">
        <f t="shared" si="11"/>
        <v>0.30592891249733301</v>
      </c>
      <c r="O53">
        <f t="shared" si="12"/>
        <v>0.12011672479875452</v>
      </c>
      <c r="P53">
        <f t="shared" si="13"/>
        <v>0.18687902345808149</v>
      </c>
      <c r="T53">
        <v>1</v>
      </c>
      <c r="U53">
        <v>1E-3</v>
      </c>
    </row>
    <row r="54" spans="1:21" x14ac:dyDescent="0.25">
      <c r="A54">
        <f t="shared" si="0"/>
        <v>0.74506833284805096</v>
      </c>
      <c r="B54">
        <f t="shared" si="1"/>
        <v>0.13922467314141301</v>
      </c>
      <c r="C54" t="e">
        <f>B54-#REF!</f>
        <v>#REF!</v>
      </c>
      <c r="D54" t="e">
        <f>B54+#REF!</f>
        <v>#REF!</v>
      </c>
      <c r="E54">
        <f t="shared" si="2"/>
        <v>0.12123415038285612</v>
      </c>
      <c r="F54">
        <f t="shared" si="3"/>
        <v>0.15721519589996991</v>
      </c>
      <c r="G54">
        <f t="shared" si="4"/>
        <v>0.15454550094561301</v>
      </c>
      <c r="H54">
        <f t="shared" si="5"/>
        <v>1.4601719104870015E-3</v>
      </c>
      <c r="I54">
        <f t="shared" si="6"/>
        <v>0.30763082998073898</v>
      </c>
      <c r="J54">
        <f t="shared" si="7"/>
        <v>0.13460414598488871</v>
      </c>
      <c r="K54">
        <f t="shared" si="8"/>
        <v>0.17448685590633731</v>
      </c>
      <c r="L54">
        <f t="shared" si="9"/>
        <v>0.160396654988122</v>
      </c>
      <c r="M54">
        <f t="shared" si="10"/>
        <v>-3.8459333031298781E-4</v>
      </c>
      <c r="N54">
        <f t="shared" si="11"/>
        <v>0.32117790330655699</v>
      </c>
      <c r="O54">
        <f t="shared" si="12"/>
        <v>0.13970031240900949</v>
      </c>
      <c r="P54">
        <f t="shared" si="13"/>
        <v>0.18109299756723451</v>
      </c>
      <c r="T54">
        <v>1</v>
      </c>
      <c r="U54">
        <v>1E-3</v>
      </c>
    </row>
    <row r="55" spans="1:21" x14ac:dyDescent="0.25">
      <c r="A55">
        <f t="shared" si="0"/>
        <v>0.78646101800627599</v>
      </c>
      <c r="B55">
        <f t="shared" si="1"/>
        <v>0.140009719933087</v>
      </c>
      <c r="C55" t="e">
        <f>B55-#REF!</f>
        <v>#REF!</v>
      </c>
      <c r="D55" t="e">
        <f>B55+#REF!</f>
        <v>#REF!</v>
      </c>
      <c r="E55">
        <f t="shared" si="2"/>
        <v>0.1239474113093722</v>
      </c>
      <c r="F55">
        <f t="shared" si="3"/>
        <v>0.1560720285568018</v>
      </c>
      <c r="G55">
        <f t="shared" si="4"/>
        <v>0.15554256869364899</v>
      </c>
      <c r="H55">
        <f t="shared" si="5"/>
        <v>1.1681375283899842E-3</v>
      </c>
      <c r="I55">
        <f t="shared" si="6"/>
        <v>0.30991699985890797</v>
      </c>
      <c r="J55">
        <f t="shared" si="7"/>
        <v>0.1377064785913962</v>
      </c>
      <c r="K55">
        <f t="shared" si="8"/>
        <v>0.17337865879590178</v>
      </c>
      <c r="L55">
        <f t="shared" si="9"/>
        <v>0.16143147211707701</v>
      </c>
      <c r="M55">
        <f t="shared" si="10"/>
        <v>-6.9883596444600404E-4</v>
      </c>
      <c r="N55">
        <f t="shared" si="11"/>
        <v>0.32356178019860005</v>
      </c>
      <c r="O55">
        <f t="shared" si="12"/>
        <v>0.14292010056006951</v>
      </c>
      <c r="P55">
        <f t="shared" si="13"/>
        <v>0.1799428436740845</v>
      </c>
      <c r="T55">
        <v>1</v>
      </c>
      <c r="U55">
        <v>1E-3</v>
      </c>
    </row>
    <row r="56" spans="1:21" x14ac:dyDescent="0.25">
      <c r="A56">
        <f t="shared" si="0"/>
        <v>0.82785370316450102</v>
      </c>
      <c r="B56">
        <f t="shared" si="1"/>
        <v>0.13982731537589199</v>
      </c>
      <c r="C56" t="e">
        <f>B56-#REF!</f>
        <v>#REF!</v>
      </c>
      <c r="D56" t="e">
        <f>B56+#REF!</f>
        <v>#REF!</v>
      </c>
      <c r="E56">
        <f t="shared" si="2"/>
        <v>0.1233490298625196</v>
      </c>
      <c r="F56">
        <f t="shared" si="3"/>
        <v>0.1563056008892644</v>
      </c>
      <c r="G56">
        <f t="shared" si="4"/>
        <v>0.15533265969406301</v>
      </c>
      <c r="H56">
        <f t="shared" si="5"/>
        <v>1.2296184509370256E-3</v>
      </c>
      <c r="I56">
        <f t="shared" si="6"/>
        <v>0.30943570093718897</v>
      </c>
      <c r="J56">
        <f t="shared" si="7"/>
        <v>0.13703321736331131</v>
      </c>
      <c r="K56">
        <f t="shared" si="8"/>
        <v>0.17363210202481472</v>
      </c>
      <c r="L56">
        <f t="shared" si="9"/>
        <v>0.161213615879403</v>
      </c>
      <c r="M56">
        <f t="shared" si="10"/>
        <v>-6.3267962041699266E-4</v>
      </c>
      <c r="N56">
        <f t="shared" si="11"/>
        <v>0.32305991137922296</v>
      </c>
      <c r="O56">
        <f t="shared" si="12"/>
        <v>0.1422213493945084</v>
      </c>
      <c r="P56">
        <f t="shared" si="13"/>
        <v>0.1802058823642976</v>
      </c>
      <c r="T56">
        <v>3</v>
      </c>
      <c r="U56">
        <v>3.0000000000000001E-3</v>
      </c>
    </row>
    <row r="57" spans="1:21" x14ac:dyDescent="0.25">
      <c r="A57">
        <f t="shared" si="0"/>
        <v>0.86924638832272605</v>
      </c>
      <c r="B57">
        <f t="shared" si="1"/>
        <v>0.13843787796069601</v>
      </c>
      <c r="C57" t="e">
        <f>B57-#REF!</f>
        <v>#REF!</v>
      </c>
      <c r="D57" t="e">
        <f>B57+#REF!</f>
        <v>#REF!</v>
      </c>
      <c r="E57">
        <f t="shared" si="2"/>
        <v>0.1192518751708365</v>
      </c>
      <c r="F57">
        <f t="shared" si="3"/>
        <v>0.1576238807505555</v>
      </c>
      <c r="G57">
        <f t="shared" si="4"/>
        <v>0.153833309697016</v>
      </c>
      <c r="H57">
        <f t="shared" si="5"/>
        <v>1.6687678977000131E-3</v>
      </c>
      <c r="I57">
        <f t="shared" si="6"/>
        <v>0.30599785149633196</v>
      </c>
      <c r="J57">
        <f t="shared" si="7"/>
        <v>0.13251510452813742</v>
      </c>
      <c r="K57">
        <f t="shared" si="8"/>
        <v>0.17515151486589459</v>
      </c>
      <c r="L57">
        <f t="shared" si="9"/>
        <v>0.159657499896011</v>
      </c>
      <c r="M57">
        <f t="shared" si="10"/>
        <v>-1.6013430593200817E-4</v>
      </c>
      <c r="N57">
        <f t="shared" si="11"/>
        <v>0.31947513409795403</v>
      </c>
      <c r="O57">
        <f t="shared" si="12"/>
        <v>0.13753217901305659</v>
      </c>
      <c r="P57">
        <f t="shared" si="13"/>
        <v>0.1817828207789654</v>
      </c>
      <c r="T57">
        <v>4</v>
      </c>
      <c r="U57">
        <v>4.0000000000000001E-3</v>
      </c>
    </row>
    <row r="58" spans="1:21" x14ac:dyDescent="0.25">
      <c r="A58">
        <f t="shared" si="0"/>
        <v>0.91063907348095097</v>
      </c>
      <c r="B58">
        <f t="shared" si="1"/>
        <v>0.13152005614116599</v>
      </c>
      <c r="C58" t="e">
        <f>B58-#REF!</f>
        <v>#REF!</v>
      </c>
      <c r="D58" t="e">
        <f>B58+#REF!</f>
        <v>#REF!</v>
      </c>
      <c r="E58">
        <f t="shared" si="2"/>
        <v>0.10081984473683779</v>
      </c>
      <c r="F58">
        <f t="shared" si="3"/>
        <v>0.16222026754549418</v>
      </c>
      <c r="G58">
        <f t="shared" si="4"/>
        <v>0.146236603045311</v>
      </c>
      <c r="H58">
        <f t="shared" si="5"/>
        <v>3.1746121950619877E-3</v>
      </c>
      <c r="I58">
        <f t="shared" si="6"/>
        <v>0.28929859389556001</v>
      </c>
      <c r="J58">
        <f t="shared" si="7"/>
        <v>0.1120830907247482</v>
      </c>
      <c r="K58">
        <f t="shared" si="8"/>
        <v>0.18039011536587379</v>
      </c>
      <c r="L58">
        <f t="shared" si="9"/>
        <v>0.15177317891349201</v>
      </c>
      <c r="M58">
        <f t="shared" si="10"/>
        <v>1.4986417967140231E-3</v>
      </c>
      <c r="N58">
        <f t="shared" si="11"/>
        <v>0.30204771603027003</v>
      </c>
      <c r="O58">
        <f t="shared" si="12"/>
        <v>0.11632660105263462</v>
      </c>
      <c r="P58">
        <f t="shared" si="13"/>
        <v>0.18721975677434941</v>
      </c>
      <c r="T58">
        <v>3</v>
      </c>
      <c r="U58">
        <v>3.0000000000000001E-3</v>
      </c>
    </row>
    <row r="59" spans="1:21" x14ac:dyDescent="0.25">
      <c r="A59">
        <f t="shared" si="0"/>
        <v>0.952031758639176</v>
      </c>
      <c r="B59">
        <f t="shared" si="1"/>
        <v>0.13215116788939199</v>
      </c>
      <c r="C59" t="e">
        <f>B59-#REF!</f>
        <v>#REF!</v>
      </c>
      <c r="D59" t="e">
        <f>B59+#REF!</f>
        <v>#REF!</v>
      </c>
      <c r="E59">
        <f t="shared" si="2"/>
        <v>0.10529855887984539</v>
      </c>
      <c r="F59">
        <f t="shared" si="3"/>
        <v>0.15900377689893858</v>
      </c>
      <c r="G59">
        <f t="shared" si="4"/>
        <v>0.14693629971059999</v>
      </c>
      <c r="H59">
        <f t="shared" si="5"/>
        <v>3.6888553528099943E-3</v>
      </c>
      <c r="I59">
        <f t="shared" si="6"/>
        <v>0.29018374406838998</v>
      </c>
      <c r="J59">
        <f t="shared" si="7"/>
        <v>0.11705343551871429</v>
      </c>
      <c r="K59">
        <f t="shared" si="8"/>
        <v>0.1768191639024857</v>
      </c>
      <c r="L59">
        <f t="shared" si="9"/>
        <v>0.15249936637240799</v>
      </c>
      <c r="M59">
        <f t="shared" si="10"/>
        <v>2.013574140697999E-3</v>
      </c>
      <c r="N59">
        <f t="shared" si="11"/>
        <v>0.30298515860411801</v>
      </c>
      <c r="O59">
        <f t="shared" si="12"/>
        <v>0.12148512507443859</v>
      </c>
      <c r="P59">
        <f t="shared" si="13"/>
        <v>0.18351360767037739</v>
      </c>
      <c r="T59">
        <v>4</v>
      </c>
      <c r="U59">
        <v>4.0000000000000001E-3</v>
      </c>
    </row>
    <row r="60" spans="1:21" x14ac:dyDescent="0.25">
      <c r="A60">
        <f t="shared" si="0"/>
        <v>0.99342444379740102</v>
      </c>
      <c r="B60">
        <f t="shared" si="1"/>
        <v>0.124435854811127</v>
      </c>
      <c r="C60" t="e">
        <f>B60-#REF!</f>
        <v>#REF!</v>
      </c>
      <c r="D60" t="e">
        <f>B60+#REF!</f>
        <v>#REF!</v>
      </c>
      <c r="E60">
        <f t="shared" si="2"/>
        <v>9.1571546841709595E-2</v>
      </c>
      <c r="F60">
        <f t="shared" si="3"/>
        <v>0.1573001627805444</v>
      </c>
      <c r="G60">
        <f t="shared" si="4"/>
        <v>0.13826006106102101</v>
      </c>
      <c r="H60">
        <f t="shared" si="5"/>
        <v>6.2300668180780006E-3</v>
      </c>
      <c r="I60">
        <f t="shared" si="6"/>
        <v>0.27029005530396399</v>
      </c>
      <c r="J60">
        <f t="shared" si="7"/>
        <v>0.10174842058716141</v>
      </c>
      <c r="K60">
        <f t="shared" si="8"/>
        <v>0.17477170153488061</v>
      </c>
      <c r="L60">
        <f t="shared" si="9"/>
        <v>0.14349464188184599</v>
      </c>
      <c r="M60">
        <f t="shared" si="10"/>
        <v>4.7480363605169884E-3</v>
      </c>
      <c r="N60">
        <f t="shared" si="11"/>
        <v>0.28224124740317502</v>
      </c>
      <c r="O60">
        <f t="shared" si="12"/>
        <v>0.10560065619929319</v>
      </c>
      <c r="P60">
        <f t="shared" si="13"/>
        <v>0.18138862756439877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zoomScale="85" zoomScaleNormal="85" workbookViewId="0">
      <selection activeCell="A11" sqref="A11:N34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16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4.1392685158225001E-2</v>
      </c>
      <c r="C11">
        <v>1.1814184553782201</v>
      </c>
      <c r="D11">
        <v>6.8113502213762306E-2</v>
      </c>
      <c r="E11" s="1">
        <v>5.6779625575126996E-4</v>
      </c>
      <c r="F11">
        <v>5.6535814422708899E-2</v>
      </c>
      <c r="G11">
        <v>1.1900305549272701</v>
      </c>
      <c r="H11">
        <v>7.1519007321268896E-2</v>
      </c>
      <c r="I11">
        <v>3.8010051832309599E-2</v>
      </c>
      <c r="J11">
        <v>5.5632615967440902E-2</v>
      </c>
      <c r="K11">
        <v>1.20309677619999</v>
      </c>
      <c r="L11">
        <v>7.6990394394298597E-2</v>
      </c>
      <c r="M11">
        <v>4.05459222927523E-2</v>
      </c>
      <c r="N11">
        <v>5.0957666314579597E-2</v>
      </c>
      <c r="P11">
        <v>0</v>
      </c>
      <c r="Q11">
        <v>0</v>
      </c>
    </row>
    <row r="12" spans="1:17" x14ac:dyDescent="0.25">
      <c r="A12">
        <v>1.20999999999999</v>
      </c>
      <c r="B12">
        <v>8.2785370316450002E-2</v>
      </c>
      <c r="C12">
        <v>1.43556036569914</v>
      </c>
      <c r="D12">
        <v>0.135875326024645</v>
      </c>
      <c r="E12">
        <v>2.5568686358873799E-2</v>
      </c>
      <c r="F12">
        <v>0.119124818947325</v>
      </c>
      <c r="G12">
        <v>1.3977703040926599</v>
      </c>
      <c r="H12">
        <v>0.13463468902083101</v>
      </c>
      <c r="I12">
        <v>9.5917058092622604E-2</v>
      </c>
      <c r="J12">
        <v>9.2406961682049496E-2</v>
      </c>
      <c r="K12">
        <v>1.3838178355555499</v>
      </c>
      <c r="L12">
        <v>0.132540214092498</v>
      </c>
      <c r="M12">
        <v>9.03617542340268E-2</v>
      </c>
      <c r="N12">
        <v>8.2569635642751202E-2</v>
      </c>
      <c r="P12">
        <v>27</v>
      </c>
      <c r="Q12">
        <v>2.7E-2</v>
      </c>
    </row>
    <row r="13" spans="1:17" x14ac:dyDescent="0.25">
      <c r="A13">
        <v>1.331</v>
      </c>
      <c r="B13">
        <v>0.124178055474675</v>
      </c>
      <c r="C13">
        <v>1.55921143694012</v>
      </c>
      <c r="D13">
        <v>0.16882518898084101</v>
      </c>
      <c r="E13">
        <v>2.02908072737235E-2</v>
      </c>
      <c r="F13">
        <v>0.12975363546263599</v>
      </c>
      <c r="G13">
        <v>1.5027647728712701</v>
      </c>
      <c r="H13">
        <v>0.165393256717566</v>
      </c>
      <c r="I13">
        <v>0.12641371663869999</v>
      </c>
      <c r="J13">
        <v>9.6955546021832095E-2</v>
      </c>
      <c r="K13">
        <v>1.47152173075268</v>
      </c>
      <c r="L13">
        <v>0.15844941845514099</v>
      </c>
      <c r="M13">
        <v>0.11547343120994299</v>
      </c>
      <c r="N13">
        <v>8.7514743160339706E-2</v>
      </c>
      <c r="P13">
        <v>75</v>
      </c>
      <c r="Q13">
        <v>7.4999999999999997E-2</v>
      </c>
    </row>
    <row r="14" spans="1:17" x14ac:dyDescent="0.25">
      <c r="A14">
        <v>1.4641</v>
      </c>
      <c r="B14">
        <v>0.1655707406329</v>
      </c>
      <c r="C14">
        <v>1.7785895418600599</v>
      </c>
      <c r="D14">
        <v>0.219707747830265</v>
      </c>
      <c r="E14">
        <v>1.6789048759273E-2</v>
      </c>
      <c r="F14">
        <v>0.15150731308233101</v>
      </c>
      <c r="G14">
        <v>1.6967061284725899</v>
      </c>
      <c r="H14">
        <v>0.21372892495579199</v>
      </c>
      <c r="I14">
        <v>0.18435689145960801</v>
      </c>
      <c r="J14">
        <v>0.117503277692749</v>
      </c>
      <c r="K14">
        <v>1.6454805898837199</v>
      </c>
      <c r="L14">
        <v>0.20359425374336301</v>
      </c>
      <c r="M14">
        <v>0.166194785429255</v>
      </c>
      <c r="N14">
        <v>0.10494977145034801</v>
      </c>
      <c r="P14">
        <v>143</v>
      </c>
      <c r="Q14">
        <v>0.14299999999999999</v>
      </c>
    </row>
    <row r="15" spans="1:17" x14ac:dyDescent="0.25">
      <c r="A15">
        <v>1.6105100000000001</v>
      </c>
      <c r="B15">
        <v>0.20696342579112501</v>
      </c>
      <c r="C15">
        <v>1.82094209479294</v>
      </c>
      <c r="D15">
        <v>0.22619920188827899</v>
      </c>
      <c r="E15">
        <v>5.7663836243036101E-2</v>
      </c>
      <c r="F15">
        <v>0.15705315024286301</v>
      </c>
      <c r="G15">
        <v>1.68243714590034</v>
      </c>
      <c r="H15">
        <v>0.21320113221638101</v>
      </c>
      <c r="I15">
        <v>0.17960891469186599</v>
      </c>
      <c r="J15">
        <v>0.104512913470824</v>
      </c>
      <c r="K15">
        <v>1.6287017762162099</v>
      </c>
      <c r="L15">
        <v>0.20136981968866199</v>
      </c>
      <c r="M15">
        <v>0.161038730784201</v>
      </c>
      <c r="N15">
        <v>9.4768119308915599E-2</v>
      </c>
      <c r="P15">
        <v>242</v>
      </c>
      <c r="Q15">
        <v>0.24199999999999999</v>
      </c>
    </row>
    <row r="16" spans="1:17" x14ac:dyDescent="0.25">
      <c r="A16">
        <v>1.7715609999999999</v>
      </c>
      <c r="B16">
        <v>0.24835611094935001</v>
      </c>
      <c r="C16">
        <v>1.96968651644487</v>
      </c>
      <c r="D16">
        <v>0.26406748613056702</v>
      </c>
      <c r="E16">
        <v>3.3905961217927098E-2</v>
      </c>
      <c r="F16">
        <v>0.15333023337849999</v>
      </c>
      <c r="G16">
        <v>1.8357689894423601</v>
      </c>
      <c r="H16">
        <v>0.25120489967425103</v>
      </c>
      <c r="I16">
        <v>0.22554146756871801</v>
      </c>
      <c r="J16">
        <v>0.10645289683053299</v>
      </c>
      <c r="K16">
        <v>1.7641226528169001</v>
      </c>
      <c r="L16">
        <v>0.236113204071565</v>
      </c>
      <c r="M16">
        <v>0.20072488012057499</v>
      </c>
      <c r="N16">
        <v>9.6542074044516896E-2</v>
      </c>
      <c r="P16">
        <v>247</v>
      </c>
      <c r="Q16">
        <v>0.247</v>
      </c>
    </row>
    <row r="17" spans="1:17" x14ac:dyDescent="0.25">
      <c r="A17">
        <v>1.9487170999999901</v>
      </c>
      <c r="B17">
        <v>0.28974879610757498</v>
      </c>
      <c r="C17">
        <v>1.8995951657421499</v>
      </c>
      <c r="D17">
        <v>0.25174057523483301</v>
      </c>
      <c r="E17">
        <v>2.0935936917359201E-2</v>
      </c>
      <c r="F17">
        <v>0.14380707090722</v>
      </c>
      <c r="G17">
        <v>1.80124934193696</v>
      </c>
      <c r="H17">
        <v>0.243552649579132</v>
      </c>
      <c r="I17">
        <v>0.215084450442667</v>
      </c>
      <c r="J17">
        <v>0.103121203883605</v>
      </c>
      <c r="K17">
        <v>1.7330906514705799</v>
      </c>
      <c r="L17">
        <v>0.22887720028665601</v>
      </c>
      <c r="M17">
        <v>0.19152483596115699</v>
      </c>
      <c r="N17">
        <v>9.3647462801092096E-2</v>
      </c>
      <c r="P17">
        <v>350</v>
      </c>
      <c r="Q17">
        <v>0.35</v>
      </c>
    </row>
    <row r="18" spans="1:17" x14ac:dyDescent="0.25">
      <c r="A18">
        <v>2.1435888099999998</v>
      </c>
      <c r="B18">
        <v>0.33114148126580001</v>
      </c>
      <c r="C18">
        <v>2.1494140424478601</v>
      </c>
      <c r="D18">
        <v>0.29021995648301802</v>
      </c>
      <c r="E18">
        <v>7.2436587225202007E-2</v>
      </c>
      <c r="F18">
        <v>0.18008995081399601</v>
      </c>
      <c r="G18">
        <v>1.85682052616995</v>
      </c>
      <c r="H18">
        <v>0.25727839933843599</v>
      </c>
      <c r="I18">
        <v>0.23185689168516299</v>
      </c>
      <c r="J18">
        <v>0.10181247791761799</v>
      </c>
      <c r="K18">
        <v>1.78081537274193</v>
      </c>
      <c r="L18">
        <v>0.241012247453536</v>
      </c>
      <c r="M18">
        <v>0.205602074713538</v>
      </c>
      <c r="N18">
        <v>9.2867144688568298E-2</v>
      </c>
      <c r="P18">
        <v>357</v>
      </c>
      <c r="Q18">
        <v>0.35699999999999998</v>
      </c>
    </row>
    <row r="19" spans="1:17" x14ac:dyDescent="0.25">
      <c r="A19">
        <v>2.3579476910000001</v>
      </c>
      <c r="B19">
        <v>0.37253416642402498</v>
      </c>
      <c r="C19">
        <v>2.1907664989628599</v>
      </c>
      <c r="D19">
        <v>0.310178003869306</v>
      </c>
      <c r="E19">
        <v>8.4442816427146294E-2</v>
      </c>
      <c r="F19">
        <v>0.154448489844246</v>
      </c>
      <c r="G19">
        <v>2.00821504883768</v>
      </c>
      <c r="H19">
        <v>0.29306073463462201</v>
      </c>
      <c r="I19">
        <v>0.27758656531514603</v>
      </c>
      <c r="J19">
        <v>9.6600363522284696E-2</v>
      </c>
      <c r="K19">
        <v>1.91308366206896</v>
      </c>
      <c r="L19">
        <v>0.27333445544138202</v>
      </c>
      <c r="M19">
        <v>0.24475795407446899</v>
      </c>
      <c r="N19">
        <v>8.9398131986827098E-2</v>
      </c>
      <c r="P19">
        <v>409</v>
      </c>
      <c r="Q19">
        <v>0.40899999999999997</v>
      </c>
    </row>
    <row r="20" spans="1:17" x14ac:dyDescent="0.25">
      <c r="A20">
        <v>2.5937424601000001</v>
      </c>
      <c r="B20">
        <v>0.41392685158225001</v>
      </c>
      <c r="C20">
        <v>2.2393745670169398</v>
      </c>
      <c r="D20">
        <v>0.31219575152207302</v>
      </c>
      <c r="E20">
        <v>2.6548680921766599E-2</v>
      </c>
      <c r="F20">
        <v>0.17301446247911501</v>
      </c>
      <c r="G20">
        <v>1.92601046986535</v>
      </c>
      <c r="H20">
        <v>0.27502944760925602</v>
      </c>
      <c r="I20">
        <v>0.25254691776085098</v>
      </c>
      <c r="J20">
        <v>9.3757258044469202E-2</v>
      </c>
      <c r="K20">
        <v>1.84118234528302</v>
      </c>
      <c r="L20">
        <v>0.256947045604831</v>
      </c>
      <c r="M20">
        <v>0.223271051681146</v>
      </c>
      <c r="N20">
        <v>8.6047820438863401E-2</v>
      </c>
      <c r="P20">
        <v>436</v>
      </c>
      <c r="Q20">
        <v>0.436</v>
      </c>
    </row>
    <row r="21" spans="1:17" x14ac:dyDescent="0.25">
      <c r="A21">
        <v>2.8531167061099998</v>
      </c>
      <c r="B21">
        <v>0.45531953674047498</v>
      </c>
      <c r="C21">
        <v>2.04776953527817</v>
      </c>
      <c r="D21">
        <v>0.28858870072854997</v>
      </c>
      <c r="E21">
        <v>1.9159700716150498E-2</v>
      </c>
      <c r="F21">
        <v>0.135361576188442</v>
      </c>
      <c r="G21">
        <v>1.94776878076402</v>
      </c>
      <c r="H21">
        <v>0.279882068895564</v>
      </c>
      <c r="I21">
        <v>0.25923811206093</v>
      </c>
      <c r="J21">
        <v>9.4663588210195104E-2</v>
      </c>
      <c r="K21">
        <v>1.8606635463829799</v>
      </c>
      <c r="L21">
        <v>0.26156654238282601</v>
      </c>
      <c r="M21">
        <v>0.229072194707993</v>
      </c>
      <c r="N21">
        <v>8.6355612139530094E-2</v>
      </c>
      <c r="P21">
        <v>498</v>
      </c>
      <c r="Q21">
        <v>0.498</v>
      </c>
    </row>
    <row r="22" spans="1:17" x14ac:dyDescent="0.25">
      <c r="A22">
        <v>3.1384283767209999</v>
      </c>
      <c r="B22">
        <v>0.49671222189870001</v>
      </c>
      <c r="C22">
        <v>2.4788510013090002</v>
      </c>
      <c r="D22">
        <v>0.35948127946195602</v>
      </c>
      <c r="E22">
        <v>6.9206504157405299E-2</v>
      </c>
      <c r="F22">
        <v>0.16952202253049001</v>
      </c>
      <c r="G22">
        <v>2.0730343958591502</v>
      </c>
      <c r="H22">
        <v>0.30957354779843899</v>
      </c>
      <c r="I22">
        <v>0.29690353024844801</v>
      </c>
      <c r="J22">
        <v>8.2270106261033593E-2</v>
      </c>
      <c r="K22">
        <v>1.97175073408163</v>
      </c>
      <c r="L22">
        <v>0.288904047430877</v>
      </c>
      <c r="M22">
        <v>0.26181052403333599</v>
      </c>
      <c r="N22">
        <v>7.5330989187807396E-2</v>
      </c>
      <c r="P22">
        <v>493</v>
      </c>
      <c r="Q22">
        <v>0.49299999999999999</v>
      </c>
    </row>
    <row r="23" spans="1:17" x14ac:dyDescent="0.25">
      <c r="A23">
        <v>3.4522712143930998</v>
      </c>
      <c r="B23">
        <v>0.53810490705692604</v>
      </c>
      <c r="C23">
        <v>2.4667259466853801</v>
      </c>
      <c r="D23">
        <v>0.35362394889061299</v>
      </c>
      <c r="E23">
        <v>7.5164511995036001E-2</v>
      </c>
      <c r="F23">
        <v>0.175996543406511</v>
      </c>
      <c r="G23">
        <v>2.0692395783590398</v>
      </c>
      <c r="H23">
        <v>0.30812242179313398</v>
      </c>
      <c r="I23">
        <v>0.29578492141312501</v>
      </c>
      <c r="J23">
        <v>8.6325397873552701E-2</v>
      </c>
      <c r="K23">
        <v>1.9698634956000001</v>
      </c>
      <c r="L23">
        <v>0.288093088701246</v>
      </c>
      <c r="M23">
        <v>0.26126770873327199</v>
      </c>
      <c r="N23">
        <v>7.7983069142460795E-2</v>
      </c>
      <c r="P23">
        <v>548</v>
      </c>
      <c r="Q23">
        <v>0.54800000000000004</v>
      </c>
    </row>
    <row r="24" spans="1:17" x14ac:dyDescent="0.25">
      <c r="A24">
        <v>3.7974983358324099</v>
      </c>
      <c r="B24">
        <v>0.57949759221515096</v>
      </c>
      <c r="C24">
        <v>2.2952931726135302</v>
      </c>
      <c r="D24">
        <v>0.33379490213917001</v>
      </c>
      <c r="E24">
        <v>5.0732296758621502E-2</v>
      </c>
      <c r="F24">
        <v>0.147337033121028</v>
      </c>
      <c r="G24">
        <v>2.0804555348710498</v>
      </c>
      <c r="H24">
        <v>0.31080563591615101</v>
      </c>
      <c r="I24">
        <v>0.29916648461425599</v>
      </c>
      <c r="J24">
        <v>8.4524839526515794E-2</v>
      </c>
      <c r="K24">
        <v>1.9796970039622599</v>
      </c>
      <c r="L24">
        <v>0.29052979016716401</v>
      </c>
      <c r="M24">
        <v>0.26416901510141</v>
      </c>
      <c r="N24">
        <v>7.6363427441814694E-2</v>
      </c>
      <c r="P24">
        <v>565</v>
      </c>
      <c r="Q24">
        <v>0.56499999999999995</v>
      </c>
    </row>
    <row r="25" spans="1:17" x14ac:dyDescent="0.25">
      <c r="A25">
        <v>4.1772481694156598</v>
      </c>
      <c r="B25">
        <v>0.62089027737337599</v>
      </c>
      <c r="C25">
        <v>2.3038068929517599</v>
      </c>
      <c r="D25">
        <v>0.33832485308636001</v>
      </c>
      <c r="E25">
        <v>3.6806239650319997E-2</v>
      </c>
      <c r="F25">
        <v>0.138659183827606</v>
      </c>
      <c r="G25">
        <v>2.1072409487078501</v>
      </c>
      <c r="H25">
        <v>0.31781858191949097</v>
      </c>
      <c r="I25">
        <v>0.30721376134677703</v>
      </c>
      <c r="J25">
        <v>7.5700376388295298E-2</v>
      </c>
      <c r="K25">
        <v>2.0015774624999998</v>
      </c>
      <c r="L25">
        <v>0.29633399601911098</v>
      </c>
      <c r="M25">
        <v>0.27060909608512501</v>
      </c>
      <c r="N25">
        <v>6.9689433245313903E-2</v>
      </c>
      <c r="P25">
        <v>594</v>
      </c>
      <c r="Q25">
        <v>0.59399999999999997</v>
      </c>
    </row>
    <row r="26" spans="1:17" x14ac:dyDescent="0.25">
      <c r="A26">
        <v>4.5949729863572202</v>
      </c>
      <c r="B26">
        <v>0.66228296253160102</v>
      </c>
      <c r="C26">
        <v>2.2625636310914699</v>
      </c>
      <c r="D26">
        <v>0.33055132930286701</v>
      </c>
      <c r="E26">
        <v>6.5018274829934997E-2</v>
      </c>
      <c r="F26">
        <v>0.13864650780727</v>
      </c>
      <c r="G26">
        <v>2.08556707230162</v>
      </c>
      <c r="H26">
        <v>0.312431826293737</v>
      </c>
      <c r="I26">
        <v>0.300688650313439</v>
      </c>
      <c r="J26">
        <v>8.1188753105301395E-2</v>
      </c>
      <c r="K26">
        <v>1.9831095350000001</v>
      </c>
      <c r="L26">
        <v>0.29163028179658501</v>
      </c>
      <c r="M26">
        <v>0.26516546336918301</v>
      </c>
      <c r="N26">
        <v>7.4128603773157803E-2</v>
      </c>
      <c r="P26">
        <v>610</v>
      </c>
      <c r="Q26">
        <v>0.61</v>
      </c>
    </row>
    <row r="27" spans="1:17" x14ac:dyDescent="0.25">
      <c r="A27">
        <v>5.0544702849929397</v>
      </c>
      <c r="B27">
        <v>0.70367564768982604</v>
      </c>
      <c r="C27">
        <v>2.6281912621576198</v>
      </c>
      <c r="D27">
        <v>0.38991687895065202</v>
      </c>
      <c r="E27">
        <v>5.8298351389113601E-2</v>
      </c>
      <c r="F27">
        <v>0.154973853035757</v>
      </c>
      <c r="G27">
        <v>2.1846051813830898</v>
      </c>
      <c r="H27">
        <v>0.33620381307695602</v>
      </c>
      <c r="I27">
        <v>0.33054451324997502</v>
      </c>
      <c r="J27">
        <v>5.5941353714184801E-2</v>
      </c>
      <c r="K27">
        <v>2.0697313306521701</v>
      </c>
      <c r="L27">
        <v>0.313144661631789</v>
      </c>
      <c r="M27">
        <v>0.29072057141119301</v>
      </c>
      <c r="N27">
        <v>5.2104513984327902E-2</v>
      </c>
      <c r="P27">
        <v>616</v>
      </c>
      <c r="Q27">
        <v>0.61599999999999999</v>
      </c>
    </row>
    <row r="28" spans="1:17" x14ac:dyDescent="0.25">
      <c r="A28">
        <v>5.55991731349223</v>
      </c>
      <c r="B28">
        <v>0.74506833284805096</v>
      </c>
      <c r="C28">
        <v>2.3373507339432402</v>
      </c>
      <c r="D28">
        <v>0.32590240272021698</v>
      </c>
      <c r="E28">
        <v>5.6038411795205002E-2</v>
      </c>
      <c r="F28">
        <v>0.18467782609292599</v>
      </c>
      <c r="G28">
        <v>1.93208135376905</v>
      </c>
      <c r="H28">
        <v>0.27694950119366102</v>
      </c>
      <c r="I28">
        <v>0.25435530015692398</v>
      </c>
      <c r="J28">
        <v>9.0989062463358694E-2</v>
      </c>
      <c r="K28">
        <v>1.84526541434782</v>
      </c>
      <c r="L28">
        <v>0.25825436174805599</v>
      </c>
      <c r="M28">
        <v>0.224463678866133</v>
      </c>
      <c r="N28">
        <v>8.4237377784804404E-2</v>
      </c>
      <c r="P28">
        <v>649</v>
      </c>
      <c r="Q28">
        <v>0.64900000000000002</v>
      </c>
    </row>
    <row r="29" spans="1:17" x14ac:dyDescent="0.25">
      <c r="A29">
        <v>6.1159090448414597</v>
      </c>
      <c r="B29">
        <v>0.78646101800627499</v>
      </c>
      <c r="C29">
        <v>2.5168497053150198</v>
      </c>
      <c r="D29">
        <v>0.377936697964183</v>
      </c>
      <c r="E29">
        <v>3.3415253100644603E-2</v>
      </c>
      <c r="F29">
        <v>0.13741112401638</v>
      </c>
      <c r="G29">
        <v>2.1777877609813201</v>
      </c>
      <c r="H29">
        <v>0.33461258475272498</v>
      </c>
      <c r="I29">
        <v>0.328487224939992</v>
      </c>
      <c r="J29">
        <v>5.81346963422801E-2</v>
      </c>
      <c r="K29">
        <v>2.0636489500000001</v>
      </c>
      <c r="L29">
        <v>0.31166257060310598</v>
      </c>
      <c r="M29">
        <v>0.28892498495494501</v>
      </c>
      <c r="N29">
        <v>5.4147422209643803E-2</v>
      </c>
      <c r="P29">
        <v>643</v>
      </c>
      <c r="Q29">
        <v>0.64300000000000002</v>
      </c>
    </row>
    <row r="30" spans="1:17" x14ac:dyDescent="0.25">
      <c r="A30">
        <v>6.72749994932561</v>
      </c>
      <c r="B30">
        <v>0.82785370316450102</v>
      </c>
      <c r="C30">
        <v>2.3464888139309199</v>
      </c>
      <c r="D30">
        <v>0.34563275031854701</v>
      </c>
      <c r="E30">
        <v>6.55284216436781E-2</v>
      </c>
      <c r="F30">
        <v>0.14114059660334799</v>
      </c>
      <c r="G30">
        <v>2.1181105740678099</v>
      </c>
      <c r="H30">
        <v>0.32029357774754003</v>
      </c>
      <c r="I30">
        <v>0.31049679427773003</v>
      </c>
      <c r="J30">
        <v>7.4506991943006598E-2</v>
      </c>
      <c r="K30">
        <v>2.01143957567567</v>
      </c>
      <c r="L30">
        <v>0.298698565871516</v>
      </c>
      <c r="M30">
        <v>0.27352207286167501</v>
      </c>
      <c r="N30">
        <v>6.8388554606944998E-2</v>
      </c>
      <c r="P30">
        <v>684</v>
      </c>
      <c r="Q30">
        <v>0.68400000000000005</v>
      </c>
    </row>
    <row r="31" spans="1:17" x14ac:dyDescent="0.25">
      <c r="A31">
        <v>7.40024994425817</v>
      </c>
      <c r="B31">
        <v>0.86924638832272605</v>
      </c>
      <c r="C31">
        <v>2.5705417562964801</v>
      </c>
      <c r="D31">
        <v>0.37565083963498502</v>
      </c>
      <c r="E31">
        <v>3.1963383531804002E-2</v>
      </c>
      <c r="F31">
        <v>0.16818633032045299</v>
      </c>
      <c r="G31">
        <v>2.1605760445198698</v>
      </c>
      <c r="H31">
        <v>0.329602109850828</v>
      </c>
      <c r="I31">
        <v>0.32341161607045699</v>
      </c>
      <c r="J31">
        <v>7.1678499202522394E-2</v>
      </c>
      <c r="K31">
        <v>2.0480652087500002</v>
      </c>
      <c r="L31">
        <v>0.30699574825683501</v>
      </c>
      <c r="M31">
        <v>0.28444783659558598</v>
      </c>
      <c r="N31">
        <v>6.6762298659327104E-2</v>
      </c>
      <c r="P31">
        <v>691</v>
      </c>
      <c r="Q31">
        <v>0.69099999999999995</v>
      </c>
    </row>
    <row r="32" spans="1:17" x14ac:dyDescent="0.25">
      <c r="A32">
        <v>8.1402749386839908</v>
      </c>
      <c r="B32">
        <v>0.91063907348095097</v>
      </c>
      <c r="C32">
        <v>2.6294384618997202</v>
      </c>
      <c r="D32">
        <v>0.383135380000801</v>
      </c>
      <c r="E32">
        <v>4.2001261178896403E-2</v>
      </c>
      <c r="F32">
        <v>0.17605442010244499</v>
      </c>
      <c r="G32">
        <v>2.11378598808643</v>
      </c>
      <c r="H32">
        <v>0.31920871240355703</v>
      </c>
      <c r="I32">
        <v>0.30919531143662898</v>
      </c>
      <c r="J32">
        <v>7.6001856368436704E-2</v>
      </c>
      <c r="K32">
        <v>2.0077812983870902</v>
      </c>
      <c r="L32">
        <v>0.29776028355755402</v>
      </c>
      <c r="M32">
        <v>0.272444020221213</v>
      </c>
      <c r="N32">
        <v>6.9608135350758799E-2</v>
      </c>
      <c r="P32">
        <v>695</v>
      </c>
      <c r="Q32">
        <v>0.69499999999999995</v>
      </c>
    </row>
    <row r="33" spans="1:21" x14ac:dyDescent="0.25">
      <c r="A33">
        <v>8.9543024325523799</v>
      </c>
      <c r="B33">
        <v>0.952031758639176</v>
      </c>
      <c r="C33">
        <v>2.5843215651811899</v>
      </c>
      <c r="D33">
        <v>0.37519935774012197</v>
      </c>
      <c r="E33">
        <v>3.5875503804569997E-2</v>
      </c>
      <c r="F33">
        <v>0.17413021588973601</v>
      </c>
      <c r="G33">
        <v>2.11506749328501</v>
      </c>
      <c r="H33">
        <v>0.31997328416979298</v>
      </c>
      <c r="I33">
        <v>0.30956017248814799</v>
      </c>
      <c r="J33">
        <v>7.2143260911647494E-2</v>
      </c>
      <c r="K33">
        <v>2.0076910479999999</v>
      </c>
      <c r="L33">
        <v>0.29802733313921997</v>
      </c>
      <c r="M33">
        <v>0.27240558955746702</v>
      </c>
      <c r="N33">
        <v>6.7195183839335607E-2</v>
      </c>
      <c r="P33">
        <v>698</v>
      </c>
      <c r="Q33">
        <v>0.69799999999999995</v>
      </c>
    </row>
    <row r="34" spans="1:21" x14ac:dyDescent="0.25">
      <c r="A34">
        <v>9.8497326758076191</v>
      </c>
      <c r="B34">
        <v>0.99342444379740102</v>
      </c>
      <c r="C34">
        <v>2.2783361938797899</v>
      </c>
      <c r="D34">
        <v>0.343903744345955</v>
      </c>
      <c r="E34">
        <v>3.1085704521260998E-2</v>
      </c>
      <c r="F34">
        <v>0.10394868407071201</v>
      </c>
      <c r="G34">
        <v>2.2120573752603598</v>
      </c>
      <c r="H34">
        <v>0.34214586539063901</v>
      </c>
      <c r="I34">
        <v>0.33885060099251402</v>
      </c>
      <c r="J34">
        <v>5.2353629488027603E-2</v>
      </c>
      <c r="K34">
        <v>2.09545727387097</v>
      </c>
      <c r="L34">
        <v>0.31912425009083201</v>
      </c>
      <c r="M34">
        <v>0.29832694388546499</v>
      </c>
      <c r="N34">
        <v>4.6822608702219201E-2</v>
      </c>
      <c r="P34">
        <v>721</v>
      </c>
      <c r="Q34">
        <v>0.72099999999999997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4.1392685158225001E-2</v>
      </c>
      <c r="B37">
        <f>$D11</f>
        <v>6.8113502213762306E-2</v>
      </c>
      <c r="C37">
        <f t="shared" ref="C37:C60" si="0">B37-$E11</f>
        <v>6.7545705958011029E-2</v>
      </c>
      <c r="D37">
        <f t="shared" ref="D37:D60" si="1">B37+$E11</f>
        <v>6.8681298469513583E-2</v>
      </c>
      <c r="E37">
        <f>$B37-$F11</f>
        <v>1.1577687791053407E-2</v>
      </c>
      <c r="F37">
        <f>$B37+$F11</f>
        <v>0.12464931663647121</v>
      </c>
      <c r="G37">
        <f>$H11</f>
        <v>7.1519007321268896E-2</v>
      </c>
      <c r="H37">
        <f>$G37-$I11</f>
        <v>3.3508955488959297E-2</v>
      </c>
      <c r="I37">
        <f>$G37+$I11</f>
        <v>0.1095290591535785</v>
      </c>
      <c r="J37">
        <f>$G37-$J11</f>
        <v>1.5886391353827994E-2</v>
      </c>
      <c r="K37">
        <f>$G37+$J11</f>
        <v>0.1271516232887098</v>
      </c>
      <c r="L37">
        <f>$L11</f>
        <v>7.6990394394298597E-2</v>
      </c>
      <c r="M37">
        <f>$L37-$M11</f>
        <v>3.6444472101546298E-2</v>
      </c>
      <c r="N37">
        <f>$L37+$M11</f>
        <v>0.11753631668705089</v>
      </c>
      <c r="O37">
        <f>$L37-$N11</f>
        <v>2.6032728079719E-2</v>
      </c>
      <c r="P37">
        <f>$L37+$N11</f>
        <v>0.12794806070887821</v>
      </c>
      <c r="T37">
        <v>0</v>
      </c>
      <c r="U37">
        <v>0</v>
      </c>
    </row>
    <row r="38" spans="1:21" x14ac:dyDescent="0.25">
      <c r="A38">
        <f t="shared" ref="A38:A60" si="2">$B12</f>
        <v>8.2785370316450002E-2</v>
      </c>
      <c r="B38">
        <f t="shared" ref="B38:B60" si="3">$D12</f>
        <v>0.135875326024645</v>
      </c>
      <c r="C38">
        <f t="shared" si="0"/>
        <v>0.1103066396657712</v>
      </c>
      <c r="D38">
        <f t="shared" si="1"/>
        <v>0.1614440123835188</v>
      </c>
      <c r="E38">
        <f t="shared" ref="E38:E60" si="4">$B38-$F12</f>
        <v>1.6750507077319995E-2</v>
      </c>
      <c r="F38">
        <f t="shared" ref="F38:F60" si="5">$B38+$F12</f>
        <v>0.25500014497196999</v>
      </c>
      <c r="G38">
        <f t="shared" ref="G38:G60" si="6">$H12</f>
        <v>0.13463468902083101</v>
      </c>
      <c r="H38">
        <f t="shared" ref="H38:H60" si="7">$G38-$I12</f>
        <v>3.8717630928208402E-2</v>
      </c>
      <c r="I38">
        <f t="shared" ref="I38:I60" si="8">$G38+$I12</f>
        <v>0.23055174711345361</v>
      </c>
      <c r="J38">
        <f t="shared" ref="J38:J60" si="9">$G38-$J12</f>
        <v>4.2227727338781509E-2</v>
      </c>
      <c r="K38">
        <f t="shared" ref="K38:K60" si="10">$G38+$J12</f>
        <v>0.22704165070288052</v>
      </c>
      <c r="L38">
        <f t="shared" ref="L38:L60" si="11">$L12</f>
        <v>0.132540214092498</v>
      </c>
      <c r="M38">
        <f t="shared" ref="M38:M60" si="12">$L38-$M12</f>
        <v>4.2178459858471198E-2</v>
      </c>
      <c r="N38">
        <f t="shared" ref="N38:N60" si="13">$L38+$M12</f>
        <v>0.22290196832652481</v>
      </c>
      <c r="O38">
        <f t="shared" ref="O38:O60" si="14">$L38-$N12</f>
        <v>4.9970578449746797E-2</v>
      </c>
      <c r="P38">
        <f t="shared" ref="P38:P60" si="15">$L38+$N12</f>
        <v>0.21510984973524921</v>
      </c>
      <c r="T38">
        <v>0</v>
      </c>
      <c r="U38">
        <v>0</v>
      </c>
    </row>
    <row r="39" spans="1:21" x14ac:dyDescent="0.25">
      <c r="A39">
        <f t="shared" si="2"/>
        <v>0.124178055474675</v>
      </c>
      <c r="B39">
        <f t="shared" si="3"/>
        <v>0.16882518898084101</v>
      </c>
      <c r="C39">
        <f t="shared" si="0"/>
        <v>0.1485343817071175</v>
      </c>
      <c r="D39">
        <f t="shared" si="1"/>
        <v>0.18911599625456452</v>
      </c>
      <c r="E39">
        <f t="shared" si="4"/>
        <v>3.9071553518205016E-2</v>
      </c>
      <c r="F39">
        <f t="shared" si="5"/>
        <v>0.298578824443477</v>
      </c>
      <c r="G39">
        <f t="shared" si="6"/>
        <v>0.165393256717566</v>
      </c>
      <c r="H39">
        <f t="shared" si="7"/>
        <v>3.8979540078866004E-2</v>
      </c>
      <c r="I39">
        <f t="shared" si="8"/>
        <v>0.29180697335626599</v>
      </c>
      <c r="J39">
        <f t="shared" si="9"/>
        <v>6.84377106957339E-2</v>
      </c>
      <c r="K39">
        <f t="shared" si="10"/>
        <v>0.26234880273939809</v>
      </c>
      <c r="L39">
        <f t="shared" si="11"/>
        <v>0.15844941845514099</v>
      </c>
      <c r="M39">
        <f t="shared" si="12"/>
        <v>4.2975987245197994E-2</v>
      </c>
      <c r="N39">
        <f t="shared" si="13"/>
        <v>0.27392284966508396</v>
      </c>
      <c r="O39">
        <f t="shared" si="14"/>
        <v>7.0934675294801283E-2</v>
      </c>
      <c r="P39">
        <f t="shared" si="15"/>
        <v>0.24596416161548068</v>
      </c>
      <c r="T39">
        <v>0</v>
      </c>
      <c r="U39">
        <v>0</v>
      </c>
    </row>
    <row r="40" spans="1:21" x14ac:dyDescent="0.25">
      <c r="A40">
        <f t="shared" si="2"/>
        <v>0.1655707406329</v>
      </c>
      <c r="B40">
        <f t="shared" si="3"/>
        <v>0.219707747830265</v>
      </c>
      <c r="C40">
        <f t="shared" si="0"/>
        <v>0.202918699070992</v>
      </c>
      <c r="D40">
        <f t="shared" si="1"/>
        <v>0.23649679658953801</v>
      </c>
      <c r="E40">
        <f t="shared" si="4"/>
        <v>6.8200434747933997E-2</v>
      </c>
      <c r="F40">
        <f t="shared" si="5"/>
        <v>0.37121506091259604</v>
      </c>
      <c r="G40">
        <f t="shared" si="6"/>
        <v>0.21372892495579199</v>
      </c>
      <c r="H40">
        <f t="shared" si="7"/>
        <v>2.9372033496183975E-2</v>
      </c>
      <c r="I40">
        <f t="shared" si="8"/>
        <v>0.39808581641539997</v>
      </c>
      <c r="J40">
        <f t="shared" si="9"/>
        <v>9.6225647263042988E-2</v>
      </c>
      <c r="K40">
        <f t="shared" si="10"/>
        <v>0.33123220264854097</v>
      </c>
      <c r="L40">
        <f t="shared" si="11"/>
        <v>0.20359425374336301</v>
      </c>
      <c r="M40">
        <f t="shared" si="12"/>
        <v>3.7399468314108009E-2</v>
      </c>
      <c r="N40">
        <f t="shared" si="13"/>
        <v>0.36978903917261802</v>
      </c>
      <c r="O40">
        <f t="shared" si="14"/>
        <v>9.8644482293015007E-2</v>
      </c>
      <c r="P40">
        <f t="shared" si="15"/>
        <v>0.30854402519371105</v>
      </c>
      <c r="T40">
        <v>0</v>
      </c>
      <c r="U40">
        <v>0</v>
      </c>
    </row>
    <row r="41" spans="1:21" x14ac:dyDescent="0.25">
      <c r="A41">
        <f t="shared" si="2"/>
        <v>0.20696342579112501</v>
      </c>
      <c r="B41">
        <f t="shared" si="3"/>
        <v>0.22619920188827899</v>
      </c>
      <c r="C41">
        <f t="shared" si="0"/>
        <v>0.16853536564524291</v>
      </c>
      <c r="D41">
        <f t="shared" si="1"/>
        <v>0.28386303813131508</v>
      </c>
      <c r="E41">
        <f t="shared" si="4"/>
        <v>6.9146051645415985E-2</v>
      </c>
      <c r="F41">
        <f t="shared" si="5"/>
        <v>0.383252352131142</v>
      </c>
      <c r="G41">
        <f t="shared" si="6"/>
        <v>0.21320113221638101</v>
      </c>
      <c r="H41">
        <f t="shared" si="7"/>
        <v>3.3592217524515022E-2</v>
      </c>
      <c r="I41">
        <f t="shared" si="8"/>
        <v>0.392810046908247</v>
      </c>
      <c r="J41">
        <f t="shared" si="9"/>
        <v>0.10868821874555701</v>
      </c>
      <c r="K41">
        <f t="shared" si="10"/>
        <v>0.31771404568720502</v>
      </c>
      <c r="L41">
        <f t="shared" si="11"/>
        <v>0.20136981968866199</v>
      </c>
      <c r="M41">
        <f t="shared" si="12"/>
        <v>4.0331088904460993E-2</v>
      </c>
      <c r="N41">
        <f t="shared" si="13"/>
        <v>0.36240855047286302</v>
      </c>
      <c r="O41">
        <f t="shared" si="14"/>
        <v>0.10660170037974639</v>
      </c>
      <c r="P41">
        <f t="shared" si="15"/>
        <v>0.29613793899757757</v>
      </c>
      <c r="T41">
        <v>0</v>
      </c>
      <c r="U41">
        <v>0</v>
      </c>
    </row>
    <row r="42" spans="1:21" x14ac:dyDescent="0.25">
      <c r="A42">
        <f t="shared" si="2"/>
        <v>0.24835611094935001</v>
      </c>
      <c r="B42">
        <f t="shared" si="3"/>
        <v>0.26406748613056702</v>
      </c>
      <c r="C42">
        <f t="shared" si="0"/>
        <v>0.23016152491263991</v>
      </c>
      <c r="D42">
        <f t="shared" si="1"/>
        <v>0.29797344734849412</v>
      </c>
      <c r="E42">
        <f t="shared" si="4"/>
        <v>0.11073725275206703</v>
      </c>
      <c r="F42">
        <f t="shared" si="5"/>
        <v>0.41739771950906701</v>
      </c>
      <c r="G42">
        <f t="shared" si="6"/>
        <v>0.25120489967425103</v>
      </c>
      <c r="H42">
        <f t="shared" si="7"/>
        <v>2.5663432105533013E-2</v>
      </c>
      <c r="I42">
        <f t="shared" si="8"/>
        <v>0.47674636724296904</v>
      </c>
      <c r="J42">
        <f t="shared" si="9"/>
        <v>0.14475200284371803</v>
      </c>
      <c r="K42">
        <f t="shared" si="10"/>
        <v>0.35765779650478402</v>
      </c>
      <c r="L42">
        <f t="shared" si="11"/>
        <v>0.236113204071565</v>
      </c>
      <c r="M42">
        <f t="shared" si="12"/>
        <v>3.5388323950990008E-2</v>
      </c>
      <c r="N42">
        <f t="shared" si="13"/>
        <v>0.43683808419213999</v>
      </c>
      <c r="O42">
        <f t="shared" si="14"/>
        <v>0.1395711300270481</v>
      </c>
      <c r="P42">
        <f t="shared" si="15"/>
        <v>0.33265527811608187</v>
      </c>
      <c r="T42">
        <v>0</v>
      </c>
      <c r="U42">
        <v>0</v>
      </c>
    </row>
    <row r="43" spans="1:21" x14ac:dyDescent="0.25">
      <c r="A43">
        <f t="shared" si="2"/>
        <v>0.28974879610757498</v>
      </c>
      <c r="B43">
        <f t="shared" si="3"/>
        <v>0.25174057523483301</v>
      </c>
      <c r="C43">
        <f t="shared" si="0"/>
        <v>0.2308046383174738</v>
      </c>
      <c r="D43">
        <f t="shared" si="1"/>
        <v>0.27267651215219219</v>
      </c>
      <c r="E43">
        <f t="shared" si="4"/>
        <v>0.10793350432761301</v>
      </c>
      <c r="F43">
        <f t="shared" si="5"/>
        <v>0.39554764614205301</v>
      </c>
      <c r="G43">
        <f t="shared" si="6"/>
        <v>0.243552649579132</v>
      </c>
      <c r="H43">
        <f t="shared" si="7"/>
        <v>2.8468199136465006E-2</v>
      </c>
      <c r="I43">
        <f t="shared" si="8"/>
        <v>0.45863710002179903</v>
      </c>
      <c r="J43">
        <f t="shared" si="9"/>
        <v>0.14043144569552701</v>
      </c>
      <c r="K43">
        <f t="shared" si="10"/>
        <v>0.34667385346273699</v>
      </c>
      <c r="L43">
        <f t="shared" si="11"/>
        <v>0.22887720028665601</v>
      </c>
      <c r="M43">
        <f t="shared" si="12"/>
        <v>3.7352364325499016E-2</v>
      </c>
      <c r="N43">
        <f t="shared" si="13"/>
        <v>0.42040203624781303</v>
      </c>
      <c r="O43">
        <f t="shared" si="14"/>
        <v>0.13522973748556391</v>
      </c>
      <c r="P43">
        <f t="shared" si="15"/>
        <v>0.32252466308774808</v>
      </c>
      <c r="T43">
        <v>0</v>
      </c>
      <c r="U43">
        <v>0</v>
      </c>
    </row>
    <row r="44" spans="1:21" x14ac:dyDescent="0.25">
      <c r="A44">
        <f t="shared" si="2"/>
        <v>0.33114148126580001</v>
      </c>
      <c r="B44">
        <f t="shared" si="3"/>
        <v>0.29021995648301802</v>
      </c>
      <c r="C44">
        <f t="shared" si="0"/>
        <v>0.217783369257816</v>
      </c>
      <c r="D44">
        <f t="shared" si="1"/>
        <v>0.36265654370822004</v>
      </c>
      <c r="E44">
        <f t="shared" si="4"/>
        <v>0.11013000566902201</v>
      </c>
      <c r="F44">
        <f t="shared" si="5"/>
        <v>0.47030990729701405</v>
      </c>
      <c r="G44">
        <f t="shared" si="6"/>
        <v>0.25727839933843599</v>
      </c>
      <c r="H44">
        <f t="shared" si="7"/>
        <v>2.5421507653273001E-2</v>
      </c>
      <c r="I44">
        <f t="shared" si="8"/>
        <v>0.48913529102359898</v>
      </c>
      <c r="J44">
        <f t="shared" si="9"/>
        <v>0.155465921420818</v>
      </c>
      <c r="K44">
        <f t="shared" si="10"/>
        <v>0.35909087725605399</v>
      </c>
      <c r="L44">
        <f t="shared" si="11"/>
        <v>0.241012247453536</v>
      </c>
      <c r="M44">
        <f t="shared" si="12"/>
        <v>3.5410172739997997E-2</v>
      </c>
      <c r="N44">
        <f t="shared" si="13"/>
        <v>0.44661432216707397</v>
      </c>
      <c r="O44">
        <f t="shared" si="14"/>
        <v>0.1481451027649677</v>
      </c>
      <c r="P44">
        <f t="shared" si="15"/>
        <v>0.33387939214210427</v>
      </c>
      <c r="T44">
        <v>0</v>
      </c>
      <c r="U44">
        <v>0</v>
      </c>
    </row>
    <row r="45" spans="1:21" x14ac:dyDescent="0.25">
      <c r="A45">
        <f t="shared" si="2"/>
        <v>0.37253416642402498</v>
      </c>
      <c r="B45">
        <f t="shared" si="3"/>
        <v>0.310178003869306</v>
      </c>
      <c r="C45">
        <f t="shared" si="0"/>
        <v>0.2257351874421597</v>
      </c>
      <c r="D45">
        <f t="shared" si="1"/>
        <v>0.39462082029645229</v>
      </c>
      <c r="E45">
        <f t="shared" si="4"/>
        <v>0.15572951402506</v>
      </c>
      <c r="F45">
        <f t="shared" si="5"/>
        <v>0.46462649371355202</v>
      </c>
      <c r="G45">
        <f t="shared" si="6"/>
        <v>0.29306073463462201</v>
      </c>
      <c r="H45">
        <f t="shared" si="7"/>
        <v>1.5474169319475983E-2</v>
      </c>
      <c r="I45">
        <f t="shared" si="8"/>
        <v>0.57064729994976804</v>
      </c>
      <c r="J45">
        <f t="shared" si="9"/>
        <v>0.19646037111233733</v>
      </c>
      <c r="K45">
        <f t="shared" si="10"/>
        <v>0.38966109815690669</v>
      </c>
      <c r="L45">
        <f t="shared" si="11"/>
        <v>0.27333445544138202</v>
      </c>
      <c r="M45">
        <f t="shared" si="12"/>
        <v>2.8576501366913032E-2</v>
      </c>
      <c r="N45">
        <f t="shared" si="13"/>
        <v>0.518092409515851</v>
      </c>
      <c r="O45">
        <f t="shared" si="14"/>
        <v>0.18393632345455491</v>
      </c>
      <c r="P45">
        <f t="shared" si="15"/>
        <v>0.36273258742820913</v>
      </c>
      <c r="T45">
        <v>0</v>
      </c>
      <c r="U45">
        <v>0</v>
      </c>
    </row>
    <row r="46" spans="1:21" x14ac:dyDescent="0.25">
      <c r="A46">
        <f t="shared" si="2"/>
        <v>0.41392685158225001</v>
      </c>
      <c r="B46">
        <f t="shared" si="3"/>
        <v>0.31219575152207302</v>
      </c>
      <c r="C46">
        <f t="shared" si="0"/>
        <v>0.28564707060030642</v>
      </c>
      <c r="D46">
        <f t="shared" si="1"/>
        <v>0.33874443244383962</v>
      </c>
      <c r="E46">
        <f t="shared" si="4"/>
        <v>0.13918128904295801</v>
      </c>
      <c r="F46">
        <f t="shared" si="5"/>
        <v>0.48521021400118802</v>
      </c>
      <c r="G46">
        <f t="shared" si="6"/>
        <v>0.27502944760925602</v>
      </c>
      <c r="H46">
        <f t="shared" si="7"/>
        <v>2.2482529848405042E-2</v>
      </c>
      <c r="I46">
        <f t="shared" si="8"/>
        <v>0.52757636537010699</v>
      </c>
      <c r="J46">
        <f t="shared" si="9"/>
        <v>0.1812721895647868</v>
      </c>
      <c r="K46">
        <f t="shared" si="10"/>
        <v>0.36878670565372523</v>
      </c>
      <c r="L46">
        <f t="shared" si="11"/>
        <v>0.256947045604831</v>
      </c>
      <c r="M46">
        <f t="shared" si="12"/>
        <v>3.3675993923685005E-2</v>
      </c>
      <c r="N46">
        <f t="shared" si="13"/>
        <v>0.48021809728597697</v>
      </c>
      <c r="O46">
        <f t="shared" si="14"/>
        <v>0.17089922516596762</v>
      </c>
      <c r="P46">
        <f t="shared" si="15"/>
        <v>0.34299486604369439</v>
      </c>
      <c r="T46">
        <v>0</v>
      </c>
      <c r="U46">
        <v>0</v>
      </c>
    </row>
    <row r="47" spans="1:21" x14ac:dyDescent="0.25">
      <c r="A47">
        <f t="shared" si="2"/>
        <v>0.45531953674047498</v>
      </c>
      <c r="B47">
        <f t="shared" si="3"/>
        <v>0.28858870072854997</v>
      </c>
      <c r="C47">
        <f t="shared" si="0"/>
        <v>0.2694290000123995</v>
      </c>
      <c r="D47">
        <f t="shared" si="1"/>
        <v>0.30774840144470045</v>
      </c>
      <c r="E47">
        <f t="shared" si="4"/>
        <v>0.15322712454010798</v>
      </c>
      <c r="F47">
        <f t="shared" si="5"/>
        <v>0.42395027691699194</v>
      </c>
      <c r="G47">
        <f t="shared" si="6"/>
        <v>0.279882068895564</v>
      </c>
      <c r="H47">
        <f t="shared" si="7"/>
        <v>2.0643956834633992E-2</v>
      </c>
      <c r="I47">
        <f t="shared" si="8"/>
        <v>0.53912018095649406</v>
      </c>
      <c r="J47">
        <f t="shared" si="9"/>
        <v>0.18521848068536889</v>
      </c>
      <c r="K47">
        <f t="shared" si="10"/>
        <v>0.3745456571057591</v>
      </c>
      <c r="L47">
        <f t="shared" si="11"/>
        <v>0.26156654238282601</v>
      </c>
      <c r="M47">
        <f t="shared" si="12"/>
        <v>3.2494347674833002E-2</v>
      </c>
      <c r="N47">
        <f t="shared" si="13"/>
        <v>0.49063873709081901</v>
      </c>
      <c r="O47">
        <f t="shared" si="14"/>
        <v>0.17521093024329593</v>
      </c>
      <c r="P47">
        <f t="shared" si="15"/>
        <v>0.34792215452235609</v>
      </c>
      <c r="T47">
        <v>0</v>
      </c>
      <c r="U47">
        <v>0</v>
      </c>
    </row>
    <row r="48" spans="1:21" x14ac:dyDescent="0.25">
      <c r="A48">
        <f t="shared" si="2"/>
        <v>0.49671222189870001</v>
      </c>
      <c r="B48">
        <f t="shared" si="3"/>
        <v>0.35948127946195602</v>
      </c>
      <c r="C48">
        <f t="shared" si="0"/>
        <v>0.2902747753045507</v>
      </c>
      <c r="D48">
        <f t="shared" si="1"/>
        <v>0.42868778361936133</v>
      </c>
      <c r="E48">
        <f t="shared" si="4"/>
        <v>0.18995925693146601</v>
      </c>
      <c r="F48">
        <f t="shared" si="5"/>
        <v>0.52900330199244605</v>
      </c>
      <c r="G48">
        <f t="shared" si="6"/>
        <v>0.30957354779843899</v>
      </c>
      <c r="H48">
        <f t="shared" si="7"/>
        <v>1.2670017549990975E-2</v>
      </c>
      <c r="I48">
        <f t="shared" si="8"/>
        <v>0.606477078046887</v>
      </c>
      <c r="J48">
        <f t="shared" si="9"/>
        <v>0.22730344153740539</v>
      </c>
      <c r="K48">
        <f t="shared" si="10"/>
        <v>0.39184365405947258</v>
      </c>
      <c r="L48">
        <f t="shared" si="11"/>
        <v>0.288904047430877</v>
      </c>
      <c r="M48">
        <f t="shared" si="12"/>
        <v>2.7093523397541008E-2</v>
      </c>
      <c r="N48">
        <f t="shared" si="13"/>
        <v>0.55071457146421299</v>
      </c>
      <c r="O48">
        <f t="shared" si="14"/>
        <v>0.2135730582430696</v>
      </c>
      <c r="P48">
        <f t="shared" si="15"/>
        <v>0.36423503661868439</v>
      </c>
      <c r="T48">
        <v>0</v>
      </c>
      <c r="U48">
        <v>0</v>
      </c>
    </row>
    <row r="49" spans="1:21" x14ac:dyDescent="0.25">
      <c r="A49">
        <f t="shared" si="2"/>
        <v>0.53810490705692604</v>
      </c>
      <c r="B49">
        <f t="shared" si="3"/>
        <v>0.35362394889061299</v>
      </c>
      <c r="C49">
        <f t="shared" si="0"/>
        <v>0.27845943689557701</v>
      </c>
      <c r="D49">
        <f t="shared" si="1"/>
        <v>0.42878846088564898</v>
      </c>
      <c r="E49">
        <f t="shared" si="4"/>
        <v>0.177627405484102</v>
      </c>
      <c r="F49">
        <f t="shared" si="5"/>
        <v>0.52962049229712393</v>
      </c>
      <c r="G49">
        <f t="shared" si="6"/>
        <v>0.30812242179313398</v>
      </c>
      <c r="H49">
        <f t="shared" si="7"/>
        <v>1.233750038000897E-2</v>
      </c>
      <c r="I49">
        <f t="shared" si="8"/>
        <v>0.60390734320625894</v>
      </c>
      <c r="J49">
        <f t="shared" si="9"/>
        <v>0.22179702391958128</v>
      </c>
      <c r="K49">
        <f t="shared" si="10"/>
        <v>0.39444781966668668</v>
      </c>
      <c r="L49">
        <f t="shared" si="11"/>
        <v>0.288093088701246</v>
      </c>
      <c r="M49">
        <f t="shared" si="12"/>
        <v>2.6825379967974017E-2</v>
      </c>
      <c r="N49">
        <f t="shared" si="13"/>
        <v>0.54936079743451804</v>
      </c>
      <c r="O49">
        <f t="shared" si="14"/>
        <v>0.21011001955878522</v>
      </c>
      <c r="P49">
        <f t="shared" si="15"/>
        <v>0.36607615784370678</v>
      </c>
      <c r="T49">
        <v>0</v>
      </c>
      <c r="U49">
        <v>0</v>
      </c>
    </row>
    <row r="50" spans="1:21" x14ac:dyDescent="0.25">
      <c r="A50">
        <f t="shared" si="2"/>
        <v>0.57949759221515096</v>
      </c>
      <c r="B50">
        <f t="shared" si="3"/>
        <v>0.33379490213917001</v>
      </c>
      <c r="C50">
        <f t="shared" si="0"/>
        <v>0.2830626053805485</v>
      </c>
      <c r="D50">
        <f t="shared" si="1"/>
        <v>0.38452719889779152</v>
      </c>
      <c r="E50">
        <f t="shared" si="4"/>
        <v>0.18645786901814201</v>
      </c>
      <c r="F50">
        <f t="shared" si="5"/>
        <v>0.48113193526019804</v>
      </c>
      <c r="G50">
        <f t="shared" si="6"/>
        <v>0.31080563591615101</v>
      </c>
      <c r="H50">
        <f t="shared" si="7"/>
        <v>1.1639151301895023E-2</v>
      </c>
      <c r="I50">
        <f t="shared" si="8"/>
        <v>0.60997212053040695</v>
      </c>
      <c r="J50">
        <f t="shared" si="9"/>
        <v>0.22628079638963522</v>
      </c>
      <c r="K50">
        <f t="shared" si="10"/>
        <v>0.39533047544266681</v>
      </c>
      <c r="L50">
        <f t="shared" si="11"/>
        <v>0.29052979016716401</v>
      </c>
      <c r="M50">
        <f t="shared" si="12"/>
        <v>2.6360775065754016E-2</v>
      </c>
      <c r="N50">
        <f t="shared" si="13"/>
        <v>0.55469880526857396</v>
      </c>
      <c r="O50">
        <f t="shared" si="14"/>
        <v>0.21416636272534934</v>
      </c>
      <c r="P50">
        <f t="shared" si="15"/>
        <v>0.36689321760897869</v>
      </c>
      <c r="T50">
        <v>0</v>
      </c>
      <c r="U50">
        <v>0</v>
      </c>
    </row>
    <row r="51" spans="1:21" x14ac:dyDescent="0.25">
      <c r="A51">
        <f t="shared" si="2"/>
        <v>0.62089027737337599</v>
      </c>
      <c r="B51">
        <f t="shared" si="3"/>
        <v>0.33832485308636001</v>
      </c>
      <c r="C51">
        <f t="shared" si="0"/>
        <v>0.30151861343604003</v>
      </c>
      <c r="D51">
        <f t="shared" si="1"/>
        <v>0.37513109273667999</v>
      </c>
      <c r="E51">
        <f t="shared" si="4"/>
        <v>0.19966566925875401</v>
      </c>
      <c r="F51">
        <f t="shared" si="5"/>
        <v>0.47698403691396601</v>
      </c>
      <c r="G51">
        <f t="shared" si="6"/>
        <v>0.31781858191949097</v>
      </c>
      <c r="H51">
        <f t="shared" si="7"/>
        <v>1.0604820572713947E-2</v>
      </c>
      <c r="I51">
        <f t="shared" si="8"/>
        <v>0.625032343266268</v>
      </c>
      <c r="J51">
        <f t="shared" si="9"/>
        <v>0.24211820553119567</v>
      </c>
      <c r="K51">
        <f t="shared" si="10"/>
        <v>0.39351895830778627</v>
      </c>
      <c r="L51">
        <f t="shared" si="11"/>
        <v>0.29633399601911098</v>
      </c>
      <c r="M51">
        <f t="shared" si="12"/>
        <v>2.5724899933985967E-2</v>
      </c>
      <c r="N51">
        <f t="shared" si="13"/>
        <v>0.56694309210423599</v>
      </c>
      <c r="O51">
        <f t="shared" si="14"/>
        <v>0.22664456277379708</v>
      </c>
      <c r="P51">
        <f t="shared" si="15"/>
        <v>0.36602342926442488</v>
      </c>
      <c r="T51">
        <v>0</v>
      </c>
      <c r="U51">
        <v>0</v>
      </c>
    </row>
    <row r="52" spans="1:21" x14ac:dyDescent="0.25">
      <c r="A52">
        <f t="shared" si="2"/>
        <v>0.66228296253160102</v>
      </c>
      <c r="B52">
        <f t="shared" si="3"/>
        <v>0.33055132930286701</v>
      </c>
      <c r="C52">
        <f t="shared" si="0"/>
        <v>0.26553305447293202</v>
      </c>
      <c r="D52">
        <f t="shared" si="1"/>
        <v>0.39556960413280201</v>
      </c>
      <c r="E52">
        <f t="shared" si="4"/>
        <v>0.19190482149559701</v>
      </c>
      <c r="F52">
        <f t="shared" si="5"/>
        <v>0.46919783711013702</v>
      </c>
      <c r="G52">
        <f t="shared" si="6"/>
        <v>0.312431826293737</v>
      </c>
      <c r="H52">
        <f t="shared" si="7"/>
        <v>1.1743175980298004E-2</v>
      </c>
      <c r="I52">
        <f t="shared" si="8"/>
        <v>0.61312047660717606</v>
      </c>
      <c r="J52">
        <f t="shared" si="9"/>
        <v>0.23124307318843562</v>
      </c>
      <c r="K52">
        <f t="shared" si="10"/>
        <v>0.39362057939903838</v>
      </c>
      <c r="L52">
        <f t="shared" si="11"/>
        <v>0.29163028179658501</v>
      </c>
      <c r="M52">
        <f t="shared" si="12"/>
        <v>2.6464818427402004E-2</v>
      </c>
      <c r="N52">
        <f t="shared" si="13"/>
        <v>0.55679574516576802</v>
      </c>
      <c r="O52">
        <f t="shared" si="14"/>
        <v>0.21750167802342721</v>
      </c>
      <c r="P52">
        <f t="shared" si="15"/>
        <v>0.36575888556974279</v>
      </c>
      <c r="T52">
        <v>1</v>
      </c>
      <c r="U52">
        <v>1E-3</v>
      </c>
    </row>
    <row r="53" spans="1:21" x14ac:dyDescent="0.25">
      <c r="A53">
        <f t="shared" si="2"/>
        <v>0.70367564768982604</v>
      </c>
      <c r="B53">
        <f t="shared" si="3"/>
        <v>0.38991687895065202</v>
      </c>
      <c r="C53">
        <f t="shared" si="0"/>
        <v>0.33161852756153842</v>
      </c>
      <c r="D53">
        <f t="shared" si="1"/>
        <v>0.44821523033976562</v>
      </c>
      <c r="E53">
        <f t="shared" si="4"/>
        <v>0.23494302591489502</v>
      </c>
      <c r="F53">
        <f t="shared" si="5"/>
        <v>0.54489073198640903</v>
      </c>
      <c r="G53">
        <f t="shared" si="6"/>
        <v>0.33620381307695602</v>
      </c>
      <c r="H53">
        <f t="shared" si="7"/>
        <v>5.6592998269809902E-3</v>
      </c>
      <c r="I53">
        <f t="shared" si="8"/>
        <v>0.66674832632693104</v>
      </c>
      <c r="J53">
        <f t="shared" si="9"/>
        <v>0.28026245936277122</v>
      </c>
      <c r="K53">
        <f t="shared" si="10"/>
        <v>0.39214516679114081</v>
      </c>
      <c r="L53">
        <f t="shared" si="11"/>
        <v>0.313144661631789</v>
      </c>
      <c r="M53">
        <f t="shared" si="12"/>
        <v>2.2424090220595994E-2</v>
      </c>
      <c r="N53">
        <f t="shared" si="13"/>
        <v>0.60386523304298201</v>
      </c>
      <c r="O53">
        <f t="shared" si="14"/>
        <v>0.26104014764746108</v>
      </c>
      <c r="P53">
        <f t="shared" si="15"/>
        <v>0.36524917561611692</v>
      </c>
      <c r="T53">
        <v>1</v>
      </c>
      <c r="U53">
        <v>1E-3</v>
      </c>
    </row>
    <row r="54" spans="1:21" x14ac:dyDescent="0.25">
      <c r="A54">
        <f t="shared" si="2"/>
        <v>0.74506833284805096</v>
      </c>
      <c r="B54">
        <f t="shared" si="3"/>
        <v>0.32590240272021698</v>
      </c>
      <c r="C54">
        <f t="shared" si="0"/>
        <v>0.26986399092501195</v>
      </c>
      <c r="D54">
        <f t="shared" si="1"/>
        <v>0.381940814515422</v>
      </c>
      <c r="E54">
        <f t="shared" si="4"/>
        <v>0.14122457662729099</v>
      </c>
      <c r="F54">
        <f t="shared" si="5"/>
        <v>0.51058022881314291</v>
      </c>
      <c r="G54">
        <f t="shared" si="6"/>
        <v>0.27694950119366102</v>
      </c>
      <c r="H54">
        <f t="shared" si="7"/>
        <v>2.2594201036737038E-2</v>
      </c>
      <c r="I54">
        <f t="shared" si="8"/>
        <v>0.531304801350585</v>
      </c>
      <c r="J54">
        <f t="shared" si="9"/>
        <v>0.18596043873030232</v>
      </c>
      <c r="K54">
        <f t="shared" si="10"/>
        <v>0.36793856365701971</v>
      </c>
      <c r="L54">
        <f t="shared" si="11"/>
        <v>0.25825436174805599</v>
      </c>
      <c r="M54">
        <f t="shared" si="12"/>
        <v>3.3790682881922995E-2</v>
      </c>
      <c r="N54">
        <f t="shared" si="13"/>
        <v>0.48271804061418899</v>
      </c>
      <c r="O54">
        <f t="shared" si="14"/>
        <v>0.1740169839632516</v>
      </c>
      <c r="P54">
        <f t="shared" si="15"/>
        <v>0.34249173953286038</v>
      </c>
      <c r="T54">
        <v>1</v>
      </c>
      <c r="U54">
        <v>1E-3</v>
      </c>
    </row>
    <row r="55" spans="1:21" x14ac:dyDescent="0.25">
      <c r="A55">
        <f t="shared" si="2"/>
        <v>0.78646101800627499</v>
      </c>
      <c r="B55">
        <f t="shared" si="3"/>
        <v>0.377936697964183</v>
      </c>
      <c r="C55">
        <f t="shared" si="0"/>
        <v>0.34452144486353842</v>
      </c>
      <c r="D55">
        <f t="shared" si="1"/>
        <v>0.41135195106482758</v>
      </c>
      <c r="E55">
        <f t="shared" si="4"/>
        <v>0.240525573947803</v>
      </c>
      <c r="F55">
        <f t="shared" si="5"/>
        <v>0.51534782198056295</v>
      </c>
      <c r="G55">
        <f t="shared" si="6"/>
        <v>0.33461258475272498</v>
      </c>
      <c r="H55">
        <f t="shared" si="7"/>
        <v>6.1253598127329889E-3</v>
      </c>
      <c r="I55">
        <f t="shared" si="8"/>
        <v>0.66309980969271698</v>
      </c>
      <c r="J55">
        <f t="shared" si="9"/>
        <v>0.27647788841044491</v>
      </c>
      <c r="K55">
        <f t="shared" si="10"/>
        <v>0.39274728109500506</v>
      </c>
      <c r="L55">
        <f t="shared" si="11"/>
        <v>0.31166257060310598</v>
      </c>
      <c r="M55">
        <f t="shared" si="12"/>
        <v>2.2737585648160974E-2</v>
      </c>
      <c r="N55">
        <f t="shared" si="13"/>
        <v>0.60058755555805099</v>
      </c>
      <c r="O55">
        <f t="shared" si="14"/>
        <v>0.25751514839346218</v>
      </c>
      <c r="P55">
        <f t="shared" si="15"/>
        <v>0.36580999281274978</v>
      </c>
      <c r="T55">
        <v>1</v>
      </c>
      <c r="U55">
        <v>1E-3</v>
      </c>
    </row>
    <row r="56" spans="1:21" x14ac:dyDescent="0.25">
      <c r="A56">
        <f t="shared" si="2"/>
        <v>0.82785370316450102</v>
      </c>
      <c r="B56">
        <f t="shared" si="3"/>
        <v>0.34563275031854701</v>
      </c>
      <c r="C56">
        <f t="shared" si="0"/>
        <v>0.2801043286748689</v>
      </c>
      <c r="D56">
        <f t="shared" si="1"/>
        <v>0.41116117196222512</v>
      </c>
      <c r="E56">
        <f t="shared" si="4"/>
        <v>0.20449215371519902</v>
      </c>
      <c r="F56">
        <f t="shared" si="5"/>
        <v>0.486773346921895</v>
      </c>
      <c r="G56">
        <f t="shared" si="6"/>
        <v>0.32029357774754003</v>
      </c>
      <c r="H56">
        <f t="shared" si="7"/>
        <v>9.7967834698099998E-3</v>
      </c>
      <c r="I56">
        <f t="shared" si="8"/>
        <v>0.63079037202527011</v>
      </c>
      <c r="J56">
        <f t="shared" si="9"/>
        <v>0.24578658580453344</v>
      </c>
      <c r="K56">
        <f t="shared" si="10"/>
        <v>0.39480056969054661</v>
      </c>
      <c r="L56">
        <f t="shared" si="11"/>
        <v>0.298698565871516</v>
      </c>
      <c r="M56">
        <f t="shared" si="12"/>
        <v>2.5176493009840983E-2</v>
      </c>
      <c r="N56">
        <f t="shared" si="13"/>
        <v>0.57222063873319096</v>
      </c>
      <c r="O56">
        <f t="shared" si="14"/>
        <v>0.23031001126457101</v>
      </c>
      <c r="P56">
        <f t="shared" si="15"/>
        <v>0.36708712047846098</v>
      </c>
      <c r="T56">
        <v>3</v>
      </c>
      <c r="U56">
        <v>3.0000000000000001E-3</v>
      </c>
    </row>
    <row r="57" spans="1:21" x14ac:dyDescent="0.25">
      <c r="A57">
        <f t="shared" si="2"/>
        <v>0.86924638832272605</v>
      </c>
      <c r="B57">
        <f t="shared" si="3"/>
        <v>0.37565083963498502</v>
      </c>
      <c r="C57">
        <f t="shared" si="0"/>
        <v>0.34368745610318102</v>
      </c>
      <c r="D57">
        <f t="shared" si="1"/>
        <v>0.40761422316678902</v>
      </c>
      <c r="E57">
        <f t="shared" si="4"/>
        <v>0.20746450931453203</v>
      </c>
      <c r="F57">
        <f t="shared" si="5"/>
        <v>0.54383716995543807</v>
      </c>
      <c r="G57">
        <f t="shared" si="6"/>
        <v>0.329602109850828</v>
      </c>
      <c r="H57">
        <f t="shared" si="7"/>
        <v>6.1904937803710092E-3</v>
      </c>
      <c r="I57">
        <f t="shared" si="8"/>
        <v>0.65301372592128493</v>
      </c>
      <c r="J57">
        <f t="shared" si="9"/>
        <v>0.2579236106483056</v>
      </c>
      <c r="K57">
        <f t="shared" si="10"/>
        <v>0.40128060905335039</v>
      </c>
      <c r="L57">
        <f t="shared" si="11"/>
        <v>0.30699574825683501</v>
      </c>
      <c r="M57">
        <f t="shared" si="12"/>
        <v>2.2547911661249032E-2</v>
      </c>
      <c r="N57">
        <f t="shared" si="13"/>
        <v>0.59144358485242099</v>
      </c>
      <c r="O57">
        <f t="shared" si="14"/>
        <v>0.24023344959750792</v>
      </c>
      <c r="P57">
        <f t="shared" si="15"/>
        <v>0.3737580469161621</v>
      </c>
      <c r="T57">
        <v>4</v>
      </c>
      <c r="U57">
        <v>4.0000000000000001E-3</v>
      </c>
    </row>
    <row r="58" spans="1:21" x14ac:dyDescent="0.25">
      <c r="A58">
        <f t="shared" si="2"/>
        <v>0.91063907348095097</v>
      </c>
      <c r="B58">
        <f t="shared" si="3"/>
        <v>0.383135380000801</v>
      </c>
      <c r="C58">
        <f t="shared" si="0"/>
        <v>0.34113411882190459</v>
      </c>
      <c r="D58">
        <f t="shared" si="1"/>
        <v>0.42513664117969741</v>
      </c>
      <c r="E58">
        <f t="shared" si="4"/>
        <v>0.20708095989835601</v>
      </c>
      <c r="F58">
        <f t="shared" si="5"/>
        <v>0.55918980010324604</v>
      </c>
      <c r="G58">
        <f t="shared" si="6"/>
        <v>0.31920871240355703</v>
      </c>
      <c r="H58">
        <f t="shared" si="7"/>
        <v>1.0013400966928043E-2</v>
      </c>
      <c r="I58">
        <f t="shared" si="8"/>
        <v>0.62840402384018601</v>
      </c>
      <c r="J58">
        <f t="shared" si="9"/>
        <v>0.24320685603512032</v>
      </c>
      <c r="K58">
        <f t="shared" si="10"/>
        <v>0.39521056877199373</v>
      </c>
      <c r="L58">
        <f t="shared" si="11"/>
        <v>0.29776028355755402</v>
      </c>
      <c r="M58">
        <f t="shared" si="12"/>
        <v>2.5316263336341016E-2</v>
      </c>
      <c r="N58">
        <f t="shared" si="13"/>
        <v>0.57020430377876696</v>
      </c>
      <c r="O58">
        <f t="shared" si="14"/>
        <v>0.22815214820679522</v>
      </c>
      <c r="P58">
        <f t="shared" si="15"/>
        <v>0.36736841890831284</v>
      </c>
      <c r="T58">
        <v>3</v>
      </c>
      <c r="U58">
        <v>3.0000000000000001E-3</v>
      </c>
    </row>
    <row r="59" spans="1:21" x14ac:dyDescent="0.25">
      <c r="A59">
        <f t="shared" si="2"/>
        <v>0.952031758639176</v>
      </c>
      <c r="B59">
        <f t="shared" si="3"/>
        <v>0.37519935774012197</v>
      </c>
      <c r="C59">
        <f t="shared" si="0"/>
        <v>0.33932385393555198</v>
      </c>
      <c r="D59">
        <f t="shared" si="1"/>
        <v>0.41107486154469197</v>
      </c>
      <c r="E59">
        <f t="shared" si="4"/>
        <v>0.20106914185038596</v>
      </c>
      <c r="F59">
        <f t="shared" si="5"/>
        <v>0.54932957362985801</v>
      </c>
      <c r="G59">
        <f t="shared" si="6"/>
        <v>0.31997328416979298</v>
      </c>
      <c r="H59">
        <f t="shared" si="7"/>
        <v>1.0413111681644993E-2</v>
      </c>
      <c r="I59">
        <f t="shared" si="8"/>
        <v>0.62953345665794092</v>
      </c>
      <c r="J59">
        <f t="shared" si="9"/>
        <v>0.24783002325814549</v>
      </c>
      <c r="K59">
        <f t="shared" si="10"/>
        <v>0.39211654508144045</v>
      </c>
      <c r="L59">
        <f t="shared" si="11"/>
        <v>0.29802733313921997</v>
      </c>
      <c r="M59">
        <f t="shared" si="12"/>
        <v>2.5621743581752954E-2</v>
      </c>
      <c r="N59">
        <f t="shared" si="13"/>
        <v>0.57043292269668699</v>
      </c>
      <c r="O59">
        <f t="shared" si="14"/>
        <v>0.23083214929988438</v>
      </c>
      <c r="P59">
        <f t="shared" si="15"/>
        <v>0.36522251697855557</v>
      </c>
      <c r="T59">
        <v>4</v>
      </c>
      <c r="U59">
        <v>4.0000000000000001E-3</v>
      </c>
    </row>
    <row r="60" spans="1:21" x14ac:dyDescent="0.25">
      <c r="A60">
        <f t="shared" si="2"/>
        <v>0.99342444379740102</v>
      </c>
      <c r="B60">
        <f t="shared" si="3"/>
        <v>0.343903744345955</v>
      </c>
      <c r="C60">
        <f t="shared" si="0"/>
        <v>0.31281803982469403</v>
      </c>
      <c r="D60">
        <f t="shared" si="1"/>
        <v>0.37498944886721597</v>
      </c>
      <c r="E60">
        <f t="shared" si="4"/>
        <v>0.23995506027524299</v>
      </c>
      <c r="F60">
        <f t="shared" si="5"/>
        <v>0.447852428416667</v>
      </c>
      <c r="G60">
        <f t="shared" si="6"/>
        <v>0.34214586539063901</v>
      </c>
      <c r="H60">
        <f t="shared" si="7"/>
        <v>3.2952643981249974E-3</v>
      </c>
      <c r="I60">
        <f t="shared" si="8"/>
        <v>0.68099646638315303</v>
      </c>
      <c r="J60">
        <f t="shared" si="9"/>
        <v>0.28979223590261138</v>
      </c>
      <c r="K60">
        <f t="shared" si="10"/>
        <v>0.39449949487866665</v>
      </c>
      <c r="L60">
        <f t="shared" si="11"/>
        <v>0.31912425009083201</v>
      </c>
      <c r="M60">
        <f t="shared" si="12"/>
        <v>2.0797306205367017E-2</v>
      </c>
      <c r="N60">
        <f t="shared" si="13"/>
        <v>0.617451193976297</v>
      </c>
      <c r="O60">
        <f t="shared" si="14"/>
        <v>0.27230164138861279</v>
      </c>
      <c r="P60">
        <f t="shared" si="15"/>
        <v>0.36594685879305122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70" zoomScaleNormal="70" workbookViewId="0">
      <selection activeCell="G52" sqref="G52"/>
    </sheetView>
  </sheetViews>
  <sheetFormatPr defaultRowHeight="15" x14ac:dyDescent="0.25"/>
  <cols>
    <col min="2" max="4" width="9.140625" customWidth="1"/>
    <col min="5" max="5" width="11.42578125" customWidth="1"/>
  </cols>
  <sheetData>
    <row r="1" spans="1:17" x14ac:dyDescent="0.25">
      <c r="A1" t="s">
        <v>0</v>
      </c>
      <c r="B1">
        <v>32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4.1392685158225001E-2</v>
      </c>
      <c r="C11">
        <v>1.1198925050552799</v>
      </c>
      <c r="D11">
        <v>4.87681429279034E-2</v>
      </c>
      <c r="E11" s="1">
        <v>3.2896615106273897E-5</v>
      </c>
      <c r="F11">
        <v>1.8608112702336699E-2</v>
      </c>
      <c r="G11">
        <v>1.1238835269538201</v>
      </c>
      <c r="H11">
        <v>5.0286612990103799E-2</v>
      </c>
      <c r="I11">
        <v>1.37504529256776E-2</v>
      </c>
      <c r="J11">
        <v>1.9191916727710499E-2</v>
      </c>
      <c r="K11">
        <v>1.1324609999999899</v>
      </c>
      <c r="L11">
        <v>5.3396563854110297E-2</v>
      </c>
      <c r="M11">
        <v>1.5208532765631499E-2</v>
      </c>
      <c r="N11">
        <v>2.3008893894185999E-2</v>
      </c>
      <c r="P11">
        <v>0</v>
      </c>
      <c r="Q11">
        <v>0</v>
      </c>
    </row>
    <row r="12" spans="1:17" x14ac:dyDescent="0.25">
      <c r="A12">
        <v>1.20999999999999</v>
      </c>
      <c r="B12">
        <v>8.2785370316450002E-2</v>
      </c>
      <c r="C12">
        <v>1.29237984087999</v>
      </c>
      <c r="D12">
        <v>0.107189913922906</v>
      </c>
      <c r="E12">
        <v>1.24220777792388E-3</v>
      </c>
      <c r="F12">
        <v>5.77641625325261E-2</v>
      </c>
      <c r="G12">
        <v>1.3028906126029201</v>
      </c>
      <c r="H12">
        <v>0.110457683993507</v>
      </c>
      <c r="I12">
        <v>4.6755477769007903E-2</v>
      </c>
      <c r="J12">
        <v>5.93794260019255E-2</v>
      </c>
      <c r="K12">
        <v>1.33129609381999</v>
      </c>
      <c r="L12">
        <v>0.11962486010727</v>
      </c>
      <c r="M12">
        <v>5.2092875480904202E-2</v>
      </c>
      <c r="N12">
        <v>6.1111319410948398E-2</v>
      </c>
      <c r="P12">
        <v>0</v>
      </c>
      <c r="Q12">
        <v>0</v>
      </c>
    </row>
    <row r="13" spans="1:17" x14ac:dyDescent="0.25">
      <c r="A13">
        <v>1.331</v>
      </c>
      <c r="B13">
        <v>0.124178055474675</v>
      </c>
      <c r="C13">
        <v>1.8345245833197401</v>
      </c>
      <c r="D13">
        <v>0.189090598151679</v>
      </c>
      <c r="E13">
        <v>4.8086291481667598E-2</v>
      </c>
      <c r="F13">
        <v>0.19044440768054499</v>
      </c>
      <c r="G13">
        <v>1.62658395108944</v>
      </c>
      <c r="H13">
        <v>0.18085289838249799</v>
      </c>
      <c r="I13">
        <v>0.10596502661276901</v>
      </c>
      <c r="J13">
        <v>0.14021736616629801</v>
      </c>
      <c r="K13">
        <v>1.6371629166797099</v>
      </c>
      <c r="L13">
        <v>0.18750886376675899</v>
      </c>
      <c r="M13">
        <v>0.10694263017750601</v>
      </c>
      <c r="N13">
        <v>0.13408956013991299</v>
      </c>
      <c r="P13">
        <v>6</v>
      </c>
      <c r="Q13">
        <v>6.0000000000000001E-3</v>
      </c>
    </row>
    <row r="14" spans="1:17" x14ac:dyDescent="0.25">
      <c r="A14">
        <v>1.4641</v>
      </c>
      <c r="B14">
        <v>0.1655707406329</v>
      </c>
      <c r="C14">
        <v>2.23421983748886</v>
      </c>
      <c r="D14">
        <v>0.246950274791812</v>
      </c>
      <c r="E14">
        <v>0.110593335443037</v>
      </c>
      <c r="F14">
        <v>0.22706855524529601</v>
      </c>
      <c r="G14">
        <v>1.8052220830760899</v>
      </c>
      <c r="H14">
        <v>0.224678271431793</v>
      </c>
      <c r="I14">
        <v>0.14096299573673199</v>
      </c>
      <c r="J14">
        <v>0.147075668430731</v>
      </c>
      <c r="K14">
        <v>1.8137488278996401</v>
      </c>
      <c r="L14">
        <v>0.23138511003447801</v>
      </c>
      <c r="M14">
        <v>0.14107090429873601</v>
      </c>
      <c r="N14">
        <v>0.138488310248707</v>
      </c>
      <c r="P14">
        <v>13</v>
      </c>
      <c r="Q14">
        <v>1.2999999999999999E-2</v>
      </c>
    </row>
    <row r="15" spans="1:17" x14ac:dyDescent="0.25">
      <c r="A15">
        <v>1.6105100000000001</v>
      </c>
      <c r="B15">
        <v>0.20696342579112501</v>
      </c>
      <c r="C15">
        <v>2.4742082915594099</v>
      </c>
      <c r="D15">
        <v>0.30396148352538099</v>
      </c>
      <c r="E15">
        <v>8.0238521011778599E-2</v>
      </c>
      <c r="F15">
        <v>0.23593892043902601</v>
      </c>
      <c r="G15">
        <v>2.09128604931179</v>
      </c>
      <c r="H15">
        <v>0.27553362760844702</v>
      </c>
      <c r="I15">
        <v>0.19163221618939899</v>
      </c>
      <c r="J15">
        <v>0.178194356468866</v>
      </c>
      <c r="K15">
        <v>2.07829628669929</v>
      </c>
      <c r="L15">
        <v>0.28064240537276602</v>
      </c>
      <c r="M15">
        <v>0.186109721418108</v>
      </c>
      <c r="N15">
        <v>0.16395101189991701</v>
      </c>
      <c r="P15">
        <v>37</v>
      </c>
      <c r="Q15">
        <v>3.6999999999999998E-2</v>
      </c>
    </row>
    <row r="16" spans="1:17" x14ac:dyDescent="0.25">
      <c r="A16">
        <v>1.7715609999999999</v>
      </c>
      <c r="B16">
        <v>0.24835611094935001</v>
      </c>
      <c r="C16">
        <v>2.9929989384524802</v>
      </c>
      <c r="D16">
        <v>0.366376995375087</v>
      </c>
      <c r="E16">
        <v>0.110518094452789</v>
      </c>
      <c r="F16">
        <v>0.27091773148307002</v>
      </c>
      <c r="G16">
        <v>2.49815061636613</v>
      </c>
      <c r="H16">
        <v>0.33858558863802402</v>
      </c>
      <c r="I16">
        <v>0.26031802105820001</v>
      </c>
      <c r="J16">
        <v>0.21216797338364601</v>
      </c>
      <c r="K16">
        <v>2.4394996002407598</v>
      </c>
      <c r="L16">
        <v>0.33854859334674597</v>
      </c>
      <c r="M16">
        <v>0.243606088426536</v>
      </c>
      <c r="N16">
        <v>0.194240787040242</v>
      </c>
      <c r="P16">
        <v>65</v>
      </c>
      <c r="Q16">
        <v>6.5000000000000002E-2</v>
      </c>
    </row>
    <row r="17" spans="1:17" x14ac:dyDescent="0.25">
      <c r="A17">
        <v>1.9487171000000001</v>
      </c>
      <c r="B17">
        <v>0.28974879610757498</v>
      </c>
      <c r="C17">
        <v>3.3384121698001601</v>
      </c>
      <c r="D17">
        <v>0.38378264046674598</v>
      </c>
      <c r="E17">
        <v>0.21889734714672601</v>
      </c>
      <c r="F17">
        <v>0.298492764462711</v>
      </c>
      <c r="G17">
        <v>2.4040623613742298</v>
      </c>
      <c r="H17">
        <v>0.33093279963265199</v>
      </c>
      <c r="I17">
        <v>0.24785242867732901</v>
      </c>
      <c r="J17">
        <v>0.19436673749193401</v>
      </c>
      <c r="K17">
        <v>2.3574180350908902</v>
      </c>
      <c r="L17">
        <v>0.33066570327547601</v>
      </c>
      <c r="M17">
        <v>0.23410372282644901</v>
      </c>
      <c r="N17">
        <v>0.179373834569207</v>
      </c>
      <c r="P17">
        <v>83</v>
      </c>
      <c r="Q17">
        <v>8.3000000000000004E-2</v>
      </c>
    </row>
    <row r="18" spans="1:17" x14ac:dyDescent="0.25">
      <c r="A18">
        <v>2.1435888099999998</v>
      </c>
      <c r="B18">
        <v>0.33114148126580001</v>
      </c>
      <c r="C18">
        <v>3.8876721413795599</v>
      </c>
      <c r="D18">
        <v>0.459155028369508</v>
      </c>
      <c r="E18">
        <v>0.24510848058211199</v>
      </c>
      <c r="F18">
        <v>0.30756714564962201</v>
      </c>
      <c r="G18">
        <v>3.1013252763533599</v>
      </c>
      <c r="H18">
        <v>0.42699906379307301</v>
      </c>
      <c r="I18">
        <v>0.36019060202383602</v>
      </c>
      <c r="J18">
        <v>0.23441269460752601</v>
      </c>
      <c r="K18">
        <v>2.9694671237087502</v>
      </c>
      <c r="L18">
        <v>0.41898595754603402</v>
      </c>
      <c r="M18">
        <v>0.32561363963184298</v>
      </c>
      <c r="N18">
        <v>0.21412534365365901</v>
      </c>
      <c r="P18">
        <v>106</v>
      </c>
      <c r="Q18">
        <v>0.106</v>
      </c>
    </row>
    <row r="19" spans="1:17" x14ac:dyDescent="0.25">
      <c r="A19">
        <v>2.3579476910000001</v>
      </c>
      <c r="B19">
        <v>0.37253416642402498</v>
      </c>
      <c r="C19">
        <v>4.0536180255796896</v>
      </c>
      <c r="D19">
        <v>0.47879814354485101</v>
      </c>
      <c r="E19">
        <v>0.285659116520945</v>
      </c>
      <c r="F19">
        <v>0.304107183597916</v>
      </c>
      <c r="G19">
        <v>3.1549940165757602</v>
      </c>
      <c r="H19">
        <v>0.43886778402365501</v>
      </c>
      <c r="I19">
        <v>0.370710535991778</v>
      </c>
      <c r="J19">
        <v>0.22604831850172999</v>
      </c>
      <c r="K19">
        <v>3.02036641643135</v>
      </c>
      <c r="L19">
        <v>0.43038418423552099</v>
      </c>
      <c r="M19">
        <v>0.33538363625461298</v>
      </c>
      <c r="N19">
        <v>0.20564066594507399</v>
      </c>
      <c r="P19">
        <v>148</v>
      </c>
      <c r="Q19">
        <v>0.14799999999999999</v>
      </c>
    </row>
    <row r="20" spans="1:17" x14ac:dyDescent="0.25">
      <c r="A20">
        <v>2.5937424601000001</v>
      </c>
      <c r="B20">
        <v>0.41392685158225001</v>
      </c>
      <c r="C20">
        <v>4.5416881199828101</v>
      </c>
      <c r="D20">
        <v>0.54370658333089605</v>
      </c>
      <c r="E20">
        <v>0.223415935012821</v>
      </c>
      <c r="F20">
        <v>0.30629684828423498</v>
      </c>
      <c r="G20">
        <v>3.5494517641462</v>
      </c>
      <c r="H20">
        <v>0.49029183194438303</v>
      </c>
      <c r="I20">
        <v>0.43383386906632598</v>
      </c>
      <c r="J20">
        <v>0.234825959361427</v>
      </c>
      <c r="K20">
        <v>3.3655582728955999</v>
      </c>
      <c r="L20">
        <v>0.477325774419532</v>
      </c>
      <c r="M20">
        <v>0.386410509250393</v>
      </c>
      <c r="N20">
        <v>0.21363119797704799</v>
      </c>
      <c r="P20">
        <v>199</v>
      </c>
      <c r="Q20">
        <v>0.19900000000000001</v>
      </c>
    </row>
    <row r="21" spans="1:17" x14ac:dyDescent="0.25">
      <c r="A21">
        <v>2.8531167061099998</v>
      </c>
      <c r="B21">
        <v>0.45531953674047498</v>
      </c>
      <c r="C21">
        <v>4.9515386337083402</v>
      </c>
      <c r="D21">
        <v>0.55438955560779102</v>
      </c>
      <c r="E21">
        <v>0.48872682577433801</v>
      </c>
      <c r="F21">
        <v>0.32479098673314499</v>
      </c>
      <c r="G21">
        <v>3.44435086256266</v>
      </c>
      <c r="H21">
        <v>0.48406694576659998</v>
      </c>
      <c r="I21">
        <v>0.42054504404443799</v>
      </c>
      <c r="J21">
        <v>0.21646627370656299</v>
      </c>
      <c r="K21">
        <v>3.2821545826287899</v>
      </c>
      <c r="L21">
        <v>0.472748035754465</v>
      </c>
      <c r="M21">
        <v>0.378241511886447</v>
      </c>
      <c r="N21">
        <v>0.19570330312553899</v>
      </c>
      <c r="P21">
        <v>223</v>
      </c>
      <c r="Q21">
        <v>0.223</v>
      </c>
    </row>
    <row r="22" spans="1:17" x14ac:dyDescent="0.25">
      <c r="A22">
        <v>3.1384283767209999</v>
      </c>
      <c r="B22">
        <v>0.49671222189870101</v>
      </c>
      <c r="C22">
        <v>4.1871515802152102</v>
      </c>
      <c r="D22">
        <v>0.51682604148369105</v>
      </c>
      <c r="E22">
        <v>0.25408554148625301</v>
      </c>
      <c r="F22">
        <v>0.27814639446835798</v>
      </c>
      <c r="G22">
        <v>3.32216292724718</v>
      </c>
      <c r="H22">
        <v>0.47044769559663102</v>
      </c>
      <c r="I22">
        <v>0.40236148129868898</v>
      </c>
      <c r="J22">
        <v>0.20932874614911401</v>
      </c>
      <c r="K22">
        <v>3.1742685123266101</v>
      </c>
      <c r="L22">
        <v>0.45951120106029603</v>
      </c>
      <c r="M22">
        <v>0.363629251632404</v>
      </c>
      <c r="N22">
        <v>0.190792998841748</v>
      </c>
      <c r="P22">
        <v>204</v>
      </c>
      <c r="Q22">
        <v>0.20399999999999999</v>
      </c>
    </row>
    <row r="23" spans="1:17" x14ac:dyDescent="0.25">
      <c r="A23">
        <v>3.4522712143930998</v>
      </c>
      <c r="B23">
        <v>0.53810490705692604</v>
      </c>
      <c r="C23">
        <v>5.7306010108123298</v>
      </c>
      <c r="D23">
        <v>0.62690227552967104</v>
      </c>
      <c r="E23">
        <v>0.52470870699835204</v>
      </c>
      <c r="F23">
        <v>0.33410606478426202</v>
      </c>
      <c r="G23">
        <v>3.8893789724834602</v>
      </c>
      <c r="H23">
        <v>0.53501228542284196</v>
      </c>
      <c r="I23">
        <v>0.48764936377979701</v>
      </c>
      <c r="J23">
        <v>0.23068457502877801</v>
      </c>
      <c r="K23">
        <v>3.6588096038295301</v>
      </c>
      <c r="L23">
        <v>0.51740856447781303</v>
      </c>
      <c r="M23">
        <v>0.428959125793201</v>
      </c>
      <c r="N23">
        <v>0.210190548388066</v>
      </c>
      <c r="P23">
        <v>238</v>
      </c>
      <c r="Q23">
        <v>0.23799999999999999</v>
      </c>
    </row>
    <row r="24" spans="1:17" x14ac:dyDescent="0.25">
      <c r="A24">
        <v>3.7974983358324099</v>
      </c>
      <c r="B24">
        <v>0.57949759221514996</v>
      </c>
      <c r="C24">
        <v>5.0103261459851698</v>
      </c>
      <c r="D24">
        <v>0.60175433645611598</v>
      </c>
      <c r="E24">
        <v>0.30808934815605898</v>
      </c>
      <c r="F24">
        <v>0.284907056082711</v>
      </c>
      <c r="G24">
        <v>3.9069752321361801</v>
      </c>
      <c r="H24">
        <v>0.54230153972123796</v>
      </c>
      <c r="I24">
        <v>0.49294597755621999</v>
      </c>
      <c r="J24">
        <v>0.21783919664867801</v>
      </c>
      <c r="K24">
        <v>3.6835870205391199</v>
      </c>
      <c r="L24">
        <v>0.52568710150945797</v>
      </c>
      <c r="M24">
        <v>0.435749041823706</v>
      </c>
      <c r="N24">
        <v>0.19622889046300199</v>
      </c>
      <c r="P24">
        <v>297</v>
      </c>
      <c r="Q24">
        <v>0.29699999999999999</v>
      </c>
    </row>
    <row r="25" spans="1:17" x14ac:dyDescent="0.25">
      <c r="A25">
        <v>4.17724816941565</v>
      </c>
      <c r="B25">
        <v>0.62089027737337599</v>
      </c>
      <c r="C25">
        <v>5.2874812070019601</v>
      </c>
      <c r="D25">
        <v>0.611828321033421</v>
      </c>
      <c r="E25">
        <v>0.36836732689532098</v>
      </c>
      <c r="F25">
        <v>0.30362819141585601</v>
      </c>
      <c r="G25">
        <v>3.8367657446584502</v>
      </c>
      <c r="H25">
        <v>0.53460556943595094</v>
      </c>
      <c r="I25">
        <v>0.48224650190344798</v>
      </c>
      <c r="J25">
        <v>0.21516280157401499</v>
      </c>
      <c r="K25">
        <v>3.6191005677790198</v>
      </c>
      <c r="L25">
        <v>0.51770851147171404</v>
      </c>
      <c r="M25">
        <v>0.42658683796028501</v>
      </c>
      <c r="N25">
        <v>0.19526480190568901</v>
      </c>
      <c r="P25">
        <v>301</v>
      </c>
      <c r="Q25">
        <v>0.30099999999999999</v>
      </c>
    </row>
    <row r="26" spans="1:17" x14ac:dyDescent="0.25">
      <c r="A26">
        <v>4.5949729863572202</v>
      </c>
      <c r="B26">
        <v>0.66228296253160102</v>
      </c>
      <c r="C26">
        <v>5.5185330978545499</v>
      </c>
      <c r="D26">
        <v>0.66700565617556096</v>
      </c>
      <c r="E26">
        <v>0.275640097871858</v>
      </c>
      <c r="F26">
        <v>0.25636116808510001</v>
      </c>
      <c r="G26">
        <v>4.5479306948462996</v>
      </c>
      <c r="H26">
        <v>0.62226356766330304</v>
      </c>
      <c r="I26">
        <v>0.59247436297493905</v>
      </c>
      <c r="J26">
        <v>0.19376603173981699</v>
      </c>
      <c r="K26">
        <v>4.2330012911352703</v>
      </c>
      <c r="L26">
        <v>0.59692609122914098</v>
      </c>
      <c r="M26">
        <v>0.51323632051092205</v>
      </c>
      <c r="N26">
        <v>0.17577926373726799</v>
      </c>
      <c r="P26">
        <v>343</v>
      </c>
      <c r="Q26">
        <v>0.34300000000000003</v>
      </c>
    </row>
    <row r="27" spans="1:17" x14ac:dyDescent="0.25">
      <c r="A27">
        <v>5.0544702849929299</v>
      </c>
      <c r="B27">
        <v>0.70367564768982704</v>
      </c>
      <c r="C27">
        <v>5.8799071544160597</v>
      </c>
      <c r="D27">
        <v>0.67251837251955304</v>
      </c>
      <c r="E27">
        <v>0.46382776537472997</v>
      </c>
      <c r="F27">
        <v>0.286905468091671</v>
      </c>
      <c r="G27">
        <v>4.4187976441339796</v>
      </c>
      <c r="H27">
        <v>0.60612470915982397</v>
      </c>
      <c r="I27">
        <v>0.57237963328203501</v>
      </c>
      <c r="J27">
        <v>0.20126586779939001</v>
      </c>
      <c r="K27">
        <v>4.1220544502705501</v>
      </c>
      <c r="L27">
        <v>0.58249706215415298</v>
      </c>
      <c r="M27">
        <v>0.49752988520118202</v>
      </c>
      <c r="N27">
        <v>0.18227700529058</v>
      </c>
      <c r="P27">
        <v>380</v>
      </c>
      <c r="Q27">
        <v>0.38</v>
      </c>
    </row>
    <row r="28" spans="1:17" x14ac:dyDescent="0.25">
      <c r="A28">
        <v>5.55991731349223</v>
      </c>
      <c r="B28">
        <v>0.74506833284805096</v>
      </c>
      <c r="C28">
        <v>4.42442301127672</v>
      </c>
      <c r="D28">
        <v>0.58381646492537997</v>
      </c>
      <c r="E28">
        <v>8.0363692128273698E-2</v>
      </c>
      <c r="F28">
        <v>0.235875975955633</v>
      </c>
      <c r="G28">
        <v>4.0934364515177597</v>
      </c>
      <c r="H28">
        <v>0.56541656497622395</v>
      </c>
      <c r="I28">
        <v>0.52182934798198399</v>
      </c>
      <c r="J28">
        <v>0.21470069156589</v>
      </c>
      <c r="K28">
        <v>3.84124623488818</v>
      </c>
      <c r="L28">
        <v>0.54574663354767505</v>
      </c>
      <c r="M28">
        <v>0.45775734285293002</v>
      </c>
      <c r="N28">
        <v>0.194547313881341</v>
      </c>
      <c r="P28">
        <v>383</v>
      </c>
      <c r="Q28">
        <v>0.38300000000000001</v>
      </c>
    </row>
    <row r="29" spans="1:17" x14ac:dyDescent="0.25">
      <c r="A29">
        <v>6.1159090448414597</v>
      </c>
      <c r="B29">
        <v>0.78646101800627599</v>
      </c>
      <c r="C29">
        <v>5.5622488306870697</v>
      </c>
      <c r="D29">
        <v>0.64452658215254899</v>
      </c>
      <c r="E29">
        <v>0.398930501890152</v>
      </c>
      <c r="F29">
        <v>0.29177767163615698</v>
      </c>
      <c r="G29">
        <v>4.2600015545880003</v>
      </c>
      <c r="H29">
        <v>0.584897594000795</v>
      </c>
      <c r="I29">
        <v>0.54684447463430796</v>
      </c>
      <c r="J29">
        <v>0.21270089579865201</v>
      </c>
      <c r="K29">
        <v>3.9807846296184302</v>
      </c>
      <c r="L29">
        <v>0.56253337698636996</v>
      </c>
      <c r="M29">
        <v>0.47636263308497601</v>
      </c>
      <c r="N29">
        <v>0.193910048212941</v>
      </c>
      <c r="P29">
        <v>401</v>
      </c>
      <c r="Q29">
        <v>0.40100000000000002</v>
      </c>
    </row>
    <row r="30" spans="1:17" x14ac:dyDescent="0.25">
      <c r="A30">
        <v>6.7274999493256002</v>
      </c>
      <c r="B30">
        <v>0.82785370316450002</v>
      </c>
      <c r="C30">
        <v>6.5214561877333397</v>
      </c>
      <c r="D30">
        <v>0.70299099514505203</v>
      </c>
      <c r="E30">
        <v>0.60854659344822704</v>
      </c>
      <c r="F30">
        <v>0.31166727139899503</v>
      </c>
      <c r="G30">
        <v>4.3944444483249603</v>
      </c>
      <c r="H30">
        <v>0.60754159777699401</v>
      </c>
      <c r="I30">
        <v>0.57095853113845896</v>
      </c>
      <c r="J30">
        <v>0.18873464647372501</v>
      </c>
      <c r="K30">
        <v>4.1054784592406204</v>
      </c>
      <c r="L30">
        <v>0.58418355657268595</v>
      </c>
      <c r="M30">
        <v>0.49788685802007199</v>
      </c>
      <c r="N30">
        <v>0.17040758714489401</v>
      </c>
      <c r="P30">
        <v>430</v>
      </c>
      <c r="Q30">
        <v>0.43</v>
      </c>
    </row>
    <row r="31" spans="1:17" x14ac:dyDescent="0.25">
      <c r="A31">
        <v>7.40024994425817</v>
      </c>
      <c r="B31">
        <v>0.86924638832272705</v>
      </c>
      <c r="C31">
        <v>7.08755994438045</v>
      </c>
      <c r="D31">
        <v>0.74087611816307897</v>
      </c>
      <c r="E31">
        <v>0.74956594144880595</v>
      </c>
      <c r="F31">
        <v>0.31251424176291498</v>
      </c>
      <c r="G31">
        <v>4.4526790887398899</v>
      </c>
      <c r="H31">
        <v>0.61495457217957905</v>
      </c>
      <c r="I31">
        <v>0.58012207956810102</v>
      </c>
      <c r="J31">
        <v>0.184402179598608</v>
      </c>
      <c r="K31">
        <v>4.1562220611952201</v>
      </c>
      <c r="L31">
        <v>0.59096018195127498</v>
      </c>
      <c r="M31">
        <v>0.50522061032920096</v>
      </c>
      <c r="N31">
        <v>0.16629799300682299</v>
      </c>
      <c r="P31">
        <v>434</v>
      </c>
      <c r="Q31">
        <v>0.434</v>
      </c>
    </row>
    <row r="32" spans="1:17" x14ac:dyDescent="0.25">
      <c r="A32">
        <v>8.1402749386839908</v>
      </c>
      <c r="B32">
        <v>0.91063907348095097</v>
      </c>
      <c r="C32">
        <v>4.4941991996006099</v>
      </c>
      <c r="D32">
        <v>0.585950283963251</v>
      </c>
      <c r="E32">
        <v>0.149114278442461</v>
      </c>
      <c r="F32">
        <v>0.23660201793503499</v>
      </c>
      <c r="G32">
        <v>4.1542949138900198</v>
      </c>
      <c r="H32">
        <v>0.57814810450313203</v>
      </c>
      <c r="I32">
        <v>0.53383449885830503</v>
      </c>
      <c r="J32">
        <v>0.19814733043591001</v>
      </c>
      <c r="K32">
        <v>3.8981463391526998</v>
      </c>
      <c r="L32">
        <v>0.55758381771961996</v>
      </c>
      <c r="M32">
        <v>0.46872135560684702</v>
      </c>
      <c r="N32">
        <v>0.17915965676554901</v>
      </c>
      <c r="P32">
        <v>430</v>
      </c>
      <c r="Q32">
        <v>0.43</v>
      </c>
    </row>
    <row r="33" spans="1:21" x14ac:dyDescent="0.25">
      <c r="A33">
        <v>8.9543024325523799</v>
      </c>
      <c r="B33">
        <v>0.95203175863917699</v>
      </c>
      <c r="C33">
        <v>6.3660207196948004</v>
      </c>
      <c r="D33">
        <v>0.70528772708865795</v>
      </c>
      <c r="E33">
        <v>0.52604525943735103</v>
      </c>
      <c r="F33">
        <v>0.29360089748894203</v>
      </c>
      <c r="G33">
        <v>4.4886342460412196</v>
      </c>
      <c r="H33">
        <v>0.61942279920223098</v>
      </c>
      <c r="I33">
        <v>0.58571839970642703</v>
      </c>
      <c r="J33">
        <v>0.18261529064944401</v>
      </c>
      <c r="K33">
        <v>4.1873741955784798</v>
      </c>
      <c r="L33">
        <v>0.59501984914948503</v>
      </c>
      <c r="M33">
        <v>0.50964904384263598</v>
      </c>
      <c r="N33">
        <v>0.16460466154821099</v>
      </c>
      <c r="P33">
        <v>486</v>
      </c>
      <c r="Q33">
        <v>0.48599999999999999</v>
      </c>
    </row>
    <row r="34" spans="1:21" x14ac:dyDescent="0.25">
      <c r="A34">
        <v>9.8497326758076191</v>
      </c>
      <c r="B34">
        <v>0.99342444379740102</v>
      </c>
      <c r="C34">
        <v>5.2821158150718999</v>
      </c>
      <c r="D34">
        <v>0.64278348313679701</v>
      </c>
      <c r="E34">
        <v>0.33806555087511297</v>
      </c>
      <c r="F34">
        <v>0.25388418116668698</v>
      </c>
      <c r="G34">
        <v>4.4794905812359298</v>
      </c>
      <c r="H34">
        <v>0.61947748471465303</v>
      </c>
      <c r="I34">
        <v>0.58496835050915397</v>
      </c>
      <c r="J34">
        <v>0.179130977941969</v>
      </c>
      <c r="K34">
        <v>4.1814016551866802</v>
      </c>
      <c r="L34">
        <v>0.595350109935322</v>
      </c>
      <c r="M34">
        <v>0.50961391134738299</v>
      </c>
      <c r="N34">
        <v>0.16090529006392401</v>
      </c>
      <c r="P34">
        <v>515</v>
      </c>
      <c r="Q34">
        <v>0.51500000000000001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4.1392685158225001E-2</v>
      </c>
      <c r="B37">
        <f>$D11</f>
        <v>4.87681429279034E-2</v>
      </c>
      <c r="C37">
        <f t="shared" ref="C37:C60" si="0">B37-$E11</f>
        <v>4.8735246312797124E-2</v>
      </c>
      <c r="D37">
        <f t="shared" ref="D37:D60" si="1">B37+$E11</f>
        <v>4.8801039543009676E-2</v>
      </c>
      <c r="E37">
        <f>$B37-$F11</f>
        <v>3.0160030225566702E-2</v>
      </c>
      <c r="F37">
        <f>$B37+$F11</f>
        <v>6.7376255630240106E-2</v>
      </c>
      <c r="G37">
        <f>$H11</f>
        <v>5.0286612990103799E-2</v>
      </c>
      <c r="H37">
        <f>$G37-$I11</f>
        <v>3.6536160064426199E-2</v>
      </c>
      <c r="I37">
        <f>$G37+$I11</f>
        <v>6.4037065915781399E-2</v>
      </c>
      <c r="J37">
        <f>$G37-$J11</f>
        <v>3.10946962623933E-2</v>
      </c>
      <c r="K37">
        <f>$G37+$J11</f>
        <v>6.9478529717814291E-2</v>
      </c>
      <c r="L37">
        <f>$L11</f>
        <v>5.3396563854110297E-2</v>
      </c>
      <c r="M37">
        <f>$L37-$M11</f>
        <v>3.8188031088478798E-2</v>
      </c>
      <c r="N37">
        <f>$L37+$M11</f>
        <v>6.860509661974179E-2</v>
      </c>
      <c r="O37">
        <f>$L37-$N11</f>
        <v>3.0387669959924299E-2</v>
      </c>
      <c r="P37">
        <f>$L37+$N11</f>
        <v>7.6405457748296296E-2</v>
      </c>
      <c r="T37">
        <v>0</v>
      </c>
      <c r="U37">
        <v>0</v>
      </c>
    </row>
    <row r="38" spans="1:21" x14ac:dyDescent="0.25">
      <c r="A38">
        <f t="shared" ref="A38:A60" si="2">$B12</f>
        <v>8.2785370316450002E-2</v>
      </c>
      <c r="B38">
        <f t="shared" ref="B38:B60" si="3">$D12</f>
        <v>0.107189913922906</v>
      </c>
      <c r="C38">
        <f t="shared" si="0"/>
        <v>0.10594770614498213</v>
      </c>
      <c r="D38">
        <f t="shared" si="1"/>
        <v>0.10843212170082987</v>
      </c>
      <c r="E38">
        <f t="shared" ref="E38:E60" si="4">$B38-$F12</f>
        <v>4.9425751390379899E-2</v>
      </c>
      <c r="F38">
        <f t="shared" ref="F38:F60" si="5">$B38+$F12</f>
        <v>0.16495407645543209</v>
      </c>
      <c r="G38">
        <f t="shared" ref="G38:G60" si="6">$H12</f>
        <v>0.110457683993507</v>
      </c>
      <c r="H38">
        <f t="shared" ref="H38:H60" si="7">$G38-$I12</f>
        <v>6.3702206224499097E-2</v>
      </c>
      <c r="I38">
        <f t="shared" ref="I38:I60" si="8">$G38+$I12</f>
        <v>0.1572131617625149</v>
      </c>
      <c r="J38">
        <f t="shared" ref="J38:J60" si="9">$G38-$J12</f>
        <v>5.1078257991581499E-2</v>
      </c>
      <c r="K38">
        <f t="shared" ref="K38:K60" si="10">$G38+$J12</f>
        <v>0.1698371099954325</v>
      </c>
      <c r="L38">
        <f t="shared" ref="L38:L60" si="11">$L12</f>
        <v>0.11962486010727</v>
      </c>
      <c r="M38">
        <f t="shared" ref="M38:M60" si="12">$L38-$M12</f>
        <v>6.7531984626365796E-2</v>
      </c>
      <c r="N38">
        <f t="shared" ref="N38:N60" si="13">$L38+$M12</f>
        <v>0.17171773558817421</v>
      </c>
      <c r="O38">
        <f t="shared" ref="O38:O60" si="14">$L38-$N12</f>
        <v>5.85135406963216E-2</v>
      </c>
      <c r="P38">
        <f t="shared" ref="P38:P60" si="15">$L38+$N12</f>
        <v>0.18073617951821841</v>
      </c>
      <c r="T38">
        <v>0</v>
      </c>
      <c r="U38">
        <v>0</v>
      </c>
    </row>
    <row r="39" spans="1:21" x14ac:dyDescent="0.25">
      <c r="A39">
        <f t="shared" si="2"/>
        <v>0.124178055474675</v>
      </c>
      <c r="B39">
        <f t="shared" si="3"/>
        <v>0.189090598151679</v>
      </c>
      <c r="C39">
        <f t="shared" si="0"/>
        <v>0.1410043066700114</v>
      </c>
      <c r="D39">
        <f t="shared" si="1"/>
        <v>0.2371768896333466</v>
      </c>
      <c r="E39">
        <f t="shared" si="4"/>
        <v>-1.3538095288659902E-3</v>
      </c>
      <c r="F39">
        <f t="shared" si="5"/>
        <v>0.37953500583222399</v>
      </c>
      <c r="G39">
        <f t="shared" si="6"/>
        <v>0.18085289838249799</v>
      </c>
      <c r="H39">
        <f t="shared" si="7"/>
        <v>7.4887871769728984E-2</v>
      </c>
      <c r="I39">
        <f t="shared" si="8"/>
        <v>0.28681792499526698</v>
      </c>
      <c r="J39">
        <f t="shared" si="9"/>
        <v>4.0635532216199977E-2</v>
      </c>
      <c r="K39">
        <f t="shared" si="10"/>
        <v>0.321070264548796</v>
      </c>
      <c r="L39">
        <f t="shared" si="11"/>
        <v>0.18750886376675899</v>
      </c>
      <c r="M39">
        <f t="shared" si="12"/>
        <v>8.0566233589252981E-2</v>
      </c>
      <c r="N39">
        <f t="shared" si="13"/>
        <v>0.29445149394426501</v>
      </c>
      <c r="O39">
        <f t="shared" si="14"/>
        <v>5.3419303626845993E-2</v>
      </c>
      <c r="P39">
        <f t="shared" si="15"/>
        <v>0.32159842390667198</v>
      </c>
      <c r="T39">
        <v>0</v>
      </c>
      <c r="U39">
        <v>0</v>
      </c>
    </row>
    <row r="40" spans="1:21" x14ac:dyDescent="0.25">
      <c r="A40">
        <f t="shared" si="2"/>
        <v>0.1655707406329</v>
      </c>
      <c r="B40">
        <f t="shared" si="3"/>
        <v>0.246950274791812</v>
      </c>
      <c r="C40">
        <f t="shared" si="0"/>
        <v>0.13635693934877502</v>
      </c>
      <c r="D40">
        <f t="shared" si="1"/>
        <v>0.35754361023484899</v>
      </c>
      <c r="E40">
        <f t="shared" si="4"/>
        <v>1.9881719546515991E-2</v>
      </c>
      <c r="F40">
        <f t="shared" si="5"/>
        <v>0.47401883003710799</v>
      </c>
      <c r="G40">
        <f t="shared" si="6"/>
        <v>0.224678271431793</v>
      </c>
      <c r="H40">
        <f t="shared" si="7"/>
        <v>8.3715275695061014E-2</v>
      </c>
      <c r="I40">
        <f t="shared" si="8"/>
        <v>0.36564126716852496</v>
      </c>
      <c r="J40">
        <f t="shared" si="9"/>
        <v>7.7602603001062004E-2</v>
      </c>
      <c r="K40">
        <f t="shared" si="10"/>
        <v>0.37175393986252403</v>
      </c>
      <c r="L40">
        <f t="shared" si="11"/>
        <v>0.23138511003447801</v>
      </c>
      <c r="M40">
        <f t="shared" si="12"/>
        <v>9.0314205735742004E-2</v>
      </c>
      <c r="N40">
        <f t="shared" si="13"/>
        <v>0.37245601433321401</v>
      </c>
      <c r="O40">
        <f t="shared" si="14"/>
        <v>9.2896799785771006E-2</v>
      </c>
      <c r="P40">
        <f t="shared" si="15"/>
        <v>0.36987342028318504</v>
      </c>
      <c r="T40">
        <v>0</v>
      </c>
      <c r="U40">
        <v>0</v>
      </c>
    </row>
    <row r="41" spans="1:21" x14ac:dyDescent="0.25">
      <c r="A41">
        <f t="shared" si="2"/>
        <v>0.20696342579112501</v>
      </c>
      <c r="B41">
        <f t="shared" si="3"/>
        <v>0.30396148352538099</v>
      </c>
      <c r="C41">
        <f t="shared" si="0"/>
        <v>0.22372296251360241</v>
      </c>
      <c r="D41">
        <f t="shared" si="1"/>
        <v>0.38420000453715958</v>
      </c>
      <c r="E41">
        <f t="shared" si="4"/>
        <v>6.8022563086354987E-2</v>
      </c>
      <c r="F41">
        <f t="shared" si="5"/>
        <v>0.53990040396440697</v>
      </c>
      <c r="G41">
        <f t="shared" si="6"/>
        <v>0.27553362760844702</v>
      </c>
      <c r="H41">
        <f t="shared" si="7"/>
        <v>8.3901411419048028E-2</v>
      </c>
      <c r="I41">
        <f t="shared" si="8"/>
        <v>0.46716584379784598</v>
      </c>
      <c r="J41">
        <f t="shared" si="9"/>
        <v>9.7339271139581018E-2</v>
      </c>
      <c r="K41">
        <f t="shared" si="10"/>
        <v>0.45372798407731302</v>
      </c>
      <c r="L41">
        <f t="shared" si="11"/>
        <v>0.28064240537276602</v>
      </c>
      <c r="M41">
        <f t="shared" si="12"/>
        <v>9.4532683954658026E-2</v>
      </c>
      <c r="N41">
        <f t="shared" si="13"/>
        <v>0.46675212679087402</v>
      </c>
      <c r="O41">
        <f t="shared" si="14"/>
        <v>0.11669139347284901</v>
      </c>
      <c r="P41">
        <f t="shared" si="15"/>
        <v>0.44459341727268303</v>
      </c>
      <c r="T41">
        <v>0</v>
      </c>
      <c r="U41">
        <v>0</v>
      </c>
    </row>
    <row r="42" spans="1:21" x14ac:dyDescent="0.25">
      <c r="A42">
        <f t="shared" si="2"/>
        <v>0.24835611094935001</v>
      </c>
      <c r="B42">
        <f t="shared" si="3"/>
        <v>0.366376995375087</v>
      </c>
      <c r="C42">
        <f t="shared" si="0"/>
        <v>0.25585890092229802</v>
      </c>
      <c r="D42">
        <f t="shared" si="1"/>
        <v>0.47689508982787598</v>
      </c>
      <c r="E42">
        <f t="shared" si="4"/>
        <v>9.5459263892016977E-2</v>
      </c>
      <c r="F42">
        <f t="shared" si="5"/>
        <v>0.63729472685815702</v>
      </c>
      <c r="G42">
        <f t="shared" si="6"/>
        <v>0.33858558863802402</v>
      </c>
      <c r="H42">
        <f t="shared" si="7"/>
        <v>7.8267567579824004E-2</v>
      </c>
      <c r="I42">
        <f t="shared" si="8"/>
        <v>0.59890360969622403</v>
      </c>
      <c r="J42">
        <f t="shared" si="9"/>
        <v>0.126417615254378</v>
      </c>
      <c r="K42">
        <f t="shared" si="10"/>
        <v>0.55075356202167003</v>
      </c>
      <c r="L42">
        <f t="shared" si="11"/>
        <v>0.33854859334674597</v>
      </c>
      <c r="M42">
        <f t="shared" si="12"/>
        <v>9.4942504920209975E-2</v>
      </c>
      <c r="N42">
        <f t="shared" si="13"/>
        <v>0.582154681773282</v>
      </c>
      <c r="O42">
        <f t="shared" si="14"/>
        <v>0.14430780630650397</v>
      </c>
      <c r="P42">
        <f t="shared" si="15"/>
        <v>0.53278938038698798</v>
      </c>
      <c r="T42">
        <v>0</v>
      </c>
      <c r="U42">
        <v>0</v>
      </c>
    </row>
    <row r="43" spans="1:21" x14ac:dyDescent="0.25">
      <c r="A43">
        <f t="shared" si="2"/>
        <v>0.28974879610757498</v>
      </c>
      <c r="B43">
        <f t="shared" si="3"/>
        <v>0.38378264046674598</v>
      </c>
      <c r="C43">
        <f t="shared" si="0"/>
        <v>0.16488529332001997</v>
      </c>
      <c r="D43">
        <f t="shared" si="1"/>
        <v>0.60267998761347197</v>
      </c>
      <c r="E43">
        <f t="shared" si="4"/>
        <v>8.5289876004034981E-2</v>
      </c>
      <c r="F43">
        <f t="shared" si="5"/>
        <v>0.68227540492945704</v>
      </c>
      <c r="G43">
        <f t="shared" si="6"/>
        <v>0.33093279963265199</v>
      </c>
      <c r="H43">
        <f t="shared" si="7"/>
        <v>8.3080370955322974E-2</v>
      </c>
      <c r="I43">
        <f t="shared" si="8"/>
        <v>0.57878522830998103</v>
      </c>
      <c r="J43">
        <f t="shared" si="9"/>
        <v>0.13656606214071798</v>
      </c>
      <c r="K43">
        <f t="shared" si="10"/>
        <v>0.52529953712458599</v>
      </c>
      <c r="L43">
        <f t="shared" si="11"/>
        <v>0.33066570327547601</v>
      </c>
      <c r="M43">
        <f t="shared" si="12"/>
        <v>9.6561980449027002E-2</v>
      </c>
      <c r="N43">
        <f t="shared" si="13"/>
        <v>0.56476942610192504</v>
      </c>
      <c r="O43">
        <f t="shared" si="14"/>
        <v>0.15129186870626901</v>
      </c>
      <c r="P43">
        <f t="shared" si="15"/>
        <v>0.51003953784468303</v>
      </c>
      <c r="T43">
        <v>0</v>
      </c>
      <c r="U43">
        <v>0</v>
      </c>
    </row>
    <row r="44" spans="1:21" x14ac:dyDescent="0.25">
      <c r="A44">
        <f t="shared" si="2"/>
        <v>0.33114148126580001</v>
      </c>
      <c r="B44">
        <f t="shared" si="3"/>
        <v>0.459155028369508</v>
      </c>
      <c r="C44">
        <f t="shared" si="0"/>
        <v>0.21404654778739601</v>
      </c>
      <c r="D44">
        <f t="shared" si="1"/>
        <v>0.70426350895162004</v>
      </c>
      <c r="E44">
        <f t="shared" si="4"/>
        <v>0.15158788271988599</v>
      </c>
      <c r="F44">
        <f t="shared" si="5"/>
        <v>0.76672217401913001</v>
      </c>
      <c r="G44">
        <f t="shared" si="6"/>
        <v>0.42699906379307301</v>
      </c>
      <c r="H44">
        <f t="shared" si="7"/>
        <v>6.6808461769236993E-2</v>
      </c>
      <c r="I44">
        <f t="shared" si="8"/>
        <v>0.78718966581690908</v>
      </c>
      <c r="J44">
        <f t="shared" si="9"/>
        <v>0.192586369185547</v>
      </c>
      <c r="K44">
        <f t="shared" si="10"/>
        <v>0.66141175840059896</v>
      </c>
      <c r="L44">
        <f t="shared" si="11"/>
        <v>0.41898595754603402</v>
      </c>
      <c r="M44">
        <f t="shared" si="12"/>
        <v>9.3372317914191039E-2</v>
      </c>
      <c r="N44">
        <f t="shared" si="13"/>
        <v>0.74459959717787694</v>
      </c>
      <c r="O44">
        <f t="shared" si="14"/>
        <v>0.204860613892375</v>
      </c>
      <c r="P44">
        <f t="shared" si="15"/>
        <v>0.63311130119969306</v>
      </c>
      <c r="T44">
        <v>0</v>
      </c>
      <c r="U44">
        <v>0</v>
      </c>
    </row>
    <row r="45" spans="1:21" x14ac:dyDescent="0.25">
      <c r="A45">
        <f t="shared" si="2"/>
        <v>0.37253416642402498</v>
      </c>
      <c r="B45">
        <f t="shared" si="3"/>
        <v>0.47879814354485101</v>
      </c>
      <c r="C45">
        <f t="shared" si="0"/>
        <v>0.19313902702390601</v>
      </c>
      <c r="D45">
        <f t="shared" si="1"/>
        <v>0.76445726006579595</v>
      </c>
      <c r="E45">
        <f t="shared" si="4"/>
        <v>0.17469095994693501</v>
      </c>
      <c r="F45">
        <f t="shared" si="5"/>
        <v>0.78290532714276706</v>
      </c>
      <c r="G45">
        <f t="shared" si="6"/>
        <v>0.43886778402365501</v>
      </c>
      <c r="H45">
        <f t="shared" si="7"/>
        <v>6.8157248031877005E-2</v>
      </c>
      <c r="I45">
        <f t="shared" si="8"/>
        <v>0.80957832001543295</v>
      </c>
      <c r="J45">
        <f t="shared" si="9"/>
        <v>0.21281946552192502</v>
      </c>
      <c r="K45">
        <f t="shared" si="10"/>
        <v>0.66491610252538502</v>
      </c>
      <c r="L45">
        <f t="shared" si="11"/>
        <v>0.43038418423552099</v>
      </c>
      <c r="M45">
        <f t="shared" si="12"/>
        <v>9.5000547980908012E-2</v>
      </c>
      <c r="N45">
        <f t="shared" si="13"/>
        <v>0.76576782049013392</v>
      </c>
      <c r="O45">
        <f t="shared" si="14"/>
        <v>0.224743518290447</v>
      </c>
      <c r="P45">
        <f t="shared" si="15"/>
        <v>0.63602485018059496</v>
      </c>
      <c r="T45">
        <v>0</v>
      </c>
      <c r="U45">
        <v>0</v>
      </c>
    </row>
    <row r="46" spans="1:21" x14ac:dyDescent="0.25">
      <c r="A46">
        <f t="shared" si="2"/>
        <v>0.41392685158225001</v>
      </c>
      <c r="B46">
        <f t="shared" si="3"/>
        <v>0.54370658333089605</v>
      </c>
      <c r="C46">
        <f t="shared" si="0"/>
        <v>0.32029064831807508</v>
      </c>
      <c r="D46">
        <f t="shared" si="1"/>
        <v>0.76712251834371703</v>
      </c>
      <c r="E46">
        <f t="shared" si="4"/>
        <v>0.23740973504666107</v>
      </c>
      <c r="F46">
        <f t="shared" si="5"/>
        <v>0.85000343161513103</v>
      </c>
      <c r="G46">
        <f t="shared" si="6"/>
        <v>0.49029183194438303</v>
      </c>
      <c r="H46">
        <f t="shared" si="7"/>
        <v>5.6457962878057044E-2</v>
      </c>
      <c r="I46">
        <f t="shared" si="8"/>
        <v>0.92412570101070901</v>
      </c>
      <c r="J46">
        <f t="shared" si="9"/>
        <v>0.25546587258295606</v>
      </c>
      <c r="K46">
        <f t="shared" si="10"/>
        <v>0.72511779130581</v>
      </c>
      <c r="L46">
        <f t="shared" si="11"/>
        <v>0.477325774419532</v>
      </c>
      <c r="M46">
        <f t="shared" si="12"/>
        <v>9.0915265169139003E-2</v>
      </c>
      <c r="N46">
        <f t="shared" si="13"/>
        <v>0.86373628366992494</v>
      </c>
      <c r="O46">
        <f t="shared" si="14"/>
        <v>0.26369457644248401</v>
      </c>
      <c r="P46">
        <f t="shared" si="15"/>
        <v>0.69095697239658005</v>
      </c>
      <c r="T46">
        <v>0</v>
      </c>
      <c r="U46">
        <v>0</v>
      </c>
    </row>
    <row r="47" spans="1:21" x14ac:dyDescent="0.25">
      <c r="A47">
        <f t="shared" si="2"/>
        <v>0.45531953674047498</v>
      </c>
      <c r="B47">
        <f t="shared" si="3"/>
        <v>0.55438955560779102</v>
      </c>
      <c r="C47">
        <f t="shared" si="0"/>
        <v>6.5662729833453004E-2</v>
      </c>
      <c r="D47">
        <f t="shared" si="1"/>
        <v>1.0431163813821289</v>
      </c>
      <c r="E47">
        <f t="shared" si="4"/>
        <v>0.22959856887464603</v>
      </c>
      <c r="F47">
        <f t="shared" si="5"/>
        <v>0.87918054234093601</v>
      </c>
      <c r="G47">
        <f t="shared" si="6"/>
        <v>0.48406694576659998</v>
      </c>
      <c r="H47">
        <f t="shared" si="7"/>
        <v>6.3521901722161989E-2</v>
      </c>
      <c r="I47">
        <f t="shared" si="8"/>
        <v>0.90461198981103796</v>
      </c>
      <c r="J47">
        <f t="shared" si="9"/>
        <v>0.26760067206003701</v>
      </c>
      <c r="K47">
        <f t="shared" si="10"/>
        <v>0.70053321947316294</v>
      </c>
      <c r="L47">
        <f t="shared" si="11"/>
        <v>0.472748035754465</v>
      </c>
      <c r="M47">
        <f t="shared" si="12"/>
        <v>9.4506523868018E-2</v>
      </c>
      <c r="N47">
        <f t="shared" si="13"/>
        <v>0.85098954764091195</v>
      </c>
      <c r="O47">
        <f t="shared" si="14"/>
        <v>0.27704473262892604</v>
      </c>
      <c r="P47">
        <f t="shared" si="15"/>
        <v>0.66845133888000396</v>
      </c>
      <c r="T47">
        <v>0</v>
      </c>
      <c r="U47">
        <v>0</v>
      </c>
    </row>
    <row r="48" spans="1:21" x14ac:dyDescent="0.25">
      <c r="A48">
        <f t="shared" si="2"/>
        <v>0.49671222189870101</v>
      </c>
      <c r="B48">
        <f t="shared" si="3"/>
        <v>0.51682604148369105</v>
      </c>
      <c r="C48">
        <f t="shared" si="0"/>
        <v>0.26274049999743804</v>
      </c>
      <c r="D48">
        <f t="shared" si="1"/>
        <v>0.770911582969944</v>
      </c>
      <c r="E48">
        <f t="shared" si="4"/>
        <v>0.23867964701533306</v>
      </c>
      <c r="F48">
        <f t="shared" si="5"/>
        <v>0.79497243595204903</v>
      </c>
      <c r="G48">
        <f t="shared" si="6"/>
        <v>0.47044769559663102</v>
      </c>
      <c r="H48">
        <f t="shared" si="7"/>
        <v>6.8086214297942038E-2</v>
      </c>
      <c r="I48">
        <f t="shared" si="8"/>
        <v>0.87280917689532</v>
      </c>
      <c r="J48">
        <f t="shared" si="9"/>
        <v>0.26111894944751701</v>
      </c>
      <c r="K48">
        <f t="shared" si="10"/>
        <v>0.67977644174574503</v>
      </c>
      <c r="L48">
        <f t="shared" si="11"/>
        <v>0.45951120106029603</v>
      </c>
      <c r="M48">
        <f t="shared" si="12"/>
        <v>9.5881949427892021E-2</v>
      </c>
      <c r="N48">
        <f t="shared" si="13"/>
        <v>0.82314045269269998</v>
      </c>
      <c r="O48">
        <f t="shared" si="14"/>
        <v>0.26871820221854803</v>
      </c>
      <c r="P48">
        <f t="shared" si="15"/>
        <v>0.65030419990204402</v>
      </c>
      <c r="T48">
        <v>0</v>
      </c>
      <c r="U48">
        <v>0</v>
      </c>
    </row>
    <row r="49" spans="1:21" x14ac:dyDescent="0.25">
      <c r="A49">
        <f t="shared" si="2"/>
        <v>0.53810490705692604</v>
      </c>
      <c r="B49">
        <f t="shared" si="3"/>
        <v>0.62690227552967104</v>
      </c>
      <c r="C49">
        <f t="shared" si="0"/>
        <v>0.102193568531319</v>
      </c>
      <c r="D49">
        <f t="shared" si="1"/>
        <v>1.1516109825280232</v>
      </c>
      <c r="E49">
        <f t="shared" si="4"/>
        <v>0.29279621074540901</v>
      </c>
      <c r="F49">
        <f t="shared" si="5"/>
        <v>0.96100834031393312</v>
      </c>
      <c r="G49">
        <f t="shared" si="6"/>
        <v>0.53501228542284196</v>
      </c>
      <c r="H49">
        <f t="shared" si="7"/>
        <v>4.7362921643044953E-2</v>
      </c>
      <c r="I49">
        <f t="shared" si="8"/>
        <v>1.022661649202639</v>
      </c>
      <c r="J49">
        <f t="shared" si="9"/>
        <v>0.30432771039406392</v>
      </c>
      <c r="K49">
        <f t="shared" si="10"/>
        <v>0.76569686045162</v>
      </c>
      <c r="L49">
        <f t="shared" si="11"/>
        <v>0.51740856447781303</v>
      </c>
      <c r="M49">
        <f t="shared" si="12"/>
        <v>8.8449438684612025E-2</v>
      </c>
      <c r="N49">
        <f t="shared" si="13"/>
        <v>0.94636769027101408</v>
      </c>
      <c r="O49">
        <f t="shared" si="14"/>
        <v>0.30721801608974703</v>
      </c>
      <c r="P49">
        <f t="shared" si="15"/>
        <v>0.72759911286587897</v>
      </c>
      <c r="T49">
        <v>0</v>
      </c>
      <c r="U49">
        <v>0</v>
      </c>
    </row>
    <row r="50" spans="1:21" x14ac:dyDescent="0.25">
      <c r="A50">
        <f t="shared" si="2"/>
        <v>0.57949759221514996</v>
      </c>
      <c r="B50">
        <f t="shared" si="3"/>
        <v>0.60175433645611598</v>
      </c>
      <c r="C50">
        <f t="shared" si="0"/>
        <v>0.29366498830005699</v>
      </c>
      <c r="D50">
        <f t="shared" si="1"/>
        <v>0.90984368461217491</v>
      </c>
      <c r="E50">
        <f t="shared" si="4"/>
        <v>0.31684728037340498</v>
      </c>
      <c r="F50">
        <f t="shared" si="5"/>
        <v>0.88666139253882692</v>
      </c>
      <c r="G50">
        <f t="shared" si="6"/>
        <v>0.54230153972123796</v>
      </c>
      <c r="H50">
        <f t="shared" si="7"/>
        <v>4.9355562165017963E-2</v>
      </c>
      <c r="I50">
        <f t="shared" si="8"/>
        <v>1.035247517277458</v>
      </c>
      <c r="J50">
        <f t="shared" si="9"/>
        <v>0.32446234307255994</v>
      </c>
      <c r="K50">
        <f t="shared" si="10"/>
        <v>0.76014073636991597</v>
      </c>
      <c r="L50">
        <f t="shared" si="11"/>
        <v>0.52568710150945797</v>
      </c>
      <c r="M50">
        <f t="shared" si="12"/>
        <v>8.993805968575197E-2</v>
      </c>
      <c r="N50">
        <f t="shared" si="13"/>
        <v>0.96143614333316396</v>
      </c>
      <c r="O50">
        <f t="shared" si="14"/>
        <v>0.32945821104645601</v>
      </c>
      <c r="P50">
        <f t="shared" si="15"/>
        <v>0.72191599197245993</v>
      </c>
      <c r="T50">
        <v>0</v>
      </c>
      <c r="U50">
        <v>0</v>
      </c>
    </row>
    <row r="51" spans="1:21" x14ac:dyDescent="0.25">
      <c r="A51">
        <f t="shared" si="2"/>
        <v>0.62089027737337599</v>
      </c>
      <c r="B51">
        <f t="shared" si="3"/>
        <v>0.611828321033421</v>
      </c>
      <c r="C51">
        <f t="shared" si="0"/>
        <v>0.24346099413810002</v>
      </c>
      <c r="D51">
        <f t="shared" si="1"/>
        <v>0.98019564792874192</v>
      </c>
      <c r="E51">
        <f t="shared" si="4"/>
        <v>0.30820012961756499</v>
      </c>
      <c r="F51">
        <f t="shared" si="5"/>
        <v>0.91545651244927706</v>
      </c>
      <c r="G51">
        <f t="shared" si="6"/>
        <v>0.53460556943595094</v>
      </c>
      <c r="H51">
        <f t="shared" si="7"/>
        <v>5.2359067532502968E-2</v>
      </c>
      <c r="I51">
        <f t="shared" si="8"/>
        <v>1.0168520713393989</v>
      </c>
      <c r="J51">
        <f t="shared" si="9"/>
        <v>0.31944276786193593</v>
      </c>
      <c r="K51">
        <f t="shared" si="10"/>
        <v>0.74976837100996596</v>
      </c>
      <c r="L51">
        <f t="shared" si="11"/>
        <v>0.51770851147171404</v>
      </c>
      <c r="M51">
        <f t="shared" si="12"/>
        <v>9.1121673511429024E-2</v>
      </c>
      <c r="N51">
        <f t="shared" si="13"/>
        <v>0.944295349431999</v>
      </c>
      <c r="O51">
        <f t="shared" si="14"/>
        <v>0.32244370956602503</v>
      </c>
      <c r="P51">
        <f t="shared" si="15"/>
        <v>0.712973313377403</v>
      </c>
      <c r="T51">
        <v>0</v>
      </c>
      <c r="U51">
        <v>0</v>
      </c>
    </row>
    <row r="52" spans="1:21" x14ac:dyDescent="0.25">
      <c r="A52">
        <f t="shared" si="2"/>
        <v>0.66228296253160102</v>
      </c>
      <c r="B52">
        <f t="shared" si="3"/>
        <v>0.66700565617556096</v>
      </c>
      <c r="C52">
        <f t="shared" si="0"/>
        <v>0.39136555830370295</v>
      </c>
      <c r="D52">
        <f t="shared" si="1"/>
        <v>0.9426457540474189</v>
      </c>
      <c r="E52">
        <f t="shared" si="4"/>
        <v>0.41064448809046095</v>
      </c>
      <c r="F52">
        <f t="shared" si="5"/>
        <v>0.92336682426066097</v>
      </c>
      <c r="G52">
        <f t="shared" si="6"/>
        <v>0.62226356766330304</v>
      </c>
      <c r="H52">
        <f t="shared" si="7"/>
        <v>2.978920468836399E-2</v>
      </c>
      <c r="I52">
        <f t="shared" si="8"/>
        <v>1.214737930638242</v>
      </c>
      <c r="J52">
        <f t="shared" si="9"/>
        <v>0.42849753592348605</v>
      </c>
      <c r="K52">
        <f t="shared" si="10"/>
        <v>0.81602959940312003</v>
      </c>
      <c r="L52">
        <f t="shared" si="11"/>
        <v>0.59692609122914098</v>
      </c>
      <c r="M52">
        <f t="shared" si="12"/>
        <v>8.3689770718218925E-2</v>
      </c>
      <c r="N52">
        <f t="shared" si="13"/>
        <v>1.110162411740063</v>
      </c>
      <c r="O52">
        <f t="shared" si="14"/>
        <v>0.42114682749187299</v>
      </c>
      <c r="P52">
        <f t="shared" si="15"/>
        <v>0.77270535496640891</v>
      </c>
      <c r="T52">
        <v>1</v>
      </c>
      <c r="U52">
        <v>1E-3</v>
      </c>
    </row>
    <row r="53" spans="1:21" x14ac:dyDescent="0.25">
      <c r="A53">
        <f t="shared" si="2"/>
        <v>0.70367564768982704</v>
      </c>
      <c r="B53">
        <f t="shared" si="3"/>
        <v>0.67251837251955304</v>
      </c>
      <c r="C53">
        <f t="shared" si="0"/>
        <v>0.20869060714482307</v>
      </c>
      <c r="D53">
        <f t="shared" si="1"/>
        <v>1.136346137894283</v>
      </c>
      <c r="E53">
        <f t="shared" si="4"/>
        <v>0.38561290442788204</v>
      </c>
      <c r="F53">
        <f t="shared" si="5"/>
        <v>0.9594238406112241</v>
      </c>
      <c r="G53">
        <f t="shared" si="6"/>
        <v>0.60612470915982397</v>
      </c>
      <c r="H53">
        <f t="shared" si="7"/>
        <v>3.3745075877788966E-2</v>
      </c>
      <c r="I53">
        <f t="shared" si="8"/>
        <v>1.1785043424418591</v>
      </c>
      <c r="J53">
        <f t="shared" si="9"/>
        <v>0.40485884136043393</v>
      </c>
      <c r="K53">
        <f t="shared" si="10"/>
        <v>0.80739057695921401</v>
      </c>
      <c r="L53">
        <f t="shared" si="11"/>
        <v>0.58249706215415298</v>
      </c>
      <c r="M53">
        <f t="shared" si="12"/>
        <v>8.4967176952970958E-2</v>
      </c>
      <c r="N53">
        <f t="shared" si="13"/>
        <v>1.080026947355335</v>
      </c>
      <c r="O53">
        <f t="shared" si="14"/>
        <v>0.40022005686357298</v>
      </c>
      <c r="P53">
        <f t="shared" si="15"/>
        <v>0.76477406744473297</v>
      </c>
      <c r="T53">
        <v>1</v>
      </c>
      <c r="U53">
        <v>1E-3</v>
      </c>
    </row>
    <row r="54" spans="1:21" x14ac:dyDescent="0.25">
      <c r="A54">
        <f t="shared" si="2"/>
        <v>0.74506833284805096</v>
      </c>
      <c r="B54">
        <f t="shared" si="3"/>
        <v>0.58381646492537997</v>
      </c>
      <c r="C54">
        <f t="shared" si="0"/>
        <v>0.50345277279710632</v>
      </c>
      <c r="D54">
        <f t="shared" si="1"/>
        <v>0.66418015705365363</v>
      </c>
      <c r="E54">
        <f t="shared" si="4"/>
        <v>0.34794048896974694</v>
      </c>
      <c r="F54">
        <f t="shared" si="5"/>
        <v>0.81969244088101301</v>
      </c>
      <c r="G54">
        <f t="shared" si="6"/>
        <v>0.56541656497622395</v>
      </c>
      <c r="H54">
        <f t="shared" si="7"/>
        <v>4.3587216994239952E-2</v>
      </c>
      <c r="I54">
        <f t="shared" si="8"/>
        <v>1.0872459129582079</v>
      </c>
      <c r="J54">
        <f t="shared" si="9"/>
        <v>0.35071587341033394</v>
      </c>
      <c r="K54">
        <f t="shared" si="10"/>
        <v>0.78011725654211395</v>
      </c>
      <c r="L54">
        <f t="shared" si="11"/>
        <v>0.54574663354767505</v>
      </c>
      <c r="M54">
        <f t="shared" si="12"/>
        <v>8.7989290694745037E-2</v>
      </c>
      <c r="N54">
        <f t="shared" si="13"/>
        <v>1.0035039764006051</v>
      </c>
      <c r="O54">
        <f t="shared" si="14"/>
        <v>0.35119931966633405</v>
      </c>
      <c r="P54">
        <f t="shared" si="15"/>
        <v>0.740293947429016</v>
      </c>
      <c r="T54">
        <v>1</v>
      </c>
      <c r="U54">
        <v>1E-3</v>
      </c>
    </row>
    <row r="55" spans="1:21" x14ac:dyDescent="0.25">
      <c r="A55">
        <f t="shared" si="2"/>
        <v>0.78646101800627599</v>
      </c>
      <c r="B55">
        <f t="shared" si="3"/>
        <v>0.64452658215254899</v>
      </c>
      <c r="C55">
        <f t="shared" si="0"/>
        <v>0.24559608026239699</v>
      </c>
      <c r="D55">
        <f t="shared" si="1"/>
        <v>1.0434570840427009</v>
      </c>
      <c r="E55">
        <f t="shared" si="4"/>
        <v>0.35274891051639201</v>
      </c>
      <c r="F55">
        <f t="shared" si="5"/>
        <v>0.93630425378870596</v>
      </c>
      <c r="G55">
        <f t="shared" si="6"/>
        <v>0.584897594000795</v>
      </c>
      <c r="H55">
        <f t="shared" si="7"/>
        <v>3.8053119366487032E-2</v>
      </c>
      <c r="I55">
        <f t="shared" si="8"/>
        <v>1.131742068635103</v>
      </c>
      <c r="J55">
        <f t="shared" si="9"/>
        <v>0.37219669820214296</v>
      </c>
      <c r="K55">
        <f t="shared" si="10"/>
        <v>0.79759848979944703</v>
      </c>
      <c r="L55">
        <f t="shared" si="11"/>
        <v>0.56253337698636996</v>
      </c>
      <c r="M55">
        <f t="shared" si="12"/>
        <v>8.6170743901393954E-2</v>
      </c>
      <c r="N55">
        <f t="shared" si="13"/>
        <v>1.038896010071346</v>
      </c>
      <c r="O55">
        <f t="shared" si="14"/>
        <v>0.36862332877342896</v>
      </c>
      <c r="P55">
        <f t="shared" si="15"/>
        <v>0.75644342519931096</v>
      </c>
      <c r="T55">
        <v>1</v>
      </c>
      <c r="U55">
        <v>1E-3</v>
      </c>
    </row>
    <row r="56" spans="1:21" x14ac:dyDescent="0.25">
      <c r="A56">
        <f t="shared" si="2"/>
        <v>0.82785370316450002</v>
      </c>
      <c r="B56">
        <f t="shared" si="3"/>
        <v>0.70299099514505203</v>
      </c>
      <c r="C56">
        <f t="shared" si="0"/>
        <v>9.4444401696824998E-2</v>
      </c>
      <c r="D56">
        <f t="shared" si="1"/>
        <v>1.311537588593279</v>
      </c>
      <c r="E56">
        <f t="shared" si="4"/>
        <v>0.39132372374605701</v>
      </c>
      <c r="F56">
        <f t="shared" si="5"/>
        <v>1.0146582665440471</v>
      </c>
      <c r="G56">
        <f t="shared" si="6"/>
        <v>0.60754159777699401</v>
      </c>
      <c r="H56">
        <f t="shared" si="7"/>
        <v>3.6583066638535056E-2</v>
      </c>
      <c r="I56">
        <f t="shared" si="8"/>
        <v>1.1785001289154531</v>
      </c>
      <c r="J56">
        <f t="shared" si="9"/>
        <v>0.418806951303269</v>
      </c>
      <c r="K56">
        <f t="shared" si="10"/>
        <v>0.79627624425071897</v>
      </c>
      <c r="L56">
        <f t="shared" si="11"/>
        <v>0.58418355657268595</v>
      </c>
      <c r="M56">
        <f t="shared" si="12"/>
        <v>8.629669855261396E-2</v>
      </c>
      <c r="N56">
        <f t="shared" si="13"/>
        <v>1.082070414592758</v>
      </c>
      <c r="O56">
        <f t="shared" si="14"/>
        <v>0.41377596942779193</v>
      </c>
      <c r="P56">
        <f t="shared" si="15"/>
        <v>0.75459114371757996</v>
      </c>
      <c r="T56">
        <v>3</v>
      </c>
      <c r="U56">
        <v>3.0000000000000001E-3</v>
      </c>
    </row>
    <row r="57" spans="1:21" x14ac:dyDescent="0.25">
      <c r="A57">
        <f t="shared" si="2"/>
        <v>0.86924638832272705</v>
      </c>
      <c r="B57">
        <f t="shared" si="3"/>
        <v>0.74087611816307897</v>
      </c>
      <c r="C57">
        <f t="shared" si="0"/>
        <v>-8.689823285726983E-3</v>
      </c>
      <c r="D57">
        <f t="shared" si="1"/>
        <v>1.490442059611885</v>
      </c>
      <c r="E57">
        <f t="shared" si="4"/>
        <v>0.42836187640016399</v>
      </c>
      <c r="F57">
        <f t="shared" si="5"/>
        <v>1.0533903599259939</v>
      </c>
      <c r="G57">
        <f t="shared" si="6"/>
        <v>0.61495457217957905</v>
      </c>
      <c r="H57">
        <f t="shared" si="7"/>
        <v>3.4832492611478028E-2</v>
      </c>
      <c r="I57">
        <f t="shared" si="8"/>
        <v>1.1950766517476801</v>
      </c>
      <c r="J57">
        <f t="shared" si="9"/>
        <v>0.43055239258097106</v>
      </c>
      <c r="K57">
        <f t="shared" si="10"/>
        <v>0.79935675177818699</v>
      </c>
      <c r="L57">
        <f t="shared" si="11"/>
        <v>0.59096018195127498</v>
      </c>
      <c r="M57">
        <f t="shared" si="12"/>
        <v>8.5739571622074018E-2</v>
      </c>
      <c r="N57">
        <f t="shared" si="13"/>
        <v>1.0961807922804758</v>
      </c>
      <c r="O57">
        <f t="shared" si="14"/>
        <v>0.42466218894445196</v>
      </c>
      <c r="P57">
        <f t="shared" si="15"/>
        <v>0.757258174958098</v>
      </c>
      <c r="T57">
        <v>4</v>
      </c>
      <c r="U57">
        <v>4.0000000000000001E-3</v>
      </c>
    </row>
    <row r="58" spans="1:21" x14ac:dyDescent="0.25">
      <c r="A58">
        <f t="shared" si="2"/>
        <v>0.91063907348095097</v>
      </c>
      <c r="B58">
        <f t="shared" si="3"/>
        <v>0.585950283963251</v>
      </c>
      <c r="C58">
        <f t="shared" si="0"/>
        <v>0.43683600552078999</v>
      </c>
      <c r="D58">
        <f t="shared" si="1"/>
        <v>0.73506456240571194</v>
      </c>
      <c r="E58">
        <f t="shared" si="4"/>
        <v>0.349348266028216</v>
      </c>
      <c r="F58">
        <f t="shared" si="5"/>
        <v>0.82255230189828599</v>
      </c>
      <c r="G58">
        <f t="shared" si="6"/>
        <v>0.57814810450313203</v>
      </c>
      <c r="H58">
        <f t="shared" si="7"/>
        <v>4.4313605644827003E-2</v>
      </c>
      <c r="I58">
        <f t="shared" si="8"/>
        <v>1.1119826033614371</v>
      </c>
      <c r="J58">
        <f t="shared" si="9"/>
        <v>0.38000077406722199</v>
      </c>
      <c r="K58">
        <f t="shared" si="10"/>
        <v>0.77629543493904207</v>
      </c>
      <c r="L58">
        <f t="shared" si="11"/>
        <v>0.55758381771961996</v>
      </c>
      <c r="M58">
        <f t="shared" si="12"/>
        <v>8.8862462112772933E-2</v>
      </c>
      <c r="N58">
        <f t="shared" si="13"/>
        <v>1.026305173326467</v>
      </c>
      <c r="O58">
        <f t="shared" si="14"/>
        <v>0.37842416095407094</v>
      </c>
      <c r="P58">
        <f t="shared" si="15"/>
        <v>0.73674347448516897</v>
      </c>
      <c r="T58">
        <v>3</v>
      </c>
      <c r="U58">
        <v>3.0000000000000001E-3</v>
      </c>
    </row>
    <row r="59" spans="1:21" x14ac:dyDescent="0.25">
      <c r="A59">
        <f t="shared" si="2"/>
        <v>0.95203175863917699</v>
      </c>
      <c r="B59">
        <f t="shared" si="3"/>
        <v>0.70528772708865795</v>
      </c>
      <c r="C59">
        <f t="shared" si="0"/>
        <v>0.17924246765130691</v>
      </c>
      <c r="D59">
        <f t="shared" si="1"/>
        <v>1.231332986526009</v>
      </c>
      <c r="E59">
        <f t="shared" si="4"/>
        <v>0.41168682959971592</v>
      </c>
      <c r="F59">
        <f t="shared" si="5"/>
        <v>0.99888862457759997</v>
      </c>
      <c r="G59">
        <f t="shared" si="6"/>
        <v>0.61942279920223098</v>
      </c>
      <c r="H59">
        <f t="shared" si="7"/>
        <v>3.3704399495803949E-2</v>
      </c>
      <c r="I59">
        <f t="shared" si="8"/>
        <v>1.205141198908658</v>
      </c>
      <c r="J59">
        <f t="shared" si="9"/>
        <v>0.43680750855278694</v>
      </c>
      <c r="K59">
        <f t="shared" si="10"/>
        <v>0.80203808985167502</v>
      </c>
      <c r="L59">
        <f t="shared" si="11"/>
        <v>0.59501984914948503</v>
      </c>
      <c r="M59">
        <f t="shared" si="12"/>
        <v>8.537080530684904E-2</v>
      </c>
      <c r="N59">
        <f t="shared" si="13"/>
        <v>1.1046688929921209</v>
      </c>
      <c r="O59">
        <f t="shared" si="14"/>
        <v>0.43041518760127406</v>
      </c>
      <c r="P59">
        <f t="shared" si="15"/>
        <v>0.75962451069769599</v>
      </c>
      <c r="T59">
        <v>4</v>
      </c>
      <c r="U59">
        <v>4.0000000000000001E-3</v>
      </c>
    </row>
    <row r="60" spans="1:21" x14ac:dyDescent="0.25">
      <c r="A60">
        <f t="shared" si="2"/>
        <v>0.99342444379740102</v>
      </c>
      <c r="B60">
        <f t="shared" si="3"/>
        <v>0.64278348313679701</v>
      </c>
      <c r="C60">
        <f t="shared" si="0"/>
        <v>0.30471793226168403</v>
      </c>
      <c r="D60">
        <f t="shared" si="1"/>
        <v>0.98084903401191004</v>
      </c>
      <c r="E60">
        <f t="shared" si="4"/>
        <v>0.38889930197011002</v>
      </c>
      <c r="F60">
        <f t="shared" si="5"/>
        <v>0.89666766430348399</v>
      </c>
      <c r="G60">
        <f t="shared" si="6"/>
        <v>0.61947748471465303</v>
      </c>
      <c r="H60">
        <f t="shared" si="7"/>
        <v>3.4509134205499059E-2</v>
      </c>
      <c r="I60">
        <f t="shared" si="8"/>
        <v>1.204445835223807</v>
      </c>
      <c r="J60">
        <f t="shared" si="9"/>
        <v>0.44034650677268405</v>
      </c>
      <c r="K60">
        <f t="shared" si="10"/>
        <v>0.798608462656622</v>
      </c>
      <c r="L60">
        <f t="shared" si="11"/>
        <v>0.595350109935322</v>
      </c>
      <c r="M60">
        <f t="shared" si="12"/>
        <v>8.5736198587939016E-2</v>
      </c>
      <c r="N60">
        <f t="shared" si="13"/>
        <v>1.104964021282705</v>
      </c>
      <c r="O60">
        <f t="shared" si="14"/>
        <v>0.43444481987139799</v>
      </c>
      <c r="P60">
        <f t="shared" si="15"/>
        <v>0.75625539999924607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Normal="100" workbookViewId="0">
      <selection activeCell="A11" sqref="A11:N34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64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4.1392685158225001E-2</v>
      </c>
      <c r="C11">
        <v>1.1233111064624399</v>
      </c>
      <c r="D11">
        <v>5.0276138145985902E-2</v>
      </c>
      <c r="E11" s="1">
        <v>3.43432463150138E-6</v>
      </c>
      <c r="F11">
        <v>1.3925195440767899E-2</v>
      </c>
      <c r="G11">
        <v>1.1253602507798299</v>
      </c>
      <c r="H11">
        <v>5.10606613785997E-2</v>
      </c>
      <c r="I11">
        <v>9.6566664370445893E-3</v>
      </c>
      <c r="J11">
        <v>1.4139683731823701E-2</v>
      </c>
      <c r="K11">
        <v>1.13299999999999</v>
      </c>
      <c r="L11">
        <v>5.3810490705692597E-2</v>
      </c>
      <c r="M11">
        <v>1.06150633200295E-2</v>
      </c>
      <c r="N11">
        <v>1.9064071151153099E-2</v>
      </c>
      <c r="P11">
        <v>0</v>
      </c>
      <c r="Q11" s="2">
        <v>0</v>
      </c>
    </row>
    <row r="12" spans="1:17" x14ac:dyDescent="0.25">
      <c r="A12">
        <v>1.20999999999999</v>
      </c>
      <c r="B12">
        <v>8.2785370316450002E-2</v>
      </c>
      <c r="C12">
        <v>1.2827617458157099</v>
      </c>
      <c r="D12">
        <v>0.105545354822713</v>
      </c>
      <c r="E12" s="1">
        <v>1.95755168982409E-4</v>
      </c>
      <c r="F12">
        <v>4.4760329488798697E-2</v>
      </c>
      <c r="G12">
        <v>1.2821467102008499</v>
      </c>
      <c r="H12">
        <v>0.10603869273715801</v>
      </c>
      <c r="I12">
        <v>2.94143469342351E-2</v>
      </c>
      <c r="J12">
        <v>3.9229565071355103E-2</v>
      </c>
      <c r="K12">
        <v>1.2942245909999901</v>
      </c>
      <c r="L12">
        <v>0.11010454252087799</v>
      </c>
      <c r="M12">
        <v>3.1017237340758501E-2</v>
      </c>
      <c r="N12">
        <v>3.9562732507678999E-2</v>
      </c>
      <c r="P12">
        <v>0</v>
      </c>
      <c r="Q12" s="2">
        <v>0</v>
      </c>
    </row>
    <row r="13" spans="1:17" x14ac:dyDescent="0.25">
      <c r="A13">
        <v>1.331</v>
      </c>
      <c r="B13">
        <v>0.124178055474675</v>
      </c>
      <c r="C13">
        <v>1.45384884604341</v>
      </c>
      <c r="D13">
        <v>0.14927468665594601</v>
      </c>
      <c r="E13" s="1">
        <v>5.6651957074317801E-4</v>
      </c>
      <c r="F13">
        <v>8.6582789693089704E-2</v>
      </c>
      <c r="G13">
        <v>1.43566346451273</v>
      </c>
      <c r="H13">
        <v>0.14755136636785901</v>
      </c>
      <c r="I13">
        <v>4.9850939899131801E-2</v>
      </c>
      <c r="J13">
        <v>7.6413394233231999E-2</v>
      </c>
      <c r="K13">
        <v>1.43518926413492</v>
      </c>
      <c r="L13">
        <v>0.14777188601486299</v>
      </c>
      <c r="M13">
        <v>4.9683587013820203E-2</v>
      </c>
      <c r="N13">
        <v>7.5171678265930506E-2</v>
      </c>
      <c r="P13">
        <v>0</v>
      </c>
      <c r="Q13" s="2">
        <v>0</v>
      </c>
    </row>
    <row r="14" spans="1:17" x14ac:dyDescent="0.25">
      <c r="A14">
        <v>1.4641</v>
      </c>
      <c r="B14">
        <v>0.1655707406329</v>
      </c>
      <c r="C14">
        <v>1.90494820508414</v>
      </c>
      <c r="D14">
        <v>0.23901080006641001</v>
      </c>
      <c r="E14">
        <v>2.8612014335104401E-3</v>
      </c>
      <c r="F14">
        <v>0.16088807738772101</v>
      </c>
      <c r="G14">
        <v>1.7120715450657</v>
      </c>
      <c r="H14">
        <v>0.21768387379675</v>
      </c>
      <c r="I14">
        <v>8.9522207589119995E-2</v>
      </c>
      <c r="J14">
        <v>0.107597075574785</v>
      </c>
      <c r="K14">
        <v>1.70131394575376</v>
      </c>
      <c r="L14">
        <v>0.21565588967435201</v>
      </c>
      <c r="M14">
        <v>8.7628629080854795E-2</v>
      </c>
      <c r="N14">
        <v>0.10512767497247801</v>
      </c>
      <c r="P14">
        <v>0</v>
      </c>
      <c r="Q14" s="2">
        <v>0</v>
      </c>
    </row>
    <row r="15" spans="1:17" x14ac:dyDescent="0.25">
      <c r="A15">
        <v>1.6105100000000001</v>
      </c>
      <c r="B15">
        <v>0.20696342579112501</v>
      </c>
      <c r="C15">
        <v>2.3300103577450302</v>
      </c>
      <c r="D15">
        <v>0.30561818329444901</v>
      </c>
      <c r="E15">
        <v>1.0224171127510799E-2</v>
      </c>
      <c r="F15">
        <v>0.204621635298915</v>
      </c>
      <c r="G15">
        <v>3.09837655028559</v>
      </c>
      <c r="H15">
        <v>0.305194713769951</v>
      </c>
      <c r="I15">
        <v>0.16917694463896699</v>
      </c>
      <c r="J15">
        <v>0.27496542294566201</v>
      </c>
      <c r="K15">
        <v>2.9303693929761701</v>
      </c>
      <c r="L15">
        <v>0.30217259954729597</v>
      </c>
      <c r="M15">
        <v>0.38107137129850899</v>
      </c>
      <c r="N15">
        <v>0.26343138227852397</v>
      </c>
      <c r="P15">
        <v>1</v>
      </c>
      <c r="Q15" s="2">
        <v>1E-3</v>
      </c>
    </row>
    <row r="16" spans="1:17" x14ac:dyDescent="0.25">
      <c r="A16">
        <v>1.7715609999999899</v>
      </c>
      <c r="B16">
        <v>0.24835611094935101</v>
      </c>
      <c r="C16">
        <v>2.5585313587176701</v>
      </c>
      <c r="D16">
        <v>0.34299112569933399</v>
      </c>
      <c r="E16">
        <v>7.1076156192090003E-3</v>
      </c>
      <c r="F16">
        <v>0.206473072846872</v>
      </c>
      <c r="G16">
        <v>2.7073519683104199</v>
      </c>
      <c r="H16">
        <v>0.32339692192863501</v>
      </c>
      <c r="I16">
        <v>0.16979038753615999</v>
      </c>
      <c r="J16">
        <v>0.21543522471395801</v>
      </c>
      <c r="K16">
        <v>2.60455304135529</v>
      </c>
      <c r="L16">
        <v>0.31831274781287699</v>
      </c>
      <c r="M16">
        <v>0.27261286854935102</v>
      </c>
      <c r="N16">
        <v>0.20799715619866199</v>
      </c>
      <c r="P16">
        <v>1</v>
      </c>
      <c r="Q16" s="2">
        <v>1E-3</v>
      </c>
    </row>
    <row r="17" spans="1:17" x14ac:dyDescent="0.25">
      <c r="A17">
        <v>1.9487171000000001</v>
      </c>
      <c r="B17">
        <v>0.28974879610757398</v>
      </c>
      <c r="C17">
        <v>3.1527830011938098</v>
      </c>
      <c r="D17">
        <v>0.418621026169678</v>
      </c>
      <c r="E17">
        <v>1.27793121939744E-2</v>
      </c>
      <c r="F17">
        <v>0.24502212712688701</v>
      </c>
      <c r="G17">
        <v>4.5911964360076301</v>
      </c>
      <c r="H17">
        <v>0.438201233188588</v>
      </c>
      <c r="I17">
        <v>0.28211838622220597</v>
      </c>
      <c r="J17">
        <v>0.34266631319158197</v>
      </c>
      <c r="K17">
        <v>4.2807946165233401</v>
      </c>
      <c r="L17">
        <v>0.43008049510540097</v>
      </c>
      <c r="M17">
        <v>0.650598807766951</v>
      </c>
      <c r="N17">
        <v>0.32954459263337499</v>
      </c>
      <c r="P17">
        <v>8</v>
      </c>
      <c r="Q17" s="2">
        <v>8.0000000000000002E-3</v>
      </c>
    </row>
    <row r="18" spans="1:17" x14ac:dyDescent="0.25">
      <c r="A18">
        <v>2.1435888099999998</v>
      </c>
      <c r="B18">
        <v>0.33114148126580001</v>
      </c>
      <c r="C18">
        <v>3.8734960411857098</v>
      </c>
      <c r="D18">
        <v>0.46734691271194101</v>
      </c>
      <c r="E18">
        <v>0.54108686080227097</v>
      </c>
      <c r="F18">
        <v>0.28861215431915599</v>
      </c>
      <c r="G18">
        <v>5.3310274121639996</v>
      </c>
      <c r="H18">
        <v>0.48166384204062501</v>
      </c>
      <c r="I18">
        <v>0.32284672685818799</v>
      </c>
      <c r="J18">
        <v>0.36655064128539</v>
      </c>
      <c r="K18">
        <v>4.9321869161680896</v>
      </c>
      <c r="L18">
        <v>0.47282932660897198</v>
      </c>
      <c r="M18">
        <v>0.81321555070696905</v>
      </c>
      <c r="N18">
        <v>0.35115762610401302</v>
      </c>
      <c r="P18">
        <v>16</v>
      </c>
      <c r="Q18" s="2">
        <v>1.6E-2</v>
      </c>
    </row>
    <row r="19" spans="1:17" x14ac:dyDescent="0.25">
      <c r="A19">
        <v>2.3579476909999899</v>
      </c>
      <c r="B19">
        <v>0.37253416642402498</v>
      </c>
      <c r="C19">
        <v>4.3702028189583002</v>
      </c>
      <c r="D19">
        <v>0.54135061853646405</v>
      </c>
      <c r="E19">
        <v>0.15931664061867701</v>
      </c>
      <c r="F19">
        <v>0.27370993557575002</v>
      </c>
      <c r="G19">
        <v>5.9030954185995501</v>
      </c>
      <c r="H19">
        <v>0.54789918527029902</v>
      </c>
      <c r="I19">
        <v>0.37668174059096199</v>
      </c>
      <c r="J19">
        <v>0.35795668235683498</v>
      </c>
      <c r="K19">
        <v>5.4599232325437299</v>
      </c>
      <c r="L19">
        <v>0.53605026752964702</v>
      </c>
      <c r="M19">
        <v>0.90299556203561104</v>
      </c>
      <c r="N19">
        <v>0.34411893605642901</v>
      </c>
      <c r="P19">
        <v>24</v>
      </c>
      <c r="Q19" s="2">
        <v>2.4E-2</v>
      </c>
    </row>
    <row r="20" spans="1:17" x14ac:dyDescent="0.25">
      <c r="A20">
        <v>2.5937424601000001</v>
      </c>
      <c r="B20">
        <v>0.41392685158225001</v>
      </c>
      <c r="C20">
        <v>4.1223640680724696</v>
      </c>
      <c r="D20">
        <v>0.52869695643891201</v>
      </c>
      <c r="E20">
        <v>2.5386578555324901E-2</v>
      </c>
      <c r="F20">
        <v>0.26510488614053002</v>
      </c>
      <c r="G20">
        <v>5.5466777966061098</v>
      </c>
      <c r="H20">
        <v>0.53847157280833002</v>
      </c>
      <c r="I20">
        <v>0.36671039886044299</v>
      </c>
      <c r="J20">
        <v>0.34751395746925401</v>
      </c>
      <c r="K20">
        <v>5.1708283447996397</v>
      </c>
      <c r="L20">
        <v>0.52863157898369295</v>
      </c>
      <c r="M20">
        <v>0.80434145356651998</v>
      </c>
      <c r="N20">
        <v>0.33423817544713902</v>
      </c>
      <c r="P20">
        <v>34</v>
      </c>
      <c r="Q20" s="2">
        <v>3.4000000000000002E-2</v>
      </c>
    </row>
    <row r="21" spans="1:17" x14ac:dyDescent="0.25">
      <c r="A21">
        <v>2.8531167061099998</v>
      </c>
      <c r="B21">
        <v>0.45531953674047498</v>
      </c>
      <c r="C21">
        <v>4.8743961624919896</v>
      </c>
      <c r="D21">
        <v>0.60343560749831504</v>
      </c>
      <c r="E21">
        <v>0.27359735934075602</v>
      </c>
      <c r="F21">
        <v>0.26043623962103002</v>
      </c>
      <c r="G21">
        <v>7.6731640845640801</v>
      </c>
      <c r="H21">
        <v>0.63606789696974098</v>
      </c>
      <c r="I21">
        <v>0.46943288656459098</v>
      </c>
      <c r="J21">
        <v>0.40288045932418498</v>
      </c>
      <c r="K21">
        <v>7.0151856807040298</v>
      </c>
      <c r="L21">
        <v>0.62133560283003997</v>
      </c>
      <c r="M21">
        <v>1.2785197394219101</v>
      </c>
      <c r="N21">
        <v>0.38590593698279502</v>
      </c>
      <c r="P21">
        <v>46</v>
      </c>
      <c r="Q21" s="2">
        <v>4.5999999999999999E-2</v>
      </c>
    </row>
    <row r="22" spans="1:17" x14ac:dyDescent="0.25">
      <c r="A22">
        <v>3.1384283767209999</v>
      </c>
      <c r="B22">
        <v>0.49671222189870101</v>
      </c>
      <c r="C22">
        <v>5.0838817166589703</v>
      </c>
      <c r="D22">
        <v>0.62546529875781798</v>
      </c>
      <c r="E22">
        <v>0.18750552973347201</v>
      </c>
      <c r="F22">
        <v>0.261878357264058</v>
      </c>
      <c r="G22">
        <v>7.6345806178024498</v>
      </c>
      <c r="H22">
        <v>0.65690235365878602</v>
      </c>
      <c r="I22">
        <v>0.48559932192822902</v>
      </c>
      <c r="J22">
        <v>0.38745474166051203</v>
      </c>
      <c r="K22">
        <v>7.0173984036646004</v>
      </c>
      <c r="L22">
        <v>0.64295756963136796</v>
      </c>
      <c r="M22">
        <v>1.2311852439197599</v>
      </c>
      <c r="N22">
        <v>0.37105889600577402</v>
      </c>
      <c r="P22">
        <v>63</v>
      </c>
      <c r="Q22" s="2">
        <v>6.3E-2</v>
      </c>
    </row>
    <row r="23" spans="1:17" x14ac:dyDescent="0.25">
      <c r="A23">
        <v>3.4522712143930998</v>
      </c>
      <c r="B23">
        <v>0.53810490705692604</v>
      </c>
      <c r="C23">
        <v>4.9120918104496596</v>
      </c>
      <c r="D23">
        <v>0.62737474112478697</v>
      </c>
      <c r="E23">
        <v>3.5389799690004803E-2</v>
      </c>
      <c r="F23">
        <v>0.24251533933708999</v>
      </c>
      <c r="G23">
        <v>8.0309224676446593</v>
      </c>
      <c r="H23">
        <v>0.69205293063749795</v>
      </c>
      <c r="I23">
        <v>0.51895522094382496</v>
      </c>
      <c r="J23">
        <v>0.38216132954592802</v>
      </c>
      <c r="K23">
        <v>7.39026238083592</v>
      </c>
      <c r="L23">
        <v>0.67782708678144099</v>
      </c>
      <c r="M23">
        <v>1.2879669103707201</v>
      </c>
      <c r="N23">
        <v>0.36557990029651999</v>
      </c>
      <c r="P23">
        <v>77</v>
      </c>
      <c r="Q23" s="2">
        <v>7.6999999999999999E-2</v>
      </c>
    </row>
    <row r="24" spans="1:17" x14ac:dyDescent="0.25">
      <c r="A24">
        <v>3.7974983358324099</v>
      </c>
      <c r="B24">
        <v>0.57949759221514996</v>
      </c>
      <c r="C24">
        <v>6.1847643834223902</v>
      </c>
      <c r="D24">
        <v>0.69717155784597995</v>
      </c>
      <c r="E24">
        <v>0.47036375576620698</v>
      </c>
      <c r="F24">
        <v>0.286152539020473</v>
      </c>
      <c r="G24">
        <v>12.0837891331295</v>
      </c>
      <c r="H24">
        <v>0.81996308184998001</v>
      </c>
      <c r="I24">
        <v>0.677382677334459</v>
      </c>
      <c r="J24">
        <v>0.47154593746976498</v>
      </c>
      <c r="K24">
        <v>10.8601524779023</v>
      </c>
      <c r="L24">
        <v>0.79826944983626802</v>
      </c>
      <c r="M24">
        <v>2.2430081255977501</v>
      </c>
      <c r="N24">
        <v>0.44904162859298102</v>
      </c>
      <c r="P24">
        <v>86</v>
      </c>
      <c r="Q24" s="2">
        <v>8.5999999999999993E-2</v>
      </c>
    </row>
    <row r="25" spans="1:17" x14ac:dyDescent="0.25">
      <c r="A25">
        <v>4.17724816941565</v>
      </c>
      <c r="B25">
        <v>0.62089027737337599</v>
      </c>
      <c r="C25">
        <v>5.9249347949538897</v>
      </c>
      <c r="D25">
        <v>0.69588850201193098</v>
      </c>
      <c r="E25">
        <v>0.18380537364979599</v>
      </c>
      <c r="F25">
        <v>0.26266711286473399</v>
      </c>
      <c r="G25">
        <v>10.124034397549</v>
      </c>
      <c r="H25">
        <v>0.76544405904467006</v>
      </c>
      <c r="I25">
        <v>0.60535127815800205</v>
      </c>
      <c r="J25">
        <v>0.426062430671238</v>
      </c>
      <c r="K25">
        <v>9.1877540956802708</v>
      </c>
      <c r="L25">
        <v>0.74728004147146199</v>
      </c>
      <c r="M25">
        <v>1.7764965776716199</v>
      </c>
      <c r="N25">
        <v>0.40604253870276003</v>
      </c>
      <c r="P25">
        <v>87</v>
      </c>
      <c r="Q25" s="2">
        <v>8.6999999999999994E-2</v>
      </c>
    </row>
    <row r="26" spans="1:17" x14ac:dyDescent="0.25">
      <c r="A26">
        <v>4.5949729863572202</v>
      </c>
      <c r="B26">
        <v>0.66228296253160002</v>
      </c>
      <c r="C26">
        <v>6.2560970655436998</v>
      </c>
      <c r="D26">
        <v>0.70830897710302398</v>
      </c>
      <c r="E26">
        <v>0.64117786420824296</v>
      </c>
      <c r="F26">
        <v>0.27494005151240603</v>
      </c>
      <c r="G26">
        <v>11.4345444717272</v>
      </c>
      <c r="H26">
        <v>0.81347830278849598</v>
      </c>
      <c r="I26">
        <v>0.66198618533041298</v>
      </c>
      <c r="J26">
        <v>0.445723405048359</v>
      </c>
      <c r="K26">
        <v>10.3219523605711</v>
      </c>
      <c r="L26">
        <v>0.79331233193652595</v>
      </c>
      <c r="M26">
        <v>2.07261811309627</v>
      </c>
      <c r="N26">
        <v>0.423819051439907</v>
      </c>
      <c r="P26">
        <v>113</v>
      </c>
      <c r="Q26" s="2">
        <v>0.113</v>
      </c>
    </row>
    <row r="27" spans="1:17" x14ac:dyDescent="0.25">
      <c r="A27">
        <v>5.0544702849929299</v>
      </c>
      <c r="B27">
        <v>0.70367564768982704</v>
      </c>
      <c r="C27">
        <v>6.2149400822754597</v>
      </c>
      <c r="D27">
        <v>0.71207561328504898</v>
      </c>
      <c r="E27">
        <v>0.36648441528014503</v>
      </c>
      <c r="F27">
        <v>0.268061363985856</v>
      </c>
      <c r="G27">
        <v>11.8652371775996</v>
      </c>
      <c r="H27">
        <v>0.81397260293082696</v>
      </c>
      <c r="I27">
        <v>0.66965457375278903</v>
      </c>
      <c r="J27">
        <v>0.46773892719343302</v>
      </c>
      <c r="K27">
        <v>10.6765179261585</v>
      </c>
      <c r="L27">
        <v>0.79287196550275596</v>
      </c>
      <c r="M27">
        <v>2.1871441685525901</v>
      </c>
      <c r="N27">
        <v>0.44527515857240801</v>
      </c>
      <c r="P27">
        <v>131</v>
      </c>
      <c r="Q27" s="2">
        <v>0.13100000000000001</v>
      </c>
    </row>
    <row r="28" spans="1:17" x14ac:dyDescent="0.25">
      <c r="A28">
        <v>5.55991731349223</v>
      </c>
      <c r="B28">
        <v>0.74506833284804996</v>
      </c>
      <c r="C28">
        <v>6.8593925928532098</v>
      </c>
      <c r="D28">
        <v>0.77392360811360394</v>
      </c>
      <c r="E28">
        <v>0.14064820331498901</v>
      </c>
      <c r="F28">
        <v>0.23938735525306701</v>
      </c>
      <c r="G28">
        <v>13.204052938183001</v>
      </c>
      <c r="H28">
        <v>0.89639500945757</v>
      </c>
      <c r="I28">
        <v>0.75317854333328205</v>
      </c>
      <c r="J28">
        <v>0.44277551423439598</v>
      </c>
      <c r="K28">
        <v>11.8766575949534</v>
      </c>
      <c r="L28">
        <v>0.87270282800953103</v>
      </c>
      <c r="M28">
        <v>2.4395172206256102</v>
      </c>
      <c r="N28">
        <v>0.42060292982738801</v>
      </c>
      <c r="P28">
        <v>135</v>
      </c>
      <c r="Q28" s="2">
        <v>0.13500000000000001</v>
      </c>
    </row>
    <row r="29" spans="1:17" x14ac:dyDescent="0.25">
      <c r="A29">
        <v>6.1159090448414704</v>
      </c>
      <c r="B29">
        <v>0.78646101800627699</v>
      </c>
      <c r="C29">
        <v>6.6432920878287902</v>
      </c>
      <c r="D29">
        <v>0.74554145396828198</v>
      </c>
      <c r="E29">
        <v>0.50778927125228501</v>
      </c>
      <c r="F29">
        <v>0.26230177916935599</v>
      </c>
      <c r="G29">
        <v>15.1926609772958</v>
      </c>
      <c r="H29">
        <v>0.94280556188471298</v>
      </c>
      <c r="I29">
        <v>0.81819553520918997</v>
      </c>
      <c r="J29">
        <v>0.48075348853262001</v>
      </c>
      <c r="K29">
        <v>13.5584111562858</v>
      </c>
      <c r="L29">
        <v>0.91568576158566295</v>
      </c>
      <c r="M29">
        <v>2.9331698019950299</v>
      </c>
      <c r="N29">
        <v>0.45641669935447399</v>
      </c>
      <c r="P29">
        <v>159</v>
      </c>
      <c r="Q29" s="2">
        <v>0.159</v>
      </c>
    </row>
    <row r="30" spans="1:17" x14ac:dyDescent="0.25">
      <c r="A30">
        <v>6.7274999493256002</v>
      </c>
      <c r="B30">
        <v>0.82785370316450102</v>
      </c>
      <c r="C30">
        <v>7.7930531369033798</v>
      </c>
      <c r="D30">
        <v>0.80784513715464401</v>
      </c>
      <c r="E30">
        <v>0.94549856813220601</v>
      </c>
      <c r="F30">
        <v>0.27958866284098299</v>
      </c>
      <c r="G30">
        <v>14.800730730278801</v>
      </c>
      <c r="H30">
        <v>0.94472217236504397</v>
      </c>
      <c r="I30">
        <v>0.81458736869524195</v>
      </c>
      <c r="J30">
        <v>0.46134888155064202</v>
      </c>
      <c r="K30">
        <v>13.244694367761999</v>
      </c>
      <c r="L30">
        <v>0.91848708849664595</v>
      </c>
      <c r="M30">
        <v>2.81590628684532</v>
      </c>
      <c r="N30">
        <v>0.43754555819877899</v>
      </c>
      <c r="P30">
        <v>193</v>
      </c>
      <c r="Q30" s="2">
        <v>0.193</v>
      </c>
    </row>
    <row r="31" spans="1:17" x14ac:dyDescent="0.25">
      <c r="A31">
        <v>7.4002499442581602</v>
      </c>
      <c r="B31">
        <v>0.86924638832272605</v>
      </c>
      <c r="C31">
        <v>7.1202858040361603</v>
      </c>
      <c r="D31">
        <v>0.77972489937656397</v>
      </c>
      <c r="E31">
        <v>0.51583069207208898</v>
      </c>
      <c r="F31">
        <v>0.25386149337400399</v>
      </c>
      <c r="G31">
        <v>13.878972471025399</v>
      </c>
      <c r="H31">
        <v>0.914757051207156</v>
      </c>
      <c r="I31">
        <v>0.77640765838584602</v>
      </c>
      <c r="J31">
        <v>0.451366743473815</v>
      </c>
      <c r="K31">
        <v>12.449127453522101</v>
      </c>
      <c r="L31">
        <v>0.89023232586470002</v>
      </c>
      <c r="M31">
        <v>2.6086849401826502</v>
      </c>
      <c r="N31">
        <v>0.42781270560220303</v>
      </c>
      <c r="P31">
        <v>210</v>
      </c>
      <c r="Q31" s="2">
        <v>0.21</v>
      </c>
    </row>
    <row r="32" spans="1:17" x14ac:dyDescent="0.25">
      <c r="A32">
        <v>8.1402749386839908</v>
      </c>
      <c r="B32">
        <v>0.91063907348095097</v>
      </c>
      <c r="C32">
        <v>7.89301180962907</v>
      </c>
      <c r="D32">
        <v>0.84588677673432999</v>
      </c>
      <c r="E32">
        <v>0.55732595738416002</v>
      </c>
      <c r="F32">
        <v>0.21829212072338</v>
      </c>
      <c r="G32">
        <v>16.650094741644399</v>
      </c>
      <c r="H32">
        <v>1.0296429162688301</v>
      </c>
      <c r="I32">
        <v>0.90764186166164396</v>
      </c>
      <c r="J32">
        <v>0.433422116834424</v>
      </c>
      <c r="K32">
        <v>14.8663080979084</v>
      </c>
      <c r="L32">
        <v>1.0002016131987601</v>
      </c>
      <c r="M32">
        <v>3.2072817704303902</v>
      </c>
      <c r="N32">
        <v>0.40915239651159702</v>
      </c>
      <c r="P32">
        <v>193</v>
      </c>
      <c r="Q32" s="2">
        <v>0.193</v>
      </c>
    </row>
    <row r="33" spans="1:17" x14ac:dyDescent="0.25">
      <c r="A33">
        <v>8.9543024325523692</v>
      </c>
      <c r="B33">
        <v>0.95203175863917799</v>
      </c>
      <c r="C33">
        <v>7.4101277603690701</v>
      </c>
      <c r="D33">
        <v>0.81032949529284604</v>
      </c>
      <c r="E33">
        <v>0.55800860413650999</v>
      </c>
      <c r="F33">
        <v>0.234377180060277</v>
      </c>
      <c r="G33">
        <v>16.1435959667796</v>
      </c>
      <c r="H33">
        <v>0.99924267612225404</v>
      </c>
      <c r="I33">
        <v>0.87593681727223904</v>
      </c>
      <c r="J33">
        <v>0.45170926491168101</v>
      </c>
      <c r="K33">
        <v>14.409693932633299</v>
      </c>
      <c r="L33">
        <v>0.97061267454946698</v>
      </c>
      <c r="M33">
        <v>3.1153516737012401</v>
      </c>
      <c r="N33">
        <v>0.42732725401413801</v>
      </c>
      <c r="P33">
        <v>239</v>
      </c>
      <c r="Q33" s="2">
        <v>0.23899999999999999</v>
      </c>
    </row>
    <row r="34" spans="1:17" x14ac:dyDescent="0.25">
      <c r="A34">
        <v>9.8497326758076298</v>
      </c>
      <c r="B34">
        <v>0.99342444379740302</v>
      </c>
      <c r="C34">
        <v>7.1620132897545803</v>
      </c>
      <c r="D34">
        <v>0.79275459391032099</v>
      </c>
      <c r="E34">
        <v>0.75276126275393296</v>
      </c>
      <c r="F34">
        <v>0.23798478141998</v>
      </c>
      <c r="G34">
        <v>15.988507830422099</v>
      </c>
      <c r="H34">
        <v>0.97911386336936101</v>
      </c>
      <c r="I34">
        <v>0.85826368441925704</v>
      </c>
      <c r="J34">
        <v>0.472006003403526</v>
      </c>
      <c r="K34">
        <v>14.2561500305723</v>
      </c>
      <c r="L34">
        <v>0.95059886828070395</v>
      </c>
      <c r="M34">
        <v>3.1016215000254101</v>
      </c>
      <c r="N34">
        <v>0.44758901275892499</v>
      </c>
      <c r="P34">
        <v>227</v>
      </c>
      <c r="Q34" s="2">
        <v>0.22700000000000001</v>
      </c>
    </row>
    <row r="36" spans="1:17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7" x14ac:dyDescent="0.25">
      <c r="A37">
        <f>$B11</f>
        <v>4.1392685158225001E-2</v>
      </c>
      <c r="B37">
        <f>$D11</f>
        <v>5.0276138145985902E-2</v>
      </c>
      <c r="C37">
        <f t="shared" ref="C37:C60" si="0">B37-$E11</f>
        <v>5.0272703821354403E-2</v>
      </c>
      <c r="D37">
        <f t="shared" ref="D37:D60" si="1">B37+$E11</f>
        <v>5.0279572470617401E-2</v>
      </c>
      <c r="E37">
        <f>$B37-$F11</f>
        <v>3.6350942705218006E-2</v>
      </c>
      <c r="F37">
        <f>$B37+$F11</f>
        <v>6.4201333586753798E-2</v>
      </c>
      <c r="G37">
        <f>$H11</f>
        <v>5.10606613785997E-2</v>
      </c>
      <c r="H37">
        <f>$G37-$I11</f>
        <v>4.1403994941555111E-2</v>
      </c>
      <c r="I37">
        <f>$G37+$I11</f>
        <v>6.071732781564429E-2</v>
      </c>
      <c r="J37">
        <f>$G37-$J11</f>
        <v>3.6920977646776001E-2</v>
      </c>
      <c r="K37">
        <f>$G37+$J11</f>
        <v>6.5200345110423399E-2</v>
      </c>
      <c r="L37">
        <f>$L11</f>
        <v>5.3810490705692597E-2</v>
      </c>
      <c r="M37">
        <f>$L37-$M11</f>
        <v>4.3195427385663093E-2</v>
      </c>
      <c r="N37">
        <f>$L37+$M11</f>
        <v>6.4425554025722101E-2</v>
      </c>
      <c r="O37">
        <f>$L37-$N11</f>
        <v>3.4746419554539498E-2</v>
      </c>
      <c r="P37">
        <f>$L37+$N11</f>
        <v>7.2874561856845696E-2</v>
      </c>
    </row>
    <row r="38" spans="1:17" x14ac:dyDescent="0.25">
      <c r="A38">
        <f t="shared" ref="A38:A60" si="2">$B12</f>
        <v>8.2785370316450002E-2</v>
      </c>
      <c r="B38">
        <f t="shared" ref="B38:B60" si="3">$D12</f>
        <v>0.105545354822713</v>
      </c>
      <c r="C38">
        <f t="shared" si="0"/>
        <v>0.1053495996537306</v>
      </c>
      <c r="D38">
        <f t="shared" si="1"/>
        <v>0.10574110999169541</v>
      </c>
      <c r="E38">
        <f t="shared" ref="E38:E60" si="4">$B38-$F12</f>
        <v>6.0785025333914305E-2</v>
      </c>
      <c r="F38">
        <f t="shared" ref="F38:F60" si="5">$B38+$F12</f>
        <v>0.1503056843115117</v>
      </c>
      <c r="G38">
        <f t="shared" ref="G38:G60" si="6">$H12</f>
        <v>0.10603869273715801</v>
      </c>
      <c r="H38">
        <f t="shared" ref="H38:H60" si="7">$G38-$I12</f>
        <v>7.6624345802922905E-2</v>
      </c>
      <c r="I38">
        <f t="shared" ref="I38:I60" si="8">$G38+$I12</f>
        <v>0.13545303967139311</v>
      </c>
      <c r="J38">
        <f t="shared" ref="J38:J60" si="9">$G38-$J12</f>
        <v>6.6809127665802909E-2</v>
      </c>
      <c r="K38">
        <f t="shared" ref="K38:K60" si="10">$G38+$J12</f>
        <v>0.1452682578085131</v>
      </c>
      <c r="L38">
        <f t="shared" ref="L38:L60" si="11">$L12</f>
        <v>0.11010454252087799</v>
      </c>
      <c r="M38">
        <f t="shared" ref="M38:M60" si="12">$L38-$M12</f>
        <v>7.9087305180119499E-2</v>
      </c>
      <c r="N38">
        <f t="shared" ref="N38:N60" si="13">$L38+$M12</f>
        <v>0.14112177986163649</v>
      </c>
      <c r="O38">
        <f t="shared" ref="O38:O60" si="14">$L38-$N12</f>
        <v>7.0541810013198994E-2</v>
      </c>
      <c r="P38">
        <f t="shared" ref="P38:P60" si="15">$L38+$N12</f>
        <v>0.14966727502855698</v>
      </c>
    </row>
    <row r="39" spans="1:17" x14ac:dyDescent="0.25">
      <c r="A39">
        <f t="shared" si="2"/>
        <v>0.124178055474675</v>
      </c>
      <c r="B39">
        <f t="shared" si="3"/>
        <v>0.14927468665594601</v>
      </c>
      <c r="C39">
        <f t="shared" si="0"/>
        <v>0.14870816708520282</v>
      </c>
      <c r="D39">
        <f t="shared" si="1"/>
        <v>0.1498412062266892</v>
      </c>
      <c r="E39">
        <f t="shared" si="4"/>
        <v>6.2691896962856306E-2</v>
      </c>
      <c r="F39">
        <f t="shared" si="5"/>
        <v>0.2358574763490357</v>
      </c>
      <c r="G39">
        <f t="shared" si="6"/>
        <v>0.14755136636785901</v>
      </c>
      <c r="H39">
        <f t="shared" si="7"/>
        <v>9.7700426468727203E-2</v>
      </c>
      <c r="I39">
        <f t="shared" si="8"/>
        <v>0.19740230626699082</v>
      </c>
      <c r="J39">
        <f t="shared" si="9"/>
        <v>7.1137972134627012E-2</v>
      </c>
      <c r="K39">
        <f t="shared" si="10"/>
        <v>0.223964760601091</v>
      </c>
      <c r="L39">
        <f t="shared" si="11"/>
        <v>0.14777188601486299</v>
      </c>
      <c r="M39">
        <f t="shared" si="12"/>
        <v>9.8088299001042795E-2</v>
      </c>
      <c r="N39">
        <f t="shared" si="13"/>
        <v>0.19745547302868319</v>
      </c>
      <c r="O39">
        <f t="shared" si="14"/>
        <v>7.2600207748932485E-2</v>
      </c>
      <c r="P39">
        <f t="shared" si="15"/>
        <v>0.22294356428079348</v>
      </c>
    </row>
    <row r="40" spans="1:17" x14ac:dyDescent="0.25">
      <c r="A40">
        <f t="shared" si="2"/>
        <v>0.1655707406329</v>
      </c>
      <c r="B40">
        <f t="shared" si="3"/>
        <v>0.23901080006641001</v>
      </c>
      <c r="C40">
        <f t="shared" si="0"/>
        <v>0.23614959863289958</v>
      </c>
      <c r="D40">
        <f t="shared" si="1"/>
        <v>0.24187200149992044</v>
      </c>
      <c r="E40">
        <f t="shared" si="4"/>
        <v>7.8122722678688999E-2</v>
      </c>
      <c r="F40">
        <f t="shared" si="5"/>
        <v>0.399898877454131</v>
      </c>
      <c r="G40">
        <f t="shared" si="6"/>
        <v>0.21768387379675</v>
      </c>
      <c r="H40">
        <f t="shared" si="7"/>
        <v>0.12816166620763</v>
      </c>
      <c r="I40">
        <f t="shared" si="8"/>
        <v>0.30720608138587002</v>
      </c>
      <c r="J40">
        <f t="shared" si="9"/>
        <v>0.110086798221965</v>
      </c>
      <c r="K40">
        <f t="shared" si="10"/>
        <v>0.32528094937153501</v>
      </c>
      <c r="L40">
        <f t="shared" si="11"/>
        <v>0.21565588967435201</v>
      </c>
      <c r="M40">
        <f t="shared" si="12"/>
        <v>0.12802726059349723</v>
      </c>
      <c r="N40">
        <f t="shared" si="13"/>
        <v>0.30328451875520679</v>
      </c>
      <c r="O40">
        <f t="shared" si="14"/>
        <v>0.110528214701874</v>
      </c>
      <c r="P40">
        <f t="shared" si="15"/>
        <v>0.32078356464683</v>
      </c>
    </row>
    <row r="41" spans="1:17" x14ac:dyDescent="0.25">
      <c r="A41">
        <f t="shared" si="2"/>
        <v>0.20696342579112501</v>
      </c>
      <c r="B41">
        <f t="shared" si="3"/>
        <v>0.30561818329444901</v>
      </c>
      <c r="C41">
        <f t="shared" si="0"/>
        <v>0.29539401216693822</v>
      </c>
      <c r="D41">
        <f t="shared" si="1"/>
        <v>0.31584235442195979</v>
      </c>
      <c r="E41">
        <f t="shared" si="4"/>
        <v>0.10099654799553401</v>
      </c>
      <c r="F41">
        <f t="shared" si="5"/>
        <v>0.51023981859336398</v>
      </c>
      <c r="G41">
        <f t="shared" si="6"/>
        <v>0.305194713769951</v>
      </c>
      <c r="H41">
        <f t="shared" si="7"/>
        <v>0.13601776913098401</v>
      </c>
      <c r="I41">
        <f t="shared" si="8"/>
        <v>0.47437165840891798</v>
      </c>
      <c r="J41">
        <f t="shared" si="9"/>
        <v>3.022929082428899E-2</v>
      </c>
      <c r="K41">
        <f t="shared" si="10"/>
        <v>0.58016013671561306</v>
      </c>
      <c r="L41">
        <f t="shared" si="11"/>
        <v>0.30217259954729597</v>
      </c>
      <c r="M41">
        <f t="shared" si="12"/>
        <v>-7.8898771751213015E-2</v>
      </c>
      <c r="N41">
        <f t="shared" si="13"/>
        <v>0.6832439708458049</v>
      </c>
      <c r="O41">
        <f t="shared" si="14"/>
        <v>3.8741217268771999E-2</v>
      </c>
      <c r="P41">
        <f t="shared" si="15"/>
        <v>0.56560398182581995</v>
      </c>
    </row>
    <row r="42" spans="1:17" x14ac:dyDescent="0.25">
      <c r="A42">
        <f t="shared" si="2"/>
        <v>0.24835611094935101</v>
      </c>
      <c r="B42">
        <f t="shared" si="3"/>
        <v>0.34299112569933399</v>
      </c>
      <c r="C42">
        <f t="shared" si="0"/>
        <v>0.33588351008012501</v>
      </c>
      <c r="D42">
        <f t="shared" si="1"/>
        <v>0.35009874131854296</v>
      </c>
      <c r="E42">
        <f t="shared" si="4"/>
        <v>0.13651805285246199</v>
      </c>
      <c r="F42">
        <f t="shared" si="5"/>
        <v>0.54946419854620598</v>
      </c>
      <c r="G42">
        <f t="shared" si="6"/>
        <v>0.32339692192863501</v>
      </c>
      <c r="H42">
        <f t="shared" si="7"/>
        <v>0.15360653439247501</v>
      </c>
      <c r="I42">
        <f t="shared" si="8"/>
        <v>0.493187309464795</v>
      </c>
      <c r="J42">
        <f t="shared" si="9"/>
        <v>0.10796169721467699</v>
      </c>
      <c r="K42">
        <f t="shared" si="10"/>
        <v>0.53883214664259305</v>
      </c>
      <c r="L42">
        <f t="shared" si="11"/>
        <v>0.31831274781287699</v>
      </c>
      <c r="M42">
        <f t="shared" si="12"/>
        <v>4.5699879263525978E-2</v>
      </c>
      <c r="N42">
        <f t="shared" si="13"/>
        <v>0.59092561636222807</v>
      </c>
      <c r="O42">
        <f t="shared" si="14"/>
        <v>0.110315591614215</v>
      </c>
      <c r="P42">
        <f t="shared" si="15"/>
        <v>0.52630990401153899</v>
      </c>
    </row>
    <row r="43" spans="1:17" x14ac:dyDescent="0.25">
      <c r="A43">
        <f t="shared" si="2"/>
        <v>0.28974879610757398</v>
      </c>
      <c r="B43">
        <f t="shared" si="3"/>
        <v>0.418621026169678</v>
      </c>
      <c r="C43">
        <f t="shared" si="0"/>
        <v>0.40584171397570362</v>
      </c>
      <c r="D43">
        <f t="shared" si="1"/>
        <v>0.43140033836365238</v>
      </c>
      <c r="E43">
        <f t="shared" si="4"/>
        <v>0.17359889904279099</v>
      </c>
      <c r="F43">
        <f t="shared" si="5"/>
        <v>0.66364315329656498</v>
      </c>
      <c r="G43">
        <f t="shared" si="6"/>
        <v>0.438201233188588</v>
      </c>
      <c r="H43">
        <f t="shared" si="7"/>
        <v>0.15608284696638203</v>
      </c>
      <c r="I43">
        <f t="shared" si="8"/>
        <v>0.72031961941079392</v>
      </c>
      <c r="J43">
        <f t="shared" si="9"/>
        <v>9.5534919997006029E-2</v>
      </c>
      <c r="K43">
        <f t="shared" si="10"/>
        <v>0.78086754638016997</v>
      </c>
      <c r="L43">
        <f t="shared" si="11"/>
        <v>0.43008049510540097</v>
      </c>
      <c r="M43">
        <f t="shared" si="12"/>
        <v>-0.22051831266155003</v>
      </c>
      <c r="N43">
        <f t="shared" si="13"/>
        <v>1.080679302872352</v>
      </c>
      <c r="O43">
        <f t="shared" si="14"/>
        <v>0.10053590247202598</v>
      </c>
      <c r="P43">
        <f t="shared" si="15"/>
        <v>0.75962508773877602</v>
      </c>
    </row>
    <row r="44" spans="1:17" x14ac:dyDescent="0.25">
      <c r="A44">
        <f t="shared" si="2"/>
        <v>0.33114148126580001</v>
      </c>
      <c r="B44">
        <f t="shared" si="3"/>
        <v>0.46734691271194101</v>
      </c>
      <c r="C44">
        <f t="shared" si="0"/>
        <v>-7.3739948090329965E-2</v>
      </c>
      <c r="D44">
        <f t="shared" si="1"/>
        <v>1.0084337735142119</v>
      </c>
      <c r="E44">
        <f t="shared" si="4"/>
        <v>0.17873475839278502</v>
      </c>
      <c r="F44">
        <f t="shared" si="5"/>
        <v>0.75595906703109694</v>
      </c>
      <c r="G44">
        <f t="shared" si="6"/>
        <v>0.48166384204062501</v>
      </c>
      <c r="H44">
        <f t="shared" si="7"/>
        <v>0.15881711518243702</v>
      </c>
      <c r="I44">
        <f t="shared" si="8"/>
        <v>0.80451056889881301</v>
      </c>
      <c r="J44">
        <f t="shared" si="9"/>
        <v>0.11511320075523501</v>
      </c>
      <c r="K44">
        <f t="shared" si="10"/>
        <v>0.84821448332601501</v>
      </c>
      <c r="L44">
        <f t="shared" si="11"/>
        <v>0.47282932660897198</v>
      </c>
      <c r="M44">
        <f t="shared" si="12"/>
        <v>-0.34038622409799707</v>
      </c>
      <c r="N44">
        <f t="shared" si="13"/>
        <v>1.286044877315941</v>
      </c>
      <c r="O44">
        <f t="shared" si="14"/>
        <v>0.12167170050495896</v>
      </c>
      <c r="P44">
        <f t="shared" si="15"/>
        <v>0.82398695271298505</v>
      </c>
    </row>
    <row r="45" spans="1:17" x14ac:dyDescent="0.25">
      <c r="A45">
        <f t="shared" si="2"/>
        <v>0.37253416642402498</v>
      </c>
      <c r="B45">
        <f t="shared" si="3"/>
        <v>0.54135061853646405</v>
      </c>
      <c r="C45">
        <f t="shared" si="0"/>
        <v>0.38203397791778704</v>
      </c>
      <c r="D45">
        <f t="shared" si="1"/>
        <v>0.70066725915514105</v>
      </c>
      <c r="E45">
        <f t="shared" si="4"/>
        <v>0.26764068296071403</v>
      </c>
      <c r="F45">
        <f t="shared" si="5"/>
        <v>0.81506055411221401</v>
      </c>
      <c r="G45">
        <f t="shared" si="6"/>
        <v>0.54789918527029902</v>
      </c>
      <c r="H45">
        <f t="shared" si="7"/>
        <v>0.17121744467933703</v>
      </c>
      <c r="I45">
        <f t="shared" si="8"/>
        <v>0.92458092586126095</v>
      </c>
      <c r="J45">
        <f t="shared" si="9"/>
        <v>0.18994250291346404</v>
      </c>
      <c r="K45">
        <f t="shared" si="10"/>
        <v>0.90585586762713399</v>
      </c>
      <c r="L45">
        <f t="shared" si="11"/>
        <v>0.53605026752964702</v>
      </c>
      <c r="M45">
        <f t="shared" si="12"/>
        <v>-0.36694529450596403</v>
      </c>
      <c r="N45">
        <f t="shared" si="13"/>
        <v>1.439045829565258</v>
      </c>
      <c r="O45">
        <f t="shared" si="14"/>
        <v>0.191931331473218</v>
      </c>
      <c r="P45">
        <f t="shared" si="15"/>
        <v>0.88016920358607598</v>
      </c>
    </row>
    <row r="46" spans="1:17" x14ac:dyDescent="0.25">
      <c r="A46">
        <f t="shared" si="2"/>
        <v>0.41392685158225001</v>
      </c>
      <c r="B46">
        <f t="shared" si="3"/>
        <v>0.52869695643891201</v>
      </c>
      <c r="C46">
        <f t="shared" si="0"/>
        <v>0.50331037788358712</v>
      </c>
      <c r="D46">
        <f t="shared" si="1"/>
        <v>0.5540835349942369</v>
      </c>
      <c r="E46">
        <f t="shared" si="4"/>
        <v>0.263592070298382</v>
      </c>
      <c r="F46">
        <f t="shared" si="5"/>
        <v>0.79380184257944197</v>
      </c>
      <c r="G46">
        <f t="shared" si="6"/>
        <v>0.53847157280833002</v>
      </c>
      <c r="H46">
        <f t="shared" si="7"/>
        <v>0.17176117394788704</v>
      </c>
      <c r="I46">
        <f t="shared" si="8"/>
        <v>0.90518197166877301</v>
      </c>
      <c r="J46">
        <f t="shared" si="9"/>
        <v>0.19095761533907601</v>
      </c>
      <c r="K46">
        <f t="shared" si="10"/>
        <v>0.88598553027758409</v>
      </c>
      <c r="L46">
        <f t="shared" si="11"/>
        <v>0.52863157898369295</v>
      </c>
      <c r="M46">
        <f t="shared" si="12"/>
        <v>-0.27570987458282703</v>
      </c>
      <c r="N46">
        <f t="shared" si="13"/>
        <v>1.3329730325502129</v>
      </c>
      <c r="O46">
        <f t="shared" si="14"/>
        <v>0.19439340353655393</v>
      </c>
      <c r="P46">
        <f t="shared" si="15"/>
        <v>0.86286975443083191</v>
      </c>
    </row>
    <row r="47" spans="1:17" x14ac:dyDescent="0.25">
      <c r="A47">
        <f t="shared" si="2"/>
        <v>0.45531953674047498</v>
      </c>
      <c r="B47">
        <f t="shared" si="3"/>
        <v>0.60343560749831504</v>
      </c>
      <c r="C47">
        <f t="shared" si="0"/>
        <v>0.32983824815755902</v>
      </c>
      <c r="D47">
        <f t="shared" si="1"/>
        <v>0.87703296683907106</v>
      </c>
      <c r="E47">
        <f t="shared" si="4"/>
        <v>0.34299936787728502</v>
      </c>
      <c r="F47">
        <f t="shared" si="5"/>
        <v>0.86387184711934506</v>
      </c>
      <c r="G47">
        <f t="shared" si="6"/>
        <v>0.63606789696974098</v>
      </c>
      <c r="H47">
        <f t="shared" si="7"/>
        <v>0.16663501040515</v>
      </c>
      <c r="I47">
        <f t="shared" si="8"/>
        <v>1.105500783534332</v>
      </c>
      <c r="J47">
        <f t="shared" si="9"/>
        <v>0.23318743764555599</v>
      </c>
      <c r="K47">
        <f t="shared" si="10"/>
        <v>1.0389483562939259</v>
      </c>
      <c r="L47">
        <f t="shared" si="11"/>
        <v>0.62133560283003997</v>
      </c>
      <c r="M47">
        <f t="shared" si="12"/>
        <v>-0.65718413659187014</v>
      </c>
      <c r="N47">
        <f t="shared" si="13"/>
        <v>1.89985534225195</v>
      </c>
      <c r="O47">
        <f t="shared" si="14"/>
        <v>0.23542966584724495</v>
      </c>
      <c r="P47">
        <f t="shared" si="15"/>
        <v>1.0072415398128349</v>
      </c>
    </row>
    <row r="48" spans="1:17" x14ac:dyDescent="0.25">
      <c r="A48">
        <f t="shared" si="2"/>
        <v>0.49671222189870101</v>
      </c>
      <c r="B48">
        <f t="shared" si="3"/>
        <v>0.62546529875781798</v>
      </c>
      <c r="C48">
        <f t="shared" si="0"/>
        <v>0.43795976902434597</v>
      </c>
      <c r="D48">
        <f t="shared" si="1"/>
        <v>0.81297082849128999</v>
      </c>
      <c r="E48">
        <f t="shared" si="4"/>
        <v>0.36358694149375997</v>
      </c>
      <c r="F48">
        <f t="shared" si="5"/>
        <v>0.88734365602187593</v>
      </c>
      <c r="G48">
        <f t="shared" si="6"/>
        <v>0.65690235365878602</v>
      </c>
      <c r="H48">
        <f t="shared" si="7"/>
        <v>0.171303031730557</v>
      </c>
      <c r="I48">
        <f t="shared" si="8"/>
        <v>1.142501675587015</v>
      </c>
      <c r="J48">
        <f t="shared" si="9"/>
        <v>0.26944761199827399</v>
      </c>
      <c r="K48">
        <f t="shared" si="10"/>
        <v>1.044357095319298</v>
      </c>
      <c r="L48">
        <f t="shared" si="11"/>
        <v>0.64295756963136796</v>
      </c>
      <c r="M48">
        <f t="shared" si="12"/>
        <v>-0.58822767428839196</v>
      </c>
      <c r="N48">
        <f t="shared" si="13"/>
        <v>1.8741428135511278</v>
      </c>
      <c r="O48">
        <f t="shared" si="14"/>
        <v>0.27189867362559395</v>
      </c>
      <c r="P48">
        <f t="shared" si="15"/>
        <v>1.014016465637142</v>
      </c>
    </row>
    <row r="49" spans="1:16" x14ac:dyDescent="0.25">
      <c r="A49">
        <f t="shared" si="2"/>
        <v>0.53810490705692604</v>
      </c>
      <c r="B49">
        <f t="shared" si="3"/>
        <v>0.62737474112478697</v>
      </c>
      <c r="C49">
        <f t="shared" si="0"/>
        <v>0.5919849414347822</v>
      </c>
      <c r="D49">
        <f t="shared" si="1"/>
        <v>0.66276454081479175</v>
      </c>
      <c r="E49">
        <f t="shared" si="4"/>
        <v>0.38485940178769695</v>
      </c>
      <c r="F49">
        <f t="shared" si="5"/>
        <v>0.86989008046187699</v>
      </c>
      <c r="G49">
        <f t="shared" si="6"/>
        <v>0.69205293063749795</v>
      </c>
      <c r="H49">
        <f t="shared" si="7"/>
        <v>0.173097709693673</v>
      </c>
      <c r="I49">
        <f t="shared" si="8"/>
        <v>1.2110081515813229</v>
      </c>
      <c r="J49">
        <f t="shared" si="9"/>
        <v>0.30989160109156993</v>
      </c>
      <c r="K49">
        <f t="shared" si="10"/>
        <v>1.0742142601834259</v>
      </c>
      <c r="L49">
        <f t="shared" si="11"/>
        <v>0.67782708678144099</v>
      </c>
      <c r="M49">
        <f t="shared" si="12"/>
        <v>-0.6101398235892791</v>
      </c>
      <c r="N49">
        <f t="shared" si="13"/>
        <v>1.965793997152161</v>
      </c>
      <c r="O49">
        <f t="shared" si="14"/>
        <v>0.312247186484921</v>
      </c>
      <c r="P49">
        <f t="shared" si="15"/>
        <v>1.043406987077961</v>
      </c>
    </row>
    <row r="50" spans="1:16" x14ac:dyDescent="0.25">
      <c r="A50">
        <f t="shared" si="2"/>
        <v>0.57949759221514996</v>
      </c>
      <c r="B50">
        <f t="shared" si="3"/>
        <v>0.69717155784597995</v>
      </c>
      <c r="C50">
        <f t="shared" si="0"/>
        <v>0.22680780207977297</v>
      </c>
      <c r="D50">
        <f t="shared" si="1"/>
        <v>1.1675353136121869</v>
      </c>
      <c r="E50">
        <f t="shared" si="4"/>
        <v>0.41101901882550695</v>
      </c>
      <c r="F50">
        <f t="shared" si="5"/>
        <v>0.98332409686645295</v>
      </c>
      <c r="G50">
        <f t="shared" si="6"/>
        <v>0.81996308184998001</v>
      </c>
      <c r="H50">
        <f t="shared" si="7"/>
        <v>0.14258040451552101</v>
      </c>
      <c r="I50">
        <f t="shared" si="8"/>
        <v>1.497345759184439</v>
      </c>
      <c r="J50">
        <f t="shared" si="9"/>
        <v>0.34841714438021504</v>
      </c>
      <c r="K50">
        <f t="shared" si="10"/>
        <v>1.2915090193197449</v>
      </c>
      <c r="L50">
        <f t="shared" si="11"/>
        <v>0.79826944983626802</v>
      </c>
      <c r="M50">
        <f t="shared" si="12"/>
        <v>-1.444738675761482</v>
      </c>
      <c r="N50">
        <f t="shared" si="13"/>
        <v>3.0412775754340182</v>
      </c>
      <c r="O50">
        <f t="shared" si="14"/>
        <v>0.349227821243287</v>
      </c>
      <c r="P50">
        <f t="shared" si="15"/>
        <v>1.2473110784292492</v>
      </c>
    </row>
    <row r="51" spans="1:16" x14ac:dyDescent="0.25">
      <c r="A51">
        <f t="shared" si="2"/>
        <v>0.62089027737337599</v>
      </c>
      <c r="B51">
        <f t="shared" si="3"/>
        <v>0.69588850201193098</v>
      </c>
      <c r="C51">
        <f t="shared" si="0"/>
        <v>0.51208312836213499</v>
      </c>
      <c r="D51">
        <f t="shared" si="1"/>
        <v>0.87969387566172697</v>
      </c>
      <c r="E51">
        <f t="shared" si="4"/>
        <v>0.43322138914719699</v>
      </c>
      <c r="F51">
        <f t="shared" si="5"/>
        <v>0.95855561487666496</v>
      </c>
      <c r="G51">
        <f t="shared" si="6"/>
        <v>0.76544405904467006</v>
      </c>
      <c r="H51">
        <f t="shared" si="7"/>
        <v>0.16009278088666801</v>
      </c>
      <c r="I51">
        <f t="shared" si="8"/>
        <v>1.3707953372026722</v>
      </c>
      <c r="J51">
        <f t="shared" si="9"/>
        <v>0.33938162837343205</v>
      </c>
      <c r="K51">
        <f t="shared" si="10"/>
        <v>1.191506489715908</v>
      </c>
      <c r="L51">
        <f t="shared" si="11"/>
        <v>0.74728004147146199</v>
      </c>
      <c r="M51">
        <f t="shared" si="12"/>
        <v>-1.029216536200158</v>
      </c>
      <c r="N51">
        <f t="shared" si="13"/>
        <v>2.5237766191430819</v>
      </c>
      <c r="O51">
        <f t="shared" si="14"/>
        <v>0.34123750276870196</v>
      </c>
      <c r="P51">
        <f t="shared" si="15"/>
        <v>1.153322580174222</v>
      </c>
    </row>
    <row r="52" spans="1:16" x14ac:dyDescent="0.25">
      <c r="A52">
        <f t="shared" si="2"/>
        <v>0.66228296253160002</v>
      </c>
      <c r="B52">
        <f t="shared" si="3"/>
        <v>0.70830897710302398</v>
      </c>
      <c r="C52">
        <f t="shared" si="0"/>
        <v>6.713111289478102E-2</v>
      </c>
      <c r="D52">
        <f t="shared" si="1"/>
        <v>1.3494868413112671</v>
      </c>
      <c r="E52">
        <f t="shared" si="4"/>
        <v>0.43336892559061796</v>
      </c>
      <c r="F52">
        <f t="shared" si="5"/>
        <v>0.98324902861543007</v>
      </c>
      <c r="G52">
        <f t="shared" si="6"/>
        <v>0.81347830278849598</v>
      </c>
      <c r="H52">
        <f t="shared" si="7"/>
        <v>0.151492117458083</v>
      </c>
      <c r="I52">
        <f t="shared" si="8"/>
        <v>1.475464488118909</v>
      </c>
      <c r="J52">
        <f t="shared" si="9"/>
        <v>0.36775489774013698</v>
      </c>
      <c r="K52">
        <f t="shared" si="10"/>
        <v>1.2592017078368549</v>
      </c>
      <c r="L52">
        <f t="shared" si="11"/>
        <v>0.79331233193652595</v>
      </c>
      <c r="M52">
        <f t="shared" si="12"/>
        <v>-1.2793057811597439</v>
      </c>
      <c r="N52">
        <f t="shared" si="13"/>
        <v>2.865930445032796</v>
      </c>
      <c r="O52">
        <f t="shared" si="14"/>
        <v>0.36949328049661895</v>
      </c>
      <c r="P52">
        <f t="shared" si="15"/>
        <v>1.217131383376433</v>
      </c>
    </row>
    <row r="53" spans="1:16" x14ac:dyDescent="0.25">
      <c r="A53">
        <f t="shared" si="2"/>
        <v>0.70367564768982704</v>
      </c>
      <c r="B53">
        <f t="shared" si="3"/>
        <v>0.71207561328504898</v>
      </c>
      <c r="C53">
        <f t="shared" si="0"/>
        <v>0.34559119800490395</v>
      </c>
      <c r="D53">
        <f t="shared" si="1"/>
        <v>1.078560028565194</v>
      </c>
      <c r="E53">
        <f t="shared" si="4"/>
        <v>0.44401424929919298</v>
      </c>
      <c r="F53">
        <f t="shared" si="5"/>
        <v>0.98013697727090499</v>
      </c>
      <c r="G53">
        <f t="shared" si="6"/>
        <v>0.81397260293082696</v>
      </c>
      <c r="H53">
        <f t="shared" si="7"/>
        <v>0.14431802917803793</v>
      </c>
      <c r="I53">
        <f t="shared" si="8"/>
        <v>1.483627176683616</v>
      </c>
      <c r="J53">
        <f t="shared" si="9"/>
        <v>0.34623367573739394</v>
      </c>
      <c r="K53">
        <f t="shared" si="10"/>
        <v>1.2817115301242601</v>
      </c>
      <c r="L53">
        <f t="shared" si="11"/>
        <v>0.79287196550275596</v>
      </c>
      <c r="M53">
        <f t="shared" si="12"/>
        <v>-1.3942722030498342</v>
      </c>
      <c r="N53">
        <f t="shared" si="13"/>
        <v>2.9800161340553459</v>
      </c>
      <c r="O53">
        <f t="shared" si="14"/>
        <v>0.34759680693034795</v>
      </c>
      <c r="P53">
        <f t="shared" si="15"/>
        <v>1.238147124075164</v>
      </c>
    </row>
    <row r="54" spans="1:16" x14ac:dyDescent="0.25">
      <c r="A54">
        <f t="shared" si="2"/>
        <v>0.74506833284804996</v>
      </c>
      <c r="B54">
        <f t="shared" si="3"/>
        <v>0.77392360811360394</v>
      </c>
      <c r="C54">
        <f t="shared" si="0"/>
        <v>0.63327540479861488</v>
      </c>
      <c r="D54">
        <f t="shared" si="1"/>
        <v>0.91457181142859301</v>
      </c>
      <c r="E54">
        <f t="shared" si="4"/>
        <v>0.53453625286053696</v>
      </c>
      <c r="F54">
        <f t="shared" si="5"/>
        <v>1.013310963366671</v>
      </c>
      <c r="G54">
        <f t="shared" si="6"/>
        <v>0.89639500945757</v>
      </c>
      <c r="H54">
        <f t="shared" si="7"/>
        <v>0.14321646612428796</v>
      </c>
      <c r="I54">
        <f t="shared" si="8"/>
        <v>1.6495735527908519</v>
      </c>
      <c r="J54">
        <f t="shared" si="9"/>
        <v>0.45361949522317402</v>
      </c>
      <c r="K54">
        <f t="shared" si="10"/>
        <v>1.339170523691966</v>
      </c>
      <c r="L54">
        <f t="shared" si="11"/>
        <v>0.87270282800953103</v>
      </c>
      <c r="M54">
        <f t="shared" si="12"/>
        <v>-1.5668143926160791</v>
      </c>
      <c r="N54">
        <f t="shared" si="13"/>
        <v>3.3122200486351412</v>
      </c>
      <c r="O54">
        <f t="shared" si="14"/>
        <v>0.45209989818214302</v>
      </c>
      <c r="P54">
        <f t="shared" si="15"/>
        <v>1.2933057578369191</v>
      </c>
    </row>
    <row r="55" spans="1:16" x14ac:dyDescent="0.25">
      <c r="A55">
        <f t="shared" si="2"/>
        <v>0.78646101800627699</v>
      </c>
      <c r="B55">
        <f t="shared" si="3"/>
        <v>0.74554145396828198</v>
      </c>
      <c r="C55">
        <f t="shared" si="0"/>
        <v>0.23775218271599696</v>
      </c>
      <c r="D55">
        <f t="shared" si="1"/>
        <v>1.253330725220567</v>
      </c>
      <c r="E55">
        <f t="shared" si="4"/>
        <v>0.48323967479892599</v>
      </c>
      <c r="F55">
        <f t="shared" si="5"/>
        <v>1.0078432331376379</v>
      </c>
      <c r="G55">
        <f t="shared" si="6"/>
        <v>0.94280556188471298</v>
      </c>
      <c r="H55">
        <f t="shared" si="7"/>
        <v>0.12461002667552301</v>
      </c>
      <c r="I55">
        <f t="shared" si="8"/>
        <v>1.761001097093903</v>
      </c>
      <c r="J55">
        <f t="shared" si="9"/>
        <v>0.46205207335209297</v>
      </c>
      <c r="K55">
        <f t="shared" si="10"/>
        <v>1.423559050417333</v>
      </c>
      <c r="L55">
        <f t="shared" si="11"/>
        <v>0.91568576158566295</v>
      </c>
      <c r="M55">
        <f t="shared" si="12"/>
        <v>-2.017484040409367</v>
      </c>
      <c r="N55">
        <f t="shared" si="13"/>
        <v>3.8488555635806927</v>
      </c>
      <c r="O55">
        <f t="shared" si="14"/>
        <v>0.45926906223118896</v>
      </c>
      <c r="P55">
        <f t="shared" si="15"/>
        <v>1.3721024609401369</v>
      </c>
    </row>
    <row r="56" spans="1:16" x14ac:dyDescent="0.25">
      <c r="A56">
        <f t="shared" si="2"/>
        <v>0.82785370316450102</v>
      </c>
      <c r="B56">
        <f t="shared" si="3"/>
        <v>0.80784513715464401</v>
      </c>
      <c r="C56">
        <f t="shared" si="0"/>
        <v>-0.137653430977562</v>
      </c>
      <c r="D56">
        <f t="shared" si="1"/>
        <v>1.7533437052868499</v>
      </c>
      <c r="E56">
        <f t="shared" si="4"/>
        <v>0.52825647431366107</v>
      </c>
      <c r="F56">
        <f t="shared" si="5"/>
        <v>1.0874337999956269</v>
      </c>
      <c r="G56">
        <f t="shared" si="6"/>
        <v>0.94472217236504397</v>
      </c>
      <c r="H56">
        <f t="shared" si="7"/>
        <v>0.13013480366980201</v>
      </c>
      <c r="I56">
        <f t="shared" si="8"/>
        <v>1.7593095410602859</v>
      </c>
      <c r="J56">
        <f t="shared" si="9"/>
        <v>0.48337329081440195</v>
      </c>
      <c r="K56">
        <f t="shared" si="10"/>
        <v>1.406071053915686</v>
      </c>
      <c r="L56">
        <f t="shared" si="11"/>
        <v>0.91848708849664595</v>
      </c>
      <c r="M56">
        <f t="shared" si="12"/>
        <v>-1.8974191983486741</v>
      </c>
      <c r="N56">
        <f t="shared" si="13"/>
        <v>3.7343933753419658</v>
      </c>
      <c r="O56">
        <f t="shared" si="14"/>
        <v>0.48094153029786696</v>
      </c>
      <c r="P56">
        <f t="shared" si="15"/>
        <v>1.3560326466954249</v>
      </c>
    </row>
    <row r="57" spans="1:16" x14ac:dyDescent="0.25">
      <c r="A57">
        <f t="shared" si="2"/>
        <v>0.86924638832272605</v>
      </c>
      <c r="B57">
        <f t="shared" si="3"/>
        <v>0.77972489937656397</v>
      </c>
      <c r="C57">
        <f t="shared" si="0"/>
        <v>0.26389420730447499</v>
      </c>
      <c r="D57">
        <f t="shared" si="1"/>
        <v>1.295555591448653</v>
      </c>
      <c r="E57">
        <f t="shared" si="4"/>
        <v>0.52586340600255999</v>
      </c>
      <c r="F57">
        <f t="shared" si="5"/>
        <v>1.033586392750568</v>
      </c>
      <c r="G57">
        <f t="shared" si="6"/>
        <v>0.914757051207156</v>
      </c>
      <c r="H57">
        <f t="shared" si="7"/>
        <v>0.13834939282130998</v>
      </c>
      <c r="I57">
        <f t="shared" si="8"/>
        <v>1.691164709593002</v>
      </c>
      <c r="J57">
        <f t="shared" si="9"/>
        <v>0.463390307733341</v>
      </c>
      <c r="K57">
        <f t="shared" si="10"/>
        <v>1.366123794680971</v>
      </c>
      <c r="L57">
        <f t="shared" si="11"/>
        <v>0.89023232586470002</v>
      </c>
      <c r="M57">
        <f t="shared" si="12"/>
        <v>-1.7184526143179502</v>
      </c>
      <c r="N57">
        <f t="shared" si="13"/>
        <v>3.49891726604735</v>
      </c>
      <c r="O57">
        <f t="shared" si="14"/>
        <v>0.462419620262497</v>
      </c>
      <c r="P57">
        <f t="shared" si="15"/>
        <v>1.318045031466903</v>
      </c>
    </row>
    <row r="58" spans="1:16" x14ac:dyDescent="0.25">
      <c r="A58">
        <f t="shared" si="2"/>
        <v>0.91063907348095097</v>
      </c>
      <c r="B58">
        <f t="shared" si="3"/>
        <v>0.84588677673432999</v>
      </c>
      <c r="C58">
        <f t="shared" si="0"/>
        <v>0.28856081935016997</v>
      </c>
      <c r="D58">
        <f t="shared" si="1"/>
        <v>1.4032127341184899</v>
      </c>
      <c r="E58">
        <f t="shared" si="4"/>
        <v>0.62759465601094999</v>
      </c>
      <c r="F58">
        <f t="shared" si="5"/>
        <v>1.06417889745771</v>
      </c>
      <c r="G58">
        <f t="shared" si="6"/>
        <v>1.0296429162688301</v>
      </c>
      <c r="H58">
        <f t="shared" si="7"/>
        <v>0.12200105460718613</v>
      </c>
      <c r="I58">
        <f t="shared" si="8"/>
        <v>1.937284777930474</v>
      </c>
      <c r="J58">
        <f t="shared" si="9"/>
        <v>0.59622079943440609</v>
      </c>
      <c r="K58">
        <f t="shared" si="10"/>
        <v>1.4630650331032542</v>
      </c>
      <c r="L58">
        <f t="shared" si="11"/>
        <v>1.0002016131987601</v>
      </c>
      <c r="M58">
        <f t="shared" si="12"/>
        <v>-2.2070801572316299</v>
      </c>
      <c r="N58">
        <f t="shared" si="13"/>
        <v>4.2074833836291505</v>
      </c>
      <c r="O58">
        <f t="shared" si="14"/>
        <v>0.59104921668716304</v>
      </c>
      <c r="P58">
        <f t="shared" si="15"/>
        <v>1.4093540097103572</v>
      </c>
    </row>
    <row r="59" spans="1:16" x14ac:dyDescent="0.25">
      <c r="A59">
        <f t="shared" si="2"/>
        <v>0.95203175863917799</v>
      </c>
      <c r="B59">
        <f t="shared" si="3"/>
        <v>0.81032949529284604</v>
      </c>
      <c r="C59">
        <f t="shared" si="0"/>
        <v>0.25232089115633605</v>
      </c>
      <c r="D59">
        <f t="shared" si="1"/>
        <v>1.3683380994293559</v>
      </c>
      <c r="E59">
        <f t="shared" si="4"/>
        <v>0.57595231523256907</v>
      </c>
      <c r="F59">
        <f t="shared" si="5"/>
        <v>1.0447066753531231</v>
      </c>
      <c r="G59">
        <f t="shared" si="6"/>
        <v>0.99924267612225404</v>
      </c>
      <c r="H59">
        <f t="shared" si="7"/>
        <v>0.12330585885001499</v>
      </c>
      <c r="I59">
        <f t="shared" si="8"/>
        <v>1.875179493394493</v>
      </c>
      <c r="J59">
        <f t="shared" si="9"/>
        <v>0.54753341121057297</v>
      </c>
      <c r="K59">
        <f t="shared" si="10"/>
        <v>1.4509519410339351</v>
      </c>
      <c r="L59">
        <f t="shared" si="11"/>
        <v>0.97061267454946698</v>
      </c>
      <c r="M59">
        <f t="shared" si="12"/>
        <v>-2.1447389991517731</v>
      </c>
      <c r="N59">
        <f t="shared" si="13"/>
        <v>4.0859643482507071</v>
      </c>
      <c r="O59">
        <f t="shared" si="14"/>
        <v>0.54328542053532902</v>
      </c>
      <c r="P59">
        <f t="shared" si="15"/>
        <v>1.3979399285636049</v>
      </c>
    </row>
    <row r="60" spans="1:16" x14ac:dyDescent="0.25">
      <c r="A60">
        <f t="shared" si="2"/>
        <v>0.99342444379740302</v>
      </c>
      <c r="B60">
        <f t="shared" si="3"/>
        <v>0.79275459391032099</v>
      </c>
      <c r="C60">
        <f t="shared" si="0"/>
        <v>3.9993331156388034E-2</v>
      </c>
      <c r="D60">
        <f t="shared" si="1"/>
        <v>1.545515856664254</v>
      </c>
      <c r="E60">
        <f t="shared" si="4"/>
        <v>0.55476981249034096</v>
      </c>
      <c r="F60">
        <f t="shared" si="5"/>
        <v>1.0307393753303009</v>
      </c>
      <c r="G60">
        <f t="shared" si="6"/>
        <v>0.97911386336936101</v>
      </c>
      <c r="H60">
        <f t="shared" si="7"/>
        <v>0.12085017895010397</v>
      </c>
      <c r="I60">
        <f t="shared" si="8"/>
        <v>1.8373775477886181</v>
      </c>
      <c r="J60">
        <f t="shared" si="9"/>
        <v>0.50710785996583496</v>
      </c>
      <c r="K60">
        <f t="shared" si="10"/>
        <v>1.4511198667728871</v>
      </c>
      <c r="L60">
        <f t="shared" si="11"/>
        <v>0.95059886828070395</v>
      </c>
      <c r="M60">
        <f t="shared" si="12"/>
        <v>-2.1510226317447061</v>
      </c>
      <c r="N60">
        <f t="shared" si="13"/>
        <v>4.0522203683061138</v>
      </c>
      <c r="O60">
        <f t="shared" si="14"/>
        <v>0.50300985552177901</v>
      </c>
      <c r="P60">
        <f t="shared" si="15"/>
        <v>1.3981878810396289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N1" zoomScaleNormal="100" workbookViewId="0">
      <selection activeCell="K23" sqref="K23"/>
    </sheetView>
  </sheetViews>
  <sheetFormatPr defaultRowHeight="15" x14ac:dyDescent="0.25"/>
  <cols>
    <col min="2" max="4" width="9.140625" customWidth="1"/>
    <col min="5" max="5" width="11.42578125" customWidth="1"/>
    <col min="7" max="7" width="13" customWidth="1"/>
    <col min="8" max="8" width="12.7109375" customWidth="1"/>
    <col min="9" max="9" width="13.140625" customWidth="1"/>
  </cols>
  <sheetData>
    <row r="1" spans="1:19" x14ac:dyDescent="0.25">
      <c r="A1" t="s">
        <v>0</v>
      </c>
      <c r="B1">
        <v>128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4.1392685158225001E-2</v>
      </c>
      <c r="C11">
        <v>1.12456544129098</v>
      </c>
      <c r="D11">
        <v>5.0907968644180297E-2</v>
      </c>
      <c r="E11" s="1">
        <v>9.9257280293613197E-7</v>
      </c>
      <c r="F11">
        <v>8.1828915218837006E-3</v>
      </c>
      <c r="G11">
        <v>1.1256011231340499</v>
      </c>
      <c r="H11">
        <v>5.1306525762527498E-2</v>
      </c>
      <c r="I11">
        <v>6.7294902586300196E-3</v>
      </c>
      <c r="J11">
        <v>8.2478526555505704E-3</v>
      </c>
      <c r="K11">
        <v>1.1296999999999899</v>
      </c>
      <c r="L11">
        <v>5.2568710150945802E-2</v>
      </c>
      <c r="M11">
        <v>7.2134845212302101E-3</v>
      </c>
      <c r="N11">
        <v>1.84692523407551E-2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8.2785370316450002E-2</v>
      </c>
      <c r="C12">
        <v>1.2625748336760401</v>
      </c>
      <c r="D12">
        <v>0.100770617221322</v>
      </c>
      <c r="E12" s="1">
        <v>7.04788003458273E-6</v>
      </c>
      <c r="F12">
        <v>2.0545962124912599E-2</v>
      </c>
      <c r="G12">
        <v>1.26414680417049</v>
      </c>
      <c r="H12">
        <v>0.101301872548583</v>
      </c>
      <c r="I12">
        <v>1.8778693944828301E-2</v>
      </c>
      <c r="J12">
        <v>2.0730039909486402E-2</v>
      </c>
      <c r="K12">
        <v>1.26977399999999</v>
      </c>
      <c r="L12">
        <v>0.10306778604397999</v>
      </c>
      <c r="M12">
        <v>1.9341348804152399E-2</v>
      </c>
      <c r="N12">
        <v>2.3894456723332201E-2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0.124178055474675</v>
      </c>
      <c r="C13">
        <v>1.4202222411663299</v>
      </c>
      <c r="D13">
        <v>0.14994425793010999</v>
      </c>
      <c r="E13" s="1">
        <v>3.6399339603050598E-5</v>
      </c>
      <c r="F13">
        <v>4.4338927337041902E-2</v>
      </c>
      <c r="G13">
        <v>1.40756851530574</v>
      </c>
      <c r="H13">
        <v>0.14688405623203701</v>
      </c>
      <c r="I13">
        <v>3.3022895374804601E-2</v>
      </c>
      <c r="J13">
        <v>3.67465405491278E-2</v>
      </c>
      <c r="K13">
        <v>1.4243771519999999</v>
      </c>
      <c r="L13">
        <v>0.15191115453068599</v>
      </c>
      <c r="M13">
        <v>3.4703808494001002E-2</v>
      </c>
      <c r="N13">
        <v>3.8153098989714203E-2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0.1655707406329</v>
      </c>
      <c r="C14">
        <v>1.6124496761462099</v>
      </c>
      <c r="D14">
        <v>0.19867861441541099</v>
      </c>
      <c r="E14" s="1">
        <v>9.9318129778293797E-5</v>
      </c>
      <c r="F14">
        <v>7.7440830856551707E-2</v>
      </c>
      <c r="G14">
        <v>1.55849657729514</v>
      </c>
      <c r="H14">
        <v>0.18981138198813499</v>
      </c>
      <c r="I14">
        <v>4.8594689762443702E-2</v>
      </c>
      <c r="J14">
        <v>4.9378884906994901E-2</v>
      </c>
      <c r="K14">
        <v>1.56357189901</v>
      </c>
      <c r="L14">
        <v>0.191234205431</v>
      </c>
      <c r="M14">
        <v>4.90789285188927E-2</v>
      </c>
      <c r="N14">
        <v>4.9496703969960497E-2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0.20696342579112501</v>
      </c>
      <c r="C15">
        <v>1.9386571680224001</v>
      </c>
      <c r="D15">
        <v>0.26765472962479597</v>
      </c>
      <c r="E15" s="1">
        <v>4.9612998548918005E-4</v>
      </c>
      <c r="F15">
        <v>0.11770535420155299</v>
      </c>
      <c r="G15">
        <v>1.81895737871658</v>
      </c>
      <c r="H15">
        <v>0.25026792123608399</v>
      </c>
      <c r="I15">
        <v>7.4812032654170593E-2</v>
      </c>
      <c r="J15">
        <v>8.6522057635515806E-2</v>
      </c>
      <c r="K15">
        <v>1.82240844430878</v>
      </c>
      <c r="L15">
        <v>0.25166752576200802</v>
      </c>
      <c r="M15">
        <v>7.5030697520171094E-2</v>
      </c>
      <c r="N15">
        <v>8.3964400953100704E-2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0.24835611094935101</v>
      </c>
      <c r="C16">
        <v>2.13028672223186</v>
      </c>
      <c r="D16">
        <v>0.31107429113395701</v>
      </c>
      <c r="E16">
        <v>2.12755121071699E-3</v>
      </c>
      <c r="F16">
        <v>0.11496090338837101</v>
      </c>
      <c r="G16">
        <v>2.0147934431225498</v>
      </c>
      <c r="H16">
        <v>0.292626780903673</v>
      </c>
      <c r="I16">
        <v>9.4089649765632402E-2</v>
      </c>
      <c r="J16">
        <v>9.4131259076037102E-2</v>
      </c>
      <c r="K16">
        <v>1.9982049727259701</v>
      </c>
      <c r="L16">
        <v>0.29016272295915702</v>
      </c>
      <c r="M16">
        <v>9.2806516534402E-2</v>
      </c>
      <c r="N16">
        <v>8.9514173954090406E-2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0.28974879610757398</v>
      </c>
      <c r="C17">
        <v>2.5797080814102902</v>
      </c>
      <c r="D17">
        <v>0.38245248003114501</v>
      </c>
      <c r="E17">
        <v>1.2390197444944399E-3</v>
      </c>
      <c r="F17">
        <v>0.14927949408010899</v>
      </c>
      <c r="G17">
        <v>2.4291551912457301</v>
      </c>
      <c r="H17">
        <v>0.35851235456376002</v>
      </c>
      <c r="I17">
        <v>0.12926381661866501</v>
      </c>
      <c r="J17">
        <v>0.13671579332224201</v>
      </c>
      <c r="K17">
        <v>2.3801995040604398</v>
      </c>
      <c r="L17">
        <v>0.35142389699332999</v>
      </c>
      <c r="M17">
        <v>0.124779407900665</v>
      </c>
      <c r="N17">
        <v>0.13188240947587701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0.33114148126580001</v>
      </c>
      <c r="C18">
        <v>2.9592687388474999</v>
      </c>
      <c r="D18">
        <v>0.41378181560931898</v>
      </c>
      <c r="E18">
        <v>2.8061889806893E-3</v>
      </c>
      <c r="F18">
        <v>0.20142618299212001</v>
      </c>
      <c r="G18">
        <v>3.1196187770999901</v>
      </c>
      <c r="H18">
        <v>0.40776594130210803</v>
      </c>
      <c r="I18">
        <v>0.16373563305546299</v>
      </c>
      <c r="J18">
        <v>0.22071797011657901</v>
      </c>
      <c r="K18">
        <v>3.02418544288679</v>
      </c>
      <c r="L18">
        <v>0.402338399211011</v>
      </c>
      <c r="M18">
        <v>0.184651566915844</v>
      </c>
      <c r="N18">
        <v>0.213845744814256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0.37253416642402498</v>
      </c>
      <c r="C19">
        <v>4.0096523806862097</v>
      </c>
      <c r="D19">
        <v>0.53091815779402596</v>
      </c>
      <c r="E19">
        <v>6.9478326471781003E-3</v>
      </c>
      <c r="F19">
        <v>0.235941246041978</v>
      </c>
      <c r="G19">
        <v>4.0722738897702699</v>
      </c>
      <c r="H19">
        <v>0.50308373970777998</v>
      </c>
      <c r="I19">
        <v>0.222596990640864</v>
      </c>
      <c r="J19">
        <v>0.25474402316264499</v>
      </c>
      <c r="K19">
        <v>3.9146194406219199</v>
      </c>
      <c r="L19">
        <v>0.49630129399324502</v>
      </c>
      <c r="M19">
        <v>0.267099771728873</v>
      </c>
      <c r="N19">
        <v>0.24728495847284701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0.41392685158225101</v>
      </c>
      <c r="C20">
        <v>3.7827913678243799</v>
      </c>
      <c r="D20">
        <v>0.516672470747781</v>
      </c>
      <c r="E20">
        <v>2.3608454396916199E-2</v>
      </c>
      <c r="F20">
        <v>0.21685918430677101</v>
      </c>
      <c r="G20">
        <v>14.756310703122899</v>
      </c>
      <c r="H20">
        <v>0.51767917271126096</v>
      </c>
      <c r="I20">
        <v>0.24114599952704599</v>
      </c>
      <c r="J20">
        <v>0.34359591303079201</v>
      </c>
      <c r="K20">
        <v>3.9585822447644201</v>
      </c>
      <c r="L20">
        <v>0.49464708605997898</v>
      </c>
      <c r="M20">
        <v>0.301076440892102</v>
      </c>
      <c r="N20">
        <v>0.24411268433438499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0.45531953674047498</v>
      </c>
      <c r="C21">
        <v>4.8256511824435497</v>
      </c>
      <c r="D21">
        <v>0.62898243890855798</v>
      </c>
      <c r="E21">
        <v>7.7183833071600497E-3</v>
      </c>
      <c r="F21">
        <v>0.21875773657169501</v>
      </c>
      <c r="G21">
        <v>15.9210818275359</v>
      </c>
      <c r="H21">
        <v>0.622799496941709</v>
      </c>
      <c r="I21">
        <v>0.31018342814245897</v>
      </c>
      <c r="J21">
        <v>0.353471885315497</v>
      </c>
      <c r="K21">
        <v>5.04623614959824</v>
      </c>
      <c r="L21">
        <v>0.59813029842860499</v>
      </c>
      <c r="M21">
        <v>0.39228521951374301</v>
      </c>
      <c r="N21">
        <v>0.26236304787944797</v>
      </c>
      <c r="P21">
        <v>2.8531167061099998</v>
      </c>
      <c r="Q21">
        <v>996</v>
      </c>
      <c r="R21">
        <v>4</v>
      </c>
      <c r="S21">
        <v>4.0000000000000001E-3</v>
      </c>
    </row>
    <row r="22" spans="1:19" x14ac:dyDescent="0.25">
      <c r="A22">
        <v>3.1384283767209999</v>
      </c>
      <c r="B22">
        <v>0.49671222189870201</v>
      </c>
      <c r="C22">
        <v>5.3822745086511601</v>
      </c>
      <c r="D22">
        <v>0.64238482602936997</v>
      </c>
      <c r="E22">
        <v>1.6621406681449302E-2</v>
      </c>
      <c r="F22">
        <v>0.271587580047841</v>
      </c>
      <c r="G22">
        <v>38.736116676919302</v>
      </c>
      <c r="H22">
        <v>0.69175885665122905</v>
      </c>
      <c r="I22">
        <v>0.38763703720582598</v>
      </c>
      <c r="J22">
        <v>0.52322061031659695</v>
      </c>
      <c r="K22">
        <v>6.3546468815982404</v>
      </c>
      <c r="L22">
        <v>0.63166737024514696</v>
      </c>
      <c r="M22">
        <v>0.60315641313412205</v>
      </c>
      <c r="N22">
        <v>0.33752586172846599</v>
      </c>
      <c r="P22">
        <v>3.1384283767209999</v>
      </c>
      <c r="Q22">
        <v>998</v>
      </c>
      <c r="R22">
        <v>2</v>
      </c>
      <c r="S22">
        <v>2E-3</v>
      </c>
    </row>
    <row r="23" spans="1:19" x14ac:dyDescent="0.25">
      <c r="A23">
        <v>3.4522712143930998</v>
      </c>
      <c r="B23">
        <v>0.53810490705692604</v>
      </c>
      <c r="C23">
        <v>5.5703575429770904</v>
      </c>
      <c r="D23">
        <v>0.67409330057158201</v>
      </c>
      <c r="E23">
        <v>1.6822821948543801E-2</v>
      </c>
      <c r="F23">
        <v>0.24789028254073101</v>
      </c>
      <c r="G23">
        <v>29.127347883949099</v>
      </c>
      <c r="H23">
        <v>0.729707704831836</v>
      </c>
      <c r="I23">
        <v>0.40564055093359502</v>
      </c>
      <c r="J23">
        <v>0.47478108156898702</v>
      </c>
      <c r="K23">
        <v>7.0665510850026099</v>
      </c>
      <c r="L23">
        <v>0.68404123574975595</v>
      </c>
      <c r="M23">
        <v>0.66410602322006995</v>
      </c>
      <c r="N23">
        <v>0.34087561751193701</v>
      </c>
      <c r="P23">
        <v>3.4522712143930998</v>
      </c>
      <c r="Q23">
        <v>997</v>
      </c>
      <c r="R23">
        <v>3</v>
      </c>
      <c r="S23">
        <v>3.0000000000000001E-3</v>
      </c>
    </row>
    <row r="24" spans="1:19" x14ac:dyDescent="0.25">
      <c r="A24">
        <v>3.7974983358324099</v>
      </c>
      <c r="B24">
        <v>0.57949759221514896</v>
      </c>
      <c r="C24">
        <v>5.7142619542011701</v>
      </c>
      <c r="D24">
        <v>0.69051434590156902</v>
      </c>
      <c r="E24">
        <v>1.50235131211441E-2</v>
      </c>
      <c r="F24">
        <v>0.24097692021032599</v>
      </c>
      <c r="G24">
        <v>40.5462674094344</v>
      </c>
      <c r="H24">
        <v>0.80527611781559505</v>
      </c>
      <c r="I24">
        <v>0.46973186691153501</v>
      </c>
      <c r="J24">
        <v>0.51988940619191104</v>
      </c>
      <c r="K24">
        <v>7.9868587060432699</v>
      </c>
      <c r="L24">
        <v>0.74343211859154501</v>
      </c>
      <c r="M24">
        <v>0.75643114126843702</v>
      </c>
      <c r="N24">
        <v>0.34454860402748899</v>
      </c>
      <c r="P24">
        <v>3.7974983358324099</v>
      </c>
      <c r="Q24">
        <v>991</v>
      </c>
      <c r="R24">
        <v>9</v>
      </c>
      <c r="S24">
        <v>8.9999999999999993E-3</v>
      </c>
    </row>
    <row r="25" spans="1:19" x14ac:dyDescent="0.25">
      <c r="A25">
        <v>4.17724816941565</v>
      </c>
      <c r="B25">
        <v>0.62089027737337599</v>
      </c>
      <c r="C25">
        <v>5.7057563239914497</v>
      </c>
      <c r="D25">
        <v>0.68885280199722798</v>
      </c>
      <c r="E25">
        <v>1.5036805608850999E-2</v>
      </c>
      <c r="F25">
        <v>0.23779613078242601</v>
      </c>
      <c r="G25">
        <v>50.993890204826897</v>
      </c>
      <c r="H25">
        <v>0.80182587075253897</v>
      </c>
      <c r="I25">
        <v>0.473448084719721</v>
      </c>
      <c r="J25">
        <v>0.55530241722261298</v>
      </c>
      <c r="K25">
        <v>7.4975420845183596</v>
      </c>
      <c r="L25">
        <v>0.72459770504619803</v>
      </c>
      <c r="M25">
        <v>0.68603336931201198</v>
      </c>
      <c r="N25">
        <v>0.33162005210032602</v>
      </c>
      <c r="P25">
        <v>4.17724816941565</v>
      </c>
      <c r="Q25">
        <v>989</v>
      </c>
      <c r="R25">
        <v>11</v>
      </c>
      <c r="S25">
        <v>1.0999999999999999E-2</v>
      </c>
    </row>
    <row r="26" spans="1:19" x14ac:dyDescent="0.25">
      <c r="A26">
        <v>4.5949729863572202</v>
      </c>
      <c r="B26">
        <v>0.66228296253160002</v>
      </c>
      <c r="C26">
        <v>5.9668007156494198</v>
      </c>
      <c r="D26">
        <v>0.71351148373317297</v>
      </c>
      <c r="E26">
        <v>2.0018118431049899E-2</v>
      </c>
      <c r="F26">
        <v>0.23727326388235701</v>
      </c>
      <c r="G26">
        <v>62.706804688815197</v>
      </c>
      <c r="H26">
        <v>0.8600326970305</v>
      </c>
      <c r="I26">
        <v>0.53171284024757504</v>
      </c>
      <c r="J26">
        <v>0.61325353715362296</v>
      </c>
      <c r="K26">
        <v>8.7592194267362498</v>
      </c>
      <c r="L26">
        <v>0.76496231276607496</v>
      </c>
      <c r="M26">
        <v>0.90063088645476996</v>
      </c>
      <c r="N26">
        <v>0.369127148657657</v>
      </c>
      <c r="P26">
        <v>4.5949729863572202</v>
      </c>
      <c r="Q26">
        <v>987</v>
      </c>
      <c r="R26">
        <v>13</v>
      </c>
      <c r="S26">
        <v>1.2999999999999999E-2</v>
      </c>
    </row>
    <row r="27" spans="1:19" x14ac:dyDescent="0.25">
      <c r="A27">
        <v>5.0544702849929299</v>
      </c>
      <c r="B27">
        <v>0.70367564768982604</v>
      </c>
      <c r="C27">
        <v>6.0102160782502398</v>
      </c>
      <c r="D27">
        <v>0.72857003359285799</v>
      </c>
      <c r="E27">
        <v>1.35772722920084E-2</v>
      </c>
      <c r="F27">
        <v>0.21295369121785701</v>
      </c>
      <c r="G27">
        <v>51.849294977587498</v>
      </c>
      <c r="H27">
        <v>0.86450374044178402</v>
      </c>
      <c r="I27">
        <v>0.51530997614358298</v>
      </c>
      <c r="J27">
        <v>0.52848513432550603</v>
      </c>
      <c r="K27">
        <v>7.9675134247249897</v>
      </c>
      <c r="L27">
        <v>0.787741911692314</v>
      </c>
      <c r="M27">
        <v>0.65545144900769103</v>
      </c>
      <c r="N27">
        <v>0.296347378994674</v>
      </c>
      <c r="P27">
        <v>5.0544702849929397</v>
      </c>
      <c r="Q27">
        <v>983</v>
      </c>
      <c r="R27">
        <v>17</v>
      </c>
      <c r="S27">
        <v>1.7000000000000001E-2</v>
      </c>
    </row>
    <row r="28" spans="1:19" x14ac:dyDescent="0.25">
      <c r="A28">
        <v>5.5599173134922397</v>
      </c>
      <c r="B28">
        <v>0.74506833284804996</v>
      </c>
      <c r="C28">
        <v>6.7769750417346897</v>
      </c>
      <c r="D28">
        <v>0.77701826466097301</v>
      </c>
      <c r="E28">
        <v>2.3667793155342499E-2</v>
      </c>
      <c r="F28">
        <v>0.21702262630847</v>
      </c>
      <c r="G28">
        <v>89.009620049334501</v>
      </c>
      <c r="H28">
        <v>1.03601625323687</v>
      </c>
      <c r="I28">
        <v>0.68387464620903704</v>
      </c>
      <c r="J28">
        <v>0.65458064840628005</v>
      </c>
      <c r="K28">
        <v>11.198859585343399</v>
      </c>
      <c r="L28">
        <v>0.90214005373745698</v>
      </c>
      <c r="M28">
        <v>1.19470908853831</v>
      </c>
      <c r="N28">
        <v>0.35011084740651799</v>
      </c>
      <c r="P28">
        <v>5.5599173134922397</v>
      </c>
      <c r="Q28">
        <v>981</v>
      </c>
      <c r="R28">
        <v>19</v>
      </c>
      <c r="S28">
        <v>1.9E-2</v>
      </c>
    </row>
    <row r="29" spans="1:19" x14ac:dyDescent="0.25">
      <c r="A29">
        <v>6.1159090448414704</v>
      </c>
      <c r="B29">
        <v>0.78646101800627699</v>
      </c>
      <c r="C29">
        <v>7.2561616064865797</v>
      </c>
      <c r="D29">
        <v>0.799946409215747</v>
      </c>
      <c r="E29">
        <v>2.6614625213228799E-2</v>
      </c>
      <c r="F29">
        <v>0.23339840627851899</v>
      </c>
      <c r="G29">
        <v>113.318863395099</v>
      </c>
      <c r="H29">
        <v>1.0796970057041599</v>
      </c>
      <c r="I29">
        <v>0.73700006098236004</v>
      </c>
      <c r="J29">
        <v>0.71823047710601895</v>
      </c>
      <c r="K29">
        <v>11.5154012360818</v>
      </c>
      <c r="L29">
        <v>0.91154837985640802</v>
      </c>
      <c r="M29">
        <v>1.2487799835688</v>
      </c>
      <c r="N29">
        <v>0.35531018428511701</v>
      </c>
      <c r="P29">
        <v>6.1159090448414597</v>
      </c>
      <c r="Q29">
        <v>980</v>
      </c>
      <c r="R29">
        <v>20</v>
      </c>
      <c r="S29">
        <v>0.02</v>
      </c>
    </row>
    <row r="30" spans="1:19" x14ac:dyDescent="0.25">
      <c r="A30">
        <v>6.72749994932561</v>
      </c>
      <c r="B30">
        <v>0.82785370316450102</v>
      </c>
      <c r="C30">
        <v>6.82014894424705</v>
      </c>
      <c r="D30">
        <v>0.77131925235329402</v>
      </c>
      <c r="E30">
        <v>2.0407536677864501E-2</v>
      </c>
      <c r="F30">
        <v>0.23758177016559801</v>
      </c>
      <c r="G30">
        <v>133.32076686821</v>
      </c>
      <c r="H30">
        <v>1.1033312041761201</v>
      </c>
      <c r="I30">
        <v>0.77257476784306101</v>
      </c>
      <c r="J30">
        <v>0.77315775954722399</v>
      </c>
      <c r="K30">
        <v>11.661390260710199</v>
      </c>
      <c r="L30">
        <v>0.90555852098678502</v>
      </c>
      <c r="M30">
        <v>1.29544472855684</v>
      </c>
      <c r="N30">
        <v>0.371358268984948</v>
      </c>
      <c r="P30">
        <v>6.72749994932561</v>
      </c>
      <c r="Q30">
        <v>963</v>
      </c>
      <c r="R30">
        <v>37</v>
      </c>
      <c r="S30">
        <v>3.6999999999999998E-2</v>
      </c>
    </row>
    <row r="31" spans="1:19" x14ac:dyDescent="0.25">
      <c r="A31">
        <v>7.4002499442581602</v>
      </c>
      <c r="B31">
        <v>0.86924638832272605</v>
      </c>
      <c r="C31">
        <v>7.8971972158480401</v>
      </c>
      <c r="D31">
        <v>0.833636935310058</v>
      </c>
      <c r="E31">
        <v>3.1604391953930597E-2</v>
      </c>
      <c r="F31">
        <v>0.24765878682297701</v>
      </c>
      <c r="G31">
        <v>148.93832115947501</v>
      </c>
      <c r="H31">
        <v>1.1850227731157601</v>
      </c>
      <c r="I31">
        <v>0.85341055553343603</v>
      </c>
      <c r="J31">
        <v>0.79697999996901703</v>
      </c>
      <c r="K31">
        <v>13.282959565875601</v>
      </c>
      <c r="L31">
        <v>0.96297350069656396</v>
      </c>
      <c r="M31">
        <v>1.5064894265158799</v>
      </c>
      <c r="N31">
        <v>0.38958789346101802</v>
      </c>
      <c r="P31">
        <v>7.40024994425817</v>
      </c>
      <c r="Q31">
        <v>959</v>
      </c>
      <c r="R31">
        <v>41</v>
      </c>
      <c r="S31">
        <v>4.1000000000000002E-2</v>
      </c>
    </row>
    <row r="32" spans="1:19" x14ac:dyDescent="0.25">
      <c r="A32">
        <v>8.1402749386839997</v>
      </c>
      <c r="B32">
        <v>0.91063907348095097</v>
      </c>
      <c r="C32">
        <v>8.9326344808218998</v>
      </c>
      <c r="D32">
        <v>0.90832020356652898</v>
      </c>
      <c r="E32">
        <v>3.2780504551394203E-2</v>
      </c>
      <c r="F32">
        <v>0.20111896408082</v>
      </c>
      <c r="G32">
        <v>167.041156678975</v>
      </c>
      <c r="H32">
        <v>1.2602978169973</v>
      </c>
      <c r="I32">
        <v>0.920706531517271</v>
      </c>
      <c r="J32">
        <v>0.79476330322536504</v>
      </c>
      <c r="K32">
        <v>13.815353319022</v>
      </c>
      <c r="L32">
        <v>1.01163550273215</v>
      </c>
      <c r="M32">
        <v>1.53722176227966</v>
      </c>
      <c r="N32">
        <v>0.34382271619186899</v>
      </c>
      <c r="P32">
        <v>8.1402749386839908</v>
      </c>
      <c r="Q32">
        <v>958</v>
      </c>
      <c r="R32">
        <v>42</v>
      </c>
      <c r="S32">
        <v>4.2000000000000003E-2</v>
      </c>
    </row>
    <row r="33" spans="1:19" x14ac:dyDescent="0.25">
      <c r="A33">
        <v>8.9543024325523692</v>
      </c>
      <c r="B33">
        <v>0.95203175863917799</v>
      </c>
      <c r="C33">
        <v>9.1147594225833295</v>
      </c>
      <c r="D33">
        <v>0.917187462755085</v>
      </c>
      <c r="E33">
        <v>3.6360453322761402E-2</v>
      </c>
      <c r="F33">
        <v>0.204223059276914</v>
      </c>
      <c r="G33">
        <v>244.169465882617</v>
      </c>
      <c r="H33">
        <v>1.4610962586582701</v>
      </c>
      <c r="I33">
        <v>1.1451452747741899</v>
      </c>
      <c r="J33">
        <v>0.88875841071935902</v>
      </c>
      <c r="K33">
        <v>16.828713977046299</v>
      </c>
      <c r="L33">
        <v>1.0988588294870001</v>
      </c>
      <c r="M33">
        <v>2.0643372456556399</v>
      </c>
      <c r="N33">
        <v>0.36171020308899998</v>
      </c>
      <c r="P33">
        <v>8.9543024325523906</v>
      </c>
      <c r="Q33">
        <v>953</v>
      </c>
      <c r="R33">
        <v>47</v>
      </c>
      <c r="S33">
        <v>4.7E-2</v>
      </c>
    </row>
    <row r="34" spans="1:19" x14ac:dyDescent="0.25">
      <c r="A34">
        <v>9.8497326758076404</v>
      </c>
      <c r="B34">
        <v>0.99342444379740402</v>
      </c>
      <c r="C34">
        <v>7.5703520736646102</v>
      </c>
      <c r="D34">
        <v>0.83827932339705402</v>
      </c>
      <c r="E34">
        <v>2.28583399181344E-2</v>
      </c>
      <c r="F34">
        <v>0.19088397160915899</v>
      </c>
      <c r="G34">
        <v>163.92808529216899</v>
      </c>
      <c r="H34">
        <v>1.2368885420718001</v>
      </c>
      <c r="I34">
        <v>0.90181461607083702</v>
      </c>
      <c r="J34">
        <v>0.80386773281065604</v>
      </c>
      <c r="K34">
        <v>13.691728380421599</v>
      </c>
      <c r="L34">
        <v>0.99223364532680602</v>
      </c>
      <c r="M34">
        <v>1.5745350999861401</v>
      </c>
      <c r="N34">
        <v>0.36375801082794601</v>
      </c>
      <c r="P34">
        <v>9.8497326758076298</v>
      </c>
      <c r="Q34">
        <v>949</v>
      </c>
      <c r="R34">
        <v>51</v>
      </c>
      <c r="S34">
        <v>5.0999999999999997E-2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4.1392685158225001E-2</v>
      </c>
      <c r="B37">
        <f>$D11</f>
        <v>5.0907968644180297E-2</v>
      </c>
      <c r="C37">
        <f t="shared" ref="C37:C60" si="0">B37-$E11</f>
        <v>5.0906976071377362E-2</v>
      </c>
      <c r="D37">
        <f t="shared" ref="D37:D60" si="1">B37+$E11</f>
        <v>5.0908961216983233E-2</v>
      </c>
      <c r="E37">
        <f>$B37-$F11</f>
        <v>4.2725077122296597E-2</v>
      </c>
      <c r="F37">
        <f>$B37+$F11</f>
        <v>5.9090860166063998E-2</v>
      </c>
      <c r="G37">
        <f>$H11</f>
        <v>5.1306525762527498E-2</v>
      </c>
      <c r="H37">
        <f>$G37-$I11</f>
        <v>4.457703550389748E-2</v>
      </c>
      <c r="I37">
        <f>$G37+$I11</f>
        <v>5.8036016021157516E-2</v>
      </c>
      <c r="J37">
        <f>$G37-$J11</f>
        <v>4.3058673106976926E-2</v>
      </c>
      <c r="K37">
        <f>$G37+$J11</f>
        <v>5.955437841807807E-2</v>
      </c>
      <c r="L37">
        <f>$L11</f>
        <v>5.2568710150945802E-2</v>
      </c>
      <c r="M37">
        <f>$L37-$M11</f>
        <v>4.5355225629715591E-2</v>
      </c>
      <c r="N37">
        <f>$L37+$M11</f>
        <v>5.9782194672176013E-2</v>
      </c>
      <c r="O37">
        <f>$L37-$N11</f>
        <v>3.4099457810190706E-2</v>
      </c>
      <c r="P37">
        <f>$L37+$N11</f>
        <v>7.1037962491700898E-2</v>
      </c>
    </row>
    <row r="38" spans="1:19" x14ac:dyDescent="0.25">
      <c r="A38">
        <f t="shared" ref="A38:A60" si="2">$B12</f>
        <v>8.2785370316450002E-2</v>
      </c>
      <c r="B38">
        <f t="shared" ref="B38:B60" si="3">$D12</f>
        <v>0.100770617221322</v>
      </c>
      <c r="C38">
        <f t="shared" si="0"/>
        <v>0.10076356934128741</v>
      </c>
      <c r="D38">
        <f t="shared" si="1"/>
        <v>0.10077766510135658</v>
      </c>
      <c r="E38">
        <f t="shared" ref="E38:E60" si="4">$B38-$F12</f>
        <v>8.02246550964094E-2</v>
      </c>
      <c r="F38">
        <f t="shared" ref="F38:F60" si="5">$B38+$F12</f>
        <v>0.12131657934623459</v>
      </c>
      <c r="G38">
        <f t="shared" ref="G38:G60" si="6">$H12</f>
        <v>0.101301872548583</v>
      </c>
      <c r="H38">
        <f t="shared" ref="H38:H60" si="7">$G38-$I12</f>
        <v>8.2523178603754702E-2</v>
      </c>
      <c r="I38">
        <f t="shared" ref="I38:I60" si="8">$G38+$I12</f>
        <v>0.1200805664934113</v>
      </c>
      <c r="J38">
        <f t="shared" ref="J38:J60" si="9">$G38-$J12</f>
        <v>8.0571832639096591E-2</v>
      </c>
      <c r="K38">
        <f t="shared" ref="K38:K60" si="10">$G38+$J12</f>
        <v>0.12203191245806941</v>
      </c>
      <c r="L38">
        <f t="shared" ref="L38:L60" si="11">$L12</f>
        <v>0.10306778604397999</v>
      </c>
      <c r="M38">
        <f t="shared" ref="M38:M60" si="12">$L38-$M12</f>
        <v>8.3726437239827589E-2</v>
      </c>
      <c r="N38">
        <f t="shared" ref="N38:N60" si="13">$L38+$M12</f>
        <v>0.1224091348481324</v>
      </c>
      <c r="O38">
        <f t="shared" ref="O38:O60" si="14">$L38-$N12</f>
        <v>7.9173329320647801E-2</v>
      </c>
      <c r="P38">
        <f t="shared" ref="P38:P60" si="15">$L38+$N12</f>
        <v>0.12696224276731219</v>
      </c>
    </row>
    <row r="39" spans="1:19" x14ac:dyDescent="0.25">
      <c r="A39">
        <f t="shared" si="2"/>
        <v>0.124178055474675</v>
      </c>
      <c r="B39">
        <f t="shared" si="3"/>
        <v>0.14994425793010999</v>
      </c>
      <c r="C39">
        <f t="shared" si="0"/>
        <v>0.14990785859050693</v>
      </c>
      <c r="D39">
        <f t="shared" si="1"/>
        <v>0.14998065726971305</v>
      </c>
      <c r="E39">
        <f t="shared" si="4"/>
        <v>0.10560533059306809</v>
      </c>
      <c r="F39">
        <f t="shared" si="5"/>
        <v>0.19428318526715188</v>
      </c>
      <c r="G39">
        <f t="shared" si="6"/>
        <v>0.14688405623203701</v>
      </c>
      <c r="H39">
        <f t="shared" si="7"/>
        <v>0.11386116085723241</v>
      </c>
      <c r="I39">
        <f t="shared" si="8"/>
        <v>0.17990695160684161</v>
      </c>
      <c r="J39">
        <f t="shared" si="9"/>
        <v>0.11013751568290922</v>
      </c>
      <c r="K39">
        <f t="shared" si="10"/>
        <v>0.18363059678116481</v>
      </c>
      <c r="L39">
        <f t="shared" si="11"/>
        <v>0.15191115453068599</v>
      </c>
      <c r="M39">
        <f t="shared" si="12"/>
        <v>0.11720734603668498</v>
      </c>
      <c r="N39">
        <f t="shared" si="13"/>
        <v>0.186614963024687</v>
      </c>
      <c r="O39">
        <f t="shared" si="14"/>
        <v>0.11375805554097179</v>
      </c>
      <c r="P39">
        <f t="shared" si="15"/>
        <v>0.19006425352040018</v>
      </c>
    </row>
    <row r="40" spans="1:19" x14ac:dyDescent="0.25">
      <c r="A40">
        <f t="shared" si="2"/>
        <v>0.1655707406329</v>
      </c>
      <c r="B40">
        <f t="shared" si="3"/>
        <v>0.19867861441541099</v>
      </c>
      <c r="C40">
        <f t="shared" si="0"/>
        <v>0.1985792962856327</v>
      </c>
      <c r="D40">
        <f t="shared" si="1"/>
        <v>0.19877793254518927</v>
      </c>
      <c r="E40">
        <f t="shared" si="4"/>
        <v>0.12123778355885928</v>
      </c>
      <c r="F40">
        <f t="shared" si="5"/>
        <v>0.27611944527196269</v>
      </c>
      <c r="G40">
        <f t="shared" si="6"/>
        <v>0.18981138198813499</v>
      </c>
      <c r="H40">
        <f t="shared" si="7"/>
        <v>0.14121669222569128</v>
      </c>
      <c r="I40">
        <f t="shared" si="8"/>
        <v>0.23840607175057871</v>
      </c>
      <c r="J40">
        <f t="shared" si="9"/>
        <v>0.14043249708114008</v>
      </c>
      <c r="K40">
        <f t="shared" si="10"/>
        <v>0.2391902668951299</v>
      </c>
      <c r="L40">
        <f t="shared" si="11"/>
        <v>0.191234205431</v>
      </c>
      <c r="M40">
        <f t="shared" si="12"/>
        <v>0.1421552769121073</v>
      </c>
      <c r="N40">
        <f t="shared" si="13"/>
        <v>0.2403131339498927</v>
      </c>
      <c r="O40">
        <f t="shared" si="14"/>
        <v>0.1417375014610395</v>
      </c>
      <c r="P40">
        <f t="shared" si="15"/>
        <v>0.24073090940096051</v>
      </c>
    </row>
    <row r="41" spans="1:19" x14ac:dyDescent="0.25">
      <c r="A41">
        <f t="shared" si="2"/>
        <v>0.20696342579112501</v>
      </c>
      <c r="B41">
        <f t="shared" si="3"/>
        <v>0.26765472962479597</v>
      </c>
      <c r="C41">
        <f t="shared" si="0"/>
        <v>0.26715859963930677</v>
      </c>
      <c r="D41">
        <f t="shared" si="1"/>
        <v>0.26815085961028517</v>
      </c>
      <c r="E41">
        <f t="shared" si="4"/>
        <v>0.14994937542324299</v>
      </c>
      <c r="F41">
        <f t="shared" si="5"/>
        <v>0.38536008382634895</v>
      </c>
      <c r="G41">
        <f t="shared" si="6"/>
        <v>0.25026792123608399</v>
      </c>
      <c r="H41">
        <f t="shared" si="7"/>
        <v>0.17545588858191341</v>
      </c>
      <c r="I41">
        <f t="shared" si="8"/>
        <v>0.32507995389025457</v>
      </c>
      <c r="J41">
        <f t="shared" si="9"/>
        <v>0.1637458636005682</v>
      </c>
      <c r="K41">
        <f t="shared" si="10"/>
        <v>0.33678997887159978</v>
      </c>
      <c r="L41">
        <f t="shared" si="11"/>
        <v>0.25166752576200802</v>
      </c>
      <c r="M41">
        <f t="shared" si="12"/>
        <v>0.17663682824183691</v>
      </c>
      <c r="N41">
        <f t="shared" si="13"/>
        <v>0.32669822328217912</v>
      </c>
      <c r="O41">
        <f t="shared" si="14"/>
        <v>0.16770312480890731</v>
      </c>
      <c r="P41">
        <f t="shared" si="15"/>
        <v>0.33563192671510872</v>
      </c>
    </row>
    <row r="42" spans="1:19" x14ac:dyDescent="0.25">
      <c r="A42">
        <f t="shared" si="2"/>
        <v>0.24835611094935101</v>
      </c>
      <c r="B42">
        <f t="shared" si="3"/>
        <v>0.31107429113395701</v>
      </c>
      <c r="C42">
        <f t="shared" si="0"/>
        <v>0.30894673992324001</v>
      </c>
      <c r="D42">
        <f t="shared" si="1"/>
        <v>0.31320184234467402</v>
      </c>
      <c r="E42">
        <f t="shared" si="4"/>
        <v>0.19611338774558601</v>
      </c>
      <c r="F42">
        <f t="shared" si="5"/>
        <v>0.42603519452232802</v>
      </c>
      <c r="G42">
        <f t="shared" si="6"/>
        <v>0.292626780903673</v>
      </c>
      <c r="H42">
        <f t="shared" si="7"/>
        <v>0.19853713113804061</v>
      </c>
      <c r="I42">
        <f t="shared" si="8"/>
        <v>0.38671643066930539</v>
      </c>
      <c r="J42">
        <f t="shared" si="9"/>
        <v>0.19849552182763591</v>
      </c>
      <c r="K42">
        <f t="shared" si="10"/>
        <v>0.38675803997971009</v>
      </c>
      <c r="L42">
        <f t="shared" si="11"/>
        <v>0.29016272295915702</v>
      </c>
      <c r="M42">
        <f t="shared" si="12"/>
        <v>0.19735620642475502</v>
      </c>
      <c r="N42">
        <f t="shared" si="13"/>
        <v>0.38296923949355899</v>
      </c>
      <c r="O42">
        <f t="shared" si="14"/>
        <v>0.20064854900506662</v>
      </c>
      <c r="P42">
        <f t="shared" si="15"/>
        <v>0.37967689691324741</v>
      </c>
    </row>
    <row r="43" spans="1:19" x14ac:dyDescent="0.25">
      <c r="A43">
        <f t="shared" si="2"/>
        <v>0.28974879610757398</v>
      </c>
      <c r="B43">
        <f t="shared" si="3"/>
        <v>0.38245248003114501</v>
      </c>
      <c r="C43">
        <f t="shared" si="0"/>
        <v>0.3812134602866506</v>
      </c>
      <c r="D43">
        <f t="shared" si="1"/>
        <v>0.38369149977563943</v>
      </c>
      <c r="E43">
        <f t="shared" si="4"/>
        <v>0.23317298595103603</v>
      </c>
      <c r="F43">
        <f t="shared" si="5"/>
        <v>0.53173197411125406</v>
      </c>
      <c r="G43">
        <f t="shared" si="6"/>
        <v>0.35851235456376002</v>
      </c>
      <c r="H43">
        <f t="shared" si="7"/>
        <v>0.229248537945095</v>
      </c>
      <c r="I43">
        <f t="shared" si="8"/>
        <v>0.487776171182425</v>
      </c>
      <c r="J43">
        <f t="shared" si="9"/>
        <v>0.221796561241518</v>
      </c>
      <c r="K43">
        <f t="shared" si="10"/>
        <v>0.495228147886002</v>
      </c>
      <c r="L43">
        <f t="shared" si="11"/>
        <v>0.35142389699332999</v>
      </c>
      <c r="M43">
        <f t="shared" si="12"/>
        <v>0.22664448909266499</v>
      </c>
      <c r="N43">
        <f t="shared" si="13"/>
        <v>0.47620330489399498</v>
      </c>
      <c r="O43">
        <f t="shared" si="14"/>
        <v>0.21954148751745298</v>
      </c>
      <c r="P43">
        <f t="shared" si="15"/>
        <v>0.48330630646920703</v>
      </c>
    </row>
    <row r="44" spans="1:19" x14ac:dyDescent="0.25">
      <c r="A44">
        <f t="shared" si="2"/>
        <v>0.33114148126580001</v>
      </c>
      <c r="B44">
        <f t="shared" si="3"/>
        <v>0.41378181560931898</v>
      </c>
      <c r="C44">
        <f t="shared" si="0"/>
        <v>0.41097562662862969</v>
      </c>
      <c r="D44">
        <f t="shared" si="1"/>
        <v>0.41658800459000828</v>
      </c>
      <c r="E44">
        <f t="shared" si="4"/>
        <v>0.21235563261719897</v>
      </c>
      <c r="F44">
        <f t="shared" si="5"/>
        <v>0.61520799860143893</v>
      </c>
      <c r="G44">
        <f t="shared" si="6"/>
        <v>0.40776594130210803</v>
      </c>
      <c r="H44">
        <f t="shared" si="7"/>
        <v>0.24403030824664504</v>
      </c>
      <c r="I44">
        <f t="shared" si="8"/>
        <v>0.57150157435757099</v>
      </c>
      <c r="J44">
        <f t="shared" si="9"/>
        <v>0.18704797118552902</v>
      </c>
      <c r="K44">
        <f t="shared" si="10"/>
        <v>0.62848391141868709</v>
      </c>
      <c r="L44">
        <f t="shared" si="11"/>
        <v>0.402338399211011</v>
      </c>
      <c r="M44">
        <f t="shared" si="12"/>
        <v>0.217686832295167</v>
      </c>
      <c r="N44">
        <f t="shared" si="13"/>
        <v>0.58698996612685495</v>
      </c>
      <c r="O44">
        <f t="shared" si="14"/>
        <v>0.188492654396755</v>
      </c>
      <c r="P44">
        <f t="shared" si="15"/>
        <v>0.616184144025267</v>
      </c>
    </row>
    <row r="45" spans="1:19" x14ac:dyDescent="0.25">
      <c r="A45">
        <f t="shared" si="2"/>
        <v>0.37253416642402498</v>
      </c>
      <c r="B45">
        <f t="shared" si="3"/>
        <v>0.53091815779402596</v>
      </c>
      <c r="C45">
        <f t="shared" si="0"/>
        <v>0.52397032514684783</v>
      </c>
      <c r="D45">
        <f t="shared" si="1"/>
        <v>0.53786599044120409</v>
      </c>
      <c r="E45">
        <f t="shared" si="4"/>
        <v>0.29497691175204799</v>
      </c>
      <c r="F45">
        <f t="shared" si="5"/>
        <v>0.76685940383600393</v>
      </c>
      <c r="G45">
        <f t="shared" si="6"/>
        <v>0.50308373970777998</v>
      </c>
      <c r="H45">
        <f t="shared" si="7"/>
        <v>0.28048674906691595</v>
      </c>
      <c r="I45">
        <f t="shared" si="8"/>
        <v>0.725680730348644</v>
      </c>
      <c r="J45">
        <f t="shared" si="9"/>
        <v>0.24833971654513498</v>
      </c>
      <c r="K45">
        <f t="shared" si="10"/>
        <v>0.75782776287042497</v>
      </c>
      <c r="L45">
        <f t="shared" si="11"/>
        <v>0.49630129399324502</v>
      </c>
      <c r="M45">
        <f t="shared" si="12"/>
        <v>0.22920152226437202</v>
      </c>
      <c r="N45">
        <f t="shared" si="13"/>
        <v>0.76340106572211797</v>
      </c>
      <c r="O45">
        <f t="shared" si="14"/>
        <v>0.24901633552039801</v>
      </c>
      <c r="P45">
        <f t="shared" si="15"/>
        <v>0.743586252466092</v>
      </c>
    </row>
    <row r="46" spans="1:19" x14ac:dyDescent="0.25">
      <c r="A46">
        <f t="shared" si="2"/>
        <v>0.41392685158225101</v>
      </c>
      <c r="B46">
        <f t="shared" si="3"/>
        <v>0.516672470747781</v>
      </c>
      <c r="C46">
        <f t="shared" si="0"/>
        <v>0.49306401635086478</v>
      </c>
      <c r="D46">
        <f t="shared" si="1"/>
        <v>0.54028092514469717</v>
      </c>
      <c r="E46">
        <f t="shared" si="4"/>
        <v>0.29981328644101002</v>
      </c>
      <c r="F46">
        <f t="shared" si="5"/>
        <v>0.73353165505455198</v>
      </c>
      <c r="G46">
        <f t="shared" si="6"/>
        <v>0.51767917271126096</v>
      </c>
      <c r="H46">
        <f t="shared" si="7"/>
        <v>0.276533173184215</v>
      </c>
      <c r="I46">
        <f t="shared" si="8"/>
        <v>0.75882517223830692</v>
      </c>
      <c r="J46">
        <f t="shared" si="9"/>
        <v>0.17408325968046895</v>
      </c>
      <c r="K46">
        <f t="shared" si="10"/>
        <v>0.86127508574205303</v>
      </c>
      <c r="L46">
        <f t="shared" si="11"/>
        <v>0.49464708605997898</v>
      </c>
      <c r="M46">
        <f t="shared" si="12"/>
        <v>0.19357064516787698</v>
      </c>
      <c r="N46">
        <f t="shared" si="13"/>
        <v>0.79572352695208104</v>
      </c>
      <c r="O46">
        <f t="shared" si="14"/>
        <v>0.25053440172559399</v>
      </c>
      <c r="P46">
        <f t="shared" si="15"/>
        <v>0.73875977039436402</v>
      </c>
    </row>
    <row r="47" spans="1:19" x14ac:dyDescent="0.25">
      <c r="A47">
        <f t="shared" si="2"/>
        <v>0.45531953674047498</v>
      </c>
      <c r="B47">
        <f t="shared" si="3"/>
        <v>0.62898243890855798</v>
      </c>
      <c r="C47">
        <f t="shared" si="0"/>
        <v>0.62126405560139797</v>
      </c>
      <c r="D47">
        <f t="shared" si="1"/>
        <v>0.636700822215718</v>
      </c>
      <c r="E47">
        <f t="shared" si="4"/>
        <v>0.41022470233686298</v>
      </c>
      <c r="F47">
        <f t="shared" si="5"/>
        <v>0.84774017548025293</v>
      </c>
      <c r="G47">
        <f t="shared" si="6"/>
        <v>0.622799496941709</v>
      </c>
      <c r="H47">
        <f t="shared" si="7"/>
        <v>0.31261606879925002</v>
      </c>
      <c r="I47">
        <f t="shared" si="8"/>
        <v>0.93298292508416791</v>
      </c>
      <c r="J47">
        <f t="shared" si="9"/>
        <v>0.26932761162621199</v>
      </c>
      <c r="K47">
        <f t="shared" si="10"/>
        <v>0.976271382257206</v>
      </c>
      <c r="L47">
        <f t="shared" si="11"/>
        <v>0.59813029842860499</v>
      </c>
      <c r="M47">
        <f t="shared" si="12"/>
        <v>0.20584507891486198</v>
      </c>
      <c r="N47">
        <f t="shared" si="13"/>
        <v>0.99041551794234794</v>
      </c>
      <c r="O47">
        <f t="shared" si="14"/>
        <v>0.33576725054915701</v>
      </c>
      <c r="P47">
        <f t="shared" si="15"/>
        <v>0.86049334630805296</v>
      </c>
    </row>
    <row r="48" spans="1:19" x14ac:dyDescent="0.25">
      <c r="A48">
        <f t="shared" si="2"/>
        <v>0.49671222189870201</v>
      </c>
      <c r="B48">
        <f t="shared" si="3"/>
        <v>0.64238482602936997</v>
      </c>
      <c r="C48">
        <f t="shared" si="0"/>
        <v>0.62576341934792068</v>
      </c>
      <c r="D48">
        <f t="shared" si="1"/>
        <v>0.65900623271081926</v>
      </c>
      <c r="E48">
        <f t="shared" si="4"/>
        <v>0.37079724598152897</v>
      </c>
      <c r="F48">
        <f t="shared" si="5"/>
        <v>0.91397240607721097</v>
      </c>
      <c r="G48">
        <f t="shared" si="6"/>
        <v>0.69175885665122905</v>
      </c>
      <c r="H48">
        <f t="shared" si="7"/>
        <v>0.30412181944540306</v>
      </c>
      <c r="I48">
        <f t="shared" si="8"/>
        <v>1.0793958938570549</v>
      </c>
      <c r="J48">
        <f t="shared" si="9"/>
        <v>0.1685382463346321</v>
      </c>
      <c r="K48">
        <f t="shared" si="10"/>
        <v>1.214979466967826</v>
      </c>
      <c r="L48">
        <f t="shared" si="11"/>
        <v>0.63166737024514696</v>
      </c>
      <c r="M48">
        <f t="shared" si="12"/>
        <v>2.8510957111024915E-2</v>
      </c>
      <c r="N48">
        <f t="shared" si="13"/>
        <v>1.234823783379269</v>
      </c>
      <c r="O48">
        <f t="shared" si="14"/>
        <v>0.29414150851668097</v>
      </c>
      <c r="P48">
        <f t="shared" si="15"/>
        <v>0.96919323197361296</v>
      </c>
    </row>
    <row r="49" spans="1:16" x14ac:dyDescent="0.25">
      <c r="A49">
        <f t="shared" si="2"/>
        <v>0.53810490705692604</v>
      </c>
      <c r="B49">
        <f t="shared" si="3"/>
        <v>0.67409330057158201</v>
      </c>
      <c r="C49">
        <f t="shared" si="0"/>
        <v>0.65727047862303822</v>
      </c>
      <c r="D49">
        <f t="shared" si="1"/>
        <v>0.6909161225201258</v>
      </c>
      <c r="E49">
        <f t="shared" si="4"/>
        <v>0.42620301803085103</v>
      </c>
      <c r="F49">
        <f t="shared" si="5"/>
        <v>0.92198358311231299</v>
      </c>
      <c r="G49">
        <f t="shared" si="6"/>
        <v>0.729707704831836</v>
      </c>
      <c r="H49">
        <f t="shared" si="7"/>
        <v>0.32406715389824098</v>
      </c>
      <c r="I49">
        <f t="shared" si="8"/>
        <v>1.1353482557654311</v>
      </c>
      <c r="J49">
        <f t="shared" si="9"/>
        <v>0.25492662326284898</v>
      </c>
      <c r="K49">
        <f t="shared" si="10"/>
        <v>1.2044887864008231</v>
      </c>
      <c r="L49">
        <f t="shared" si="11"/>
        <v>0.68404123574975595</v>
      </c>
      <c r="M49">
        <f t="shared" si="12"/>
        <v>1.9935212529685997E-2</v>
      </c>
      <c r="N49">
        <f t="shared" si="13"/>
        <v>1.348147258969826</v>
      </c>
      <c r="O49">
        <f t="shared" si="14"/>
        <v>0.34316561823781894</v>
      </c>
      <c r="P49">
        <f t="shared" si="15"/>
        <v>1.024916853261693</v>
      </c>
    </row>
    <row r="50" spans="1:16" x14ac:dyDescent="0.25">
      <c r="A50">
        <f t="shared" si="2"/>
        <v>0.57949759221514896</v>
      </c>
      <c r="B50">
        <f t="shared" si="3"/>
        <v>0.69051434590156902</v>
      </c>
      <c r="C50">
        <f t="shared" si="0"/>
        <v>0.67549083278042488</v>
      </c>
      <c r="D50">
        <f t="shared" si="1"/>
        <v>0.70553785902271315</v>
      </c>
      <c r="E50">
        <f t="shared" si="4"/>
        <v>0.449537425691243</v>
      </c>
      <c r="F50">
        <f t="shared" si="5"/>
        <v>0.93149126611189503</v>
      </c>
      <c r="G50">
        <f t="shared" si="6"/>
        <v>0.80527611781559505</v>
      </c>
      <c r="H50">
        <f t="shared" si="7"/>
        <v>0.33554425090406004</v>
      </c>
      <c r="I50">
        <f t="shared" si="8"/>
        <v>1.2750079847271301</v>
      </c>
      <c r="J50">
        <f t="shared" si="9"/>
        <v>0.28538671162368401</v>
      </c>
      <c r="K50">
        <f t="shared" si="10"/>
        <v>1.325165524007506</v>
      </c>
      <c r="L50">
        <f t="shared" si="11"/>
        <v>0.74343211859154501</v>
      </c>
      <c r="M50">
        <f t="shared" si="12"/>
        <v>-1.2999022676892014E-2</v>
      </c>
      <c r="N50">
        <f t="shared" si="13"/>
        <v>1.4998632598599819</v>
      </c>
      <c r="O50">
        <f t="shared" si="14"/>
        <v>0.39888351456405602</v>
      </c>
      <c r="P50">
        <f t="shared" si="15"/>
        <v>1.0879807226190339</v>
      </c>
    </row>
    <row r="51" spans="1:16" x14ac:dyDescent="0.25">
      <c r="A51">
        <f t="shared" si="2"/>
        <v>0.62089027737337599</v>
      </c>
      <c r="B51">
        <f t="shared" si="3"/>
        <v>0.68885280199722798</v>
      </c>
      <c r="C51">
        <f t="shared" si="0"/>
        <v>0.67381599638837697</v>
      </c>
      <c r="D51">
        <f t="shared" si="1"/>
        <v>0.70388960760607899</v>
      </c>
      <c r="E51">
        <f t="shared" si="4"/>
        <v>0.45105667121480197</v>
      </c>
      <c r="F51">
        <f t="shared" si="5"/>
        <v>0.92664893277965399</v>
      </c>
      <c r="G51">
        <f t="shared" si="6"/>
        <v>0.80182587075253897</v>
      </c>
      <c r="H51">
        <f t="shared" si="7"/>
        <v>0.32837778603281798</v>
      </c>
      <c r="I51">
        <f t="shared" si="8"/>
        <v>1.2752739554722599</v>
      </c>
      <c r="J51">
        <f t="shared" si="9"/>
        <v>0.246523453529926</v>
      </c>
      <c r="K51">
        <f t="shared" si="10"/>
        <v>1.3571282879751521</v>
      </c>
      <c r="L51">
        <f t="shared" si="11"/>
        <v>0.72459770504619803</v>
      </c>
      <c r="M51">
        <f t="shared" si="12"/>
        <v>3.856433573418605E-2</v>
      </c>
      <c r="N51">
        <f t="shared" si="13"/>
        <v>1.41063107435821</v>
      </c>
      <c r="O51">
        <f t="shared" si="14"/>
        <v>0.392977652945872</v>
      </c>
      <c r="P51">
        <f t="shared" si="15"/>
        <v>1.0562177571465241</v>
      </c>
    </row>
    <row r="52" spans="1:16" x14ac:dyDescent="0.25">
      <c r="A52">
        <f t="shared" si="2"/>
        <v>0.66228296253160002</v>
      </c>
      <c r="B52">
        <f t="shared" si="3"/>
        <v>0.71351148373317297</v>
      </c>
      <c r="C52">
        <f t="shared" si="0"/>
        <v>0.69349336530212302</v>
      </c>
      <c r="D52">
        <f t="shared" si="1"/>
        <v>0.73352960216422292</v>
      </c>
      <c r="E52">
        <f t="shared" si="4"/>
        <v>0.47623821985081594</v>
      </c>
      <c r="F52">
        <f t="shared" si="5"/>
        <v>0.95078474761553</v>
      </c>
      <c r="G52">
        <f t="shared" si="6"/>
        <v>0.8600326970305</v>
      </c>
      <c r="H52">
        <f t="shared" si="7"/>
        <v>0.32831985678292497</v>
      </c>
      <c r="I52">
        <f t="shared" si="8"/>
        <v>1.3917455372780752</v>
      </c>
      <c r="J52">
        <f t="shared" si="9"/>
        <v>0.24677915987687704</v>
      </c>
      <c r="K52">
        <f t="shared" si="10"/>
        <v>1.4732862341841231</v>
      </c>
      <c r="L52">
        <f t="shared" si="11"/>
        <v>0.76496231276607496</v>
      </c>
      <c r="M52">
        <f t="shared" si="12"/>
        <v>-0.135668573688695</v>
      </c>
      <c r="N52">
        <f t="shared" si="13"/>
        <v>1.665593199220845</v>
      </c>
      <c r="O52">
        <f t="shared" si="14"/>
        <v>0.39583516410841796</v>
      </c>
      <c r="P52">
        <f t="shared" si="15"/>
        <v>1.134089461423732</v>
      </c>
    </row>
    <row r="53" spans="1:16" x14ac:dyDescent="0.25">
      <c r="A53">
        <f t="shared" si="2"/>
        <v>0.70367564768982604</v>
      </c>
      <c r="B53">
        <f t="shared" si="3"/>
        <v>0.72857003359285799</v>
      </c>
      <c r="C53">
        <f t="shared" si="0"/>
        <v>0.71499276130084954</v>
      </c>
      <c r="D53">
        <f t="shared" si="1"/>
        <v>0.74214730588486644</v>
      </c>
      <c r="E53">
        <f t="shared" si="4"/>
        <v>0.51561634237500098</v>
      </c>
      <c r="F53">
        <f t="shared" si="5"/>
        <v>0.941523724810715</v>
      </c>
      <c r="G53">
        <f t="shared" si="6"/>
        <v>0.86450374044178402</v>
      </c>
      <c r="H53">
        <f t="shared" si="7"/>
        <v>0.34919376429820104</v>
      </c>
      <c r="I53">
        <f t="shared" si="8"/>
        <v>1.379813716585367</v>
      </c>
      <c r="J53">
        <f t="shared" si="9"/>
        <v>0.33601860611627798</v>
      </c>
      <c r="K53">
        <f t="shared" si="10"/>
        <v>1.3929888747672901</v>
      </c>
      <c r="L53">
        <f t="shared" si="11"/>
        <v>0.787741911692314</v>
      </c>
      <c r="M53">
        <f t="shared" si="12"/>
        <v>0.13229046268462297</v>
      </c>
      <c r="N53">
        <f t="shared" si="13"/>
        <v>1.4431933607000049</v>
      </c>
      <c r="O53">
        <f t="shared" si="14"/>
        <v>0.49139453269764</v>
      </c>
      <c r="P53">
        <f t="shared" si="15"/>
        <v>1.0840892906869879</v>
      </c>
    </row>
    <row r="54" spans="1:16" x14ac:dyDescent="0.25">
      <c r="A54">
        <f t="shared" si="2"/>
        <v>0.74506833284804996</v>
      </c>
      <c r="B54">
        <f t="shared" si="3"/>
        <v>0.77701826466097301</v>
      </c>
      <c r="C54">
        <f t="shared" si="0"/>
        <v>0.7533504715056305</v>
      </c>
      <c r="D54">
        <f t="shared" si="1"/>
        <v>0.80068605781631552</v>
      </c>
      <c r="E54">
        <f t="shared" si="4"/>
        <v>0.55999563835250299</v>
      </c>
      <c r="F54">
        <f t="shared" si="5"/>
        <v>0.99404089096944304</v>
      </c>
      <c r="G54">
        <f t="shared" si="6"/>
        <v>1.03601625323687</v>
      </c>
      <c r="H54">
        <f t="shared" si="7"/>
        <v>0.35214160702783293</v>
      </c>
      <c r="I54">
        <f t="shared" si="8"/>
        <v>1.719890899445907</v>
      </c>
      <c r="J54">
        <f t="shared" si="9"/>
        <v>0.38143560483058991</v>
      </c>
      <c r="K54">
        <f t="shared" si="10"/>
        <v>1.6905969016431501</v>
      </c>
      <c r="L54">
        <f t="shared" si="11"/>
        <v>0.90214005373745698</v>
      </c>
      <c r="M54">
        <f t="shared" si="12"/>
        <v>-0.29256903480085306</v>
      </c>
      <c r="N54">
        <f t="shared" si="13"/>
        <v>2.0968491422757669</v>
      </c>
      <c r="O54">
        <f t="shared" si="14"/>
        <v>0.55202920633093899</v>
      </c>
      <c r="P54">
        <f t="shared" si="15"/>
        <v>1.2522509011439751</v>
      </c>
    </row>
    <row r="55" spans="1:16" x14ac:dyDescent="0.25">
      <c r="A55">
        <f t="shared" si="2"/>
        <v>0.78646101800627699</v>
      </c>
      <c r="B55">
        <f t="shared" si="3"/>
        <v>0.799946409215747</v>
      </c>
      <c r="C55">
        <f t="shared" si="0"/>
        <v>0.77333178400251823</v>
      </c>
      <c r="D55">
        <f t="shared" si="1"/>
        <v>0.82656103442897577</v>
      </c>
      <c r="E55">
        <f t="shared" si="4"/>
        <v>0.56654800293722807</v>
      </c>
      <c r="F55">
        <f t="shared" si="5"/>
        <v>1.0333448154942659</v>
      </c>
      <c r="G55">
        <f t="shared" si="6"/>
        <v>1.0796970057041599</v>
      </c>
      <c r="H55">
        <f t="shared" si="7"/>
        <v>0.3426969447217999</v>
      </c>
      <c r="I55">
        <f t="shared" si="8"/>
        <v>1.8166970666865199</v>
      </c>
      <c r="J55">
        <f t="shared" si="9"/>
        <v>0.36146652859814099</v>
      </c>
      <c r="K55">
        <f t="shared" si="10"/>
        <v>1.797927482810179</v>
      </c>
      <c r="L55">
        <f t="shared" si="11"/>
        <v>0.91154837985640802</v>
      </c>
      <c r="M55">
        <f t="shared" si="12"/>
        <v>-0.33723160371239203</v>
      </c>
      <c r="N55">
        <f t="shared" si="13"/>
        <v>2.160328363425208</v>
      </c>
      <c r="O55">
        <f t="shared" si="14"/>
        <v>0.55623819557129095</v>
      </c>
      <c r="P55">
        <f t="shared" si="15"/>
        <v>1.2668585641415251</v>
      </c>
    </row>
    <row r="56" spans="1:16" x14ac:dyDescent="0.25">
      <c r="A56">
        <f t="shared" si="2"/>
        <v>0.82785370316450102</v>
      </c>
      <c r="B56">
        <f t="shared" si="3"/>
        <v>0.77131925235329402</v>
      </c>
      <c r="C56">
        <f t="shared" si="0"/>
        <v>0.75091171567542947</v>
      </c>
      <c r="D56">
        <f t="shared" si="1"/>
        <v>0.79172678903115856</v>
      </c>
      <c r="E56">
        <f t="shared" si="4"/>
        <v>0.53373748218769601</v>
      </c>
      <c r="F56">
        <f t="shared" si="5"/>
        <v>1.0089010225188919</v>
      </c>
      <c r="G56">
        <f t="shared" si="6"/>
        <v>1.1033312041761201</v>
      </c>
      <c r="H56">
        <f t="shared" si="7"/>
        <v>0.33075643633305907</v>
      </c>
      <c r="I56">
        <f t="shared" si="8"/>
        <v>1.8759059720191811</v>
      </c>
      <c r="J56">
        <f t="shared" si="9"/>
        <v>0.33017344462889608</v>
      </c>
      <c r="K56">
        <f t="shared" si="10"/>
        <v>1.876488963723344</v>
      </c>
      <c r="L56">
        <f t="shared" si="11"/>
        <v>0.90555852098678502</v>
      </c>
      <c r="M56">
        <f t="shared" si="12"/>
        <v>-0.38988620757005499</v>
      </c>
      <c r="N56">
        <f t="shared" si="13"/>
        <v>2.2010032495436249</v>
      </c>
      <c r="O56">
        <f t="shared" si="14"/>
        <v>0.53420025200183696</v>
      </c>
      <c r="P56">
        <f t="shared" si="15"/>
        <v>1.2769167899717331</v>
      </c>
    </row>
    <row r="57" spans="1:16" x14ac:dyDescent="0.25">
      <c r="A57">
        <f t="shared" si="2"/>
        <v>0.86924638832272605</v>
      </c>
      <c r="B57">
        <f t="shared" si="3"/>
        <v>0.833636935310058</v>
      </c>
      <c r="C57">
        <f t="shared" si="0"/>
        <v>0.80203254335612739</v>
      </c>
      <c r="D57">
        <f t="shared" si="1"/>
        <v>0.86524132726398861</v>
      </c>
      <c r="E57">
        <f t="shared" si="4"/>
        <v>0.58597814848708096</v>
      </c>
      <c r="F57">
        <f t="shared" si="5"/>
        <v>1.081295722133035</v>
      </c>
      <c r="G57">
        <f t="shared" si="6"/>
        <v>1.1850227731157601</v>
      </c>
      <c r="H57">
        <f t="shared" si="7"/>
        <v>0.33161221758232406</v>
      </c>
      <c r="I57">
        <f t="shared" si="8"/>
        <v>2.0384333286491962</v>
      </c>
      <c r="J57">
        <f t="shared" si="9"/>
        <v>0.38804277314674307</v>
      </c>
      <c r="K57">
        <f t="shared" si="10"/>
        <v>1.9820027730847771</v>
      </c>
      <c r="L57">
        <f t="shared" si="11"/>
        <v>0.96297350069656396</v>
      </c>
      <c r="M57">
        <f t="shared" si="12"/>
        <v>-0.54351592581931596</v>
      </c>
      <c r="N57">
        <f t="shared" si="13"/>
        <v>2.4694629272124438</v>
      </c>
      <c r="O57">
        <f t="shared" si="14"/>
        <v>0.57338560723554588</v>
      </c>
      <c r="P57">
        <f t="shared" si="15"/>
        <v>1.352561394157582</v>
      </c>
    </row>
    <row r="58" spans="1:16" x14ac:dyDescent="0.25">
      <c r="A58">
        <f t="shared" si="2"/>
        <v>0.91063907348095097</v>
      </c>
      <c r="B58">
        <f t="shared" si="3"/>
        <v>0.90832020356652898</v>
      </c>
      <c r="C58">
        <f t="shared" si="0"/>
        <v>0.87553969901513473</v>
      </c>
      <c r="D58">
        <f t="shared" si="1"/>
        <v>0.94110070811792323</v>
      </c>
      <c r="E58">
        <f t="shared" si="4"/>
        <v>0.70720123948570901</v>
      </c>
      <c r="F58">
        <f t="shared" si="5"/>
        <v>1.109439167647349</v>
      </c>
      <c r="G58">
        <f t="shared" si="6"/>
        <v>1.2602978169973</v>
      </c>
      <c r="H58">
        <f t="shared" si="7"/>
        <v>0.33959128548002904</v>
      </c>
      <c r="I58">
        <f t="shared" si="8"/>
        <v>2.1810043485145711</v>
      </c>
      <c r="J58">
        <f t="shared" si="9"/>
        <v>0.465534513771935</v>
      </c>
      <c r="K58">
        <f t="shared" si="10"/>
        <v>2.055061120222665</v>
      </c>
      <c r="L58">
        <f t="shared" si="11"/>
        <v>1.01163550273215</v>
      </c>
      <c r="M58">
        <f t="shared" si="12"/>
        <v>-0.52558625954751004</v>
      </c>
      <c r="N58">
        <f t="shared" si="13"/>
        <v>2.5488572650118098</v>
      </c>
      <c r="O58">
        <f t="shared" si="14"/>
        <v>0.66781278654028098</v>
      </c>
      <c r="P58">
        <f t="shared" si="15"/>
        <v>1.355458218924019</v>
      </c>
    </row>
    <row r="59" spans="1:16" x14ac:dyDescent="0.25">
      <c r="A59">
        <f t="shared" si="2"/>
        <v>0.95203175863917799</v>
      </c>
      <c r="B59">
        <f t="shared" si="3"/>
        <v>0.917187462755085</v>
      </c>
      <c r="C59">
        <f t="shared" si="0"/>
        <v>0.88082700943232362</v>
      </c>
      <c r="D59">
        <f t="shared" si="1"/>
        <v>0.95354791607784639</v>
      </c>
      <c r="E59">
        <f t="shared" si="4"/>
        <v>0.71296440347817103</v>
      </c>
      <c r="F59">
        <f t="shared" si="5"/>
        <v>1.121410522031999</v>
      </c>
      <c r="G59">
        <f t="shared" si="6"/>
        <v>1.4610962586582701</v>
      </c>
      <c r="H59">
        <f t="shared" si="7"/>
        <v>0.31595098388408016</v>
      </c>
      <c r="I59">
        <f t="shared" si="8"/>
        <v>2.6062415334324598</v>
      </c>
      <c r="J59">
        <f t="shared" si="9"/>
        <v>0.57233784793891107</v>
      </c>
      <c r="K59">
        <f t="shared" si="10"/>
        <v>2.349854669377629</v>
      </c>
      <c r="L59">
        <f t="shared" si="11"/>
        <v>1.0988588294870001</v>
      </c>
      <c r="M59">
        <f t="shared" si="12"/>
        <v>-0.96547841616863983</v>
      </c>
      <c r="N59">
        <f t="shared" si="13"/>
        <v>3.1631960751426398</v>
      </c>
      <c r="O59">
        <f t="shared" si="14"/>
        <v>0.73714862639800005</v>
      </c>
      <c r="P59">
        <f t="shared" si="15"/>
        <v>1.4605690325760001</v>
      </c>
    </row>
    <row r="60" spans="1:16" x14ac:dyDescent="0.25">
      <c r="A60">
        <f t="shared" si="2"/>
        <v>0.99342444379740402</v>
      </c>
      <c r="B60">
        <f t="shared" si="3"/>
        <v>0.83827932339705402</v>
      </c>
      <c r="C60">
        <f t="shared" si="0"/>
        <v>0.81542098347891967</v>
      </c>
      <c r="D60">
        <f t="shared" si="1"/>
        <v>0.86113766331518837</v>
      </c>
      <c r="E60">
        <f t="shared" si="4"/>
        <v>0.64739535178789498</v>
      </c>
      <c r="F60">
        <f t="shared" si="5"/>
        <v>1.0291632950062131</v>
      </c>
      <c r="G60">
        <f t="shared" si="6"/>
        <v>1.2368885420718001</v>
      </c>
      <c r="H60">
        <f t="shared" si="7"/>
        <v>0.33507392600096308</v>
      </c>
      <c r="I60">
        <f t="shared" si="8"/>
        <v>2.1387031581426372</v>
      </c>
      <c r="J60">
        <f t="shared" si="9"/>
        <v>0.43302080926114406</v>
      </c>
      <c r="K60">
        <f t="shared" si="10"/>
        <v>2.0407562748824564</v>
      </c>
      <c r="L60">
        <f t="shared" si="11"/>
        <v>0.99223364532680602</v>
      </c>
      <c r="M60">
        <f t="shared" si="12"/>
        <v>-0.58230145465933403</v>
      </c>
      <c r="N60">
        <f t="shared" si="13"/>
        <v>2.5667687453129462</v>
      </c>
      <c r="O60">
        <f t="shared" si="14"/>
        <v>0.62847563449886001</v>
      </c>
      <c r="P60">
        <f t="shared" si="15"/>
        <v>1.355991656154752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Normal="100" workbookViewId="0">
      <selection activeCell="F33" sqref="F33"/>
    </sheetView>
  </sheetViews>
  <sheetFormatPr defaultRowHeight="15" x14ac:dyDescent="0.25"/>
  <cols>
    <col min="2" max="4" width="9.140625" customWidth="1"/>
    <col min="5" max="5" width="11.28515625" customWidth="1"/>
  </cols>
  <sheetData>
    <row r="1" spans="1:19" x14ac:dyDescent="0.25">
      <c r="A1" t="s">
        <v>0</v>
      </c>
      <c r="B1">
        <v>256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4.1392685158225001E-2</v>
      </c>
      <c r="C11">
        <v>1.14315514855033</v>
      </c>
      <c r="D11">
        <v>5.8052999871465699E-2</v>
      </c>
      <c r="E11" s="1">
        <v>8.4630844060892295E-7</v>
      </c>
      <c r="F11">
        <v>6.7572567815416401E-3</v>
      </c>
      <c r="G11">
        <v>1.1438089879064799</v>
      </c>
      <c r="H11">
        <v>5.8300160236585803E-2</v>
      </c>
      <c r="I11">
        <v>5.7274914327505597E-3</v>
      </c>
      <c r="J11">
        <v>6.8314515272679E-3</v>
      </c>
      <c r="K11">
        <v>1.17369999999999</v>
      </c>
      <c r="L11">
        <v>6.9125784214235805E-2</v>
      </c>
      <c r="M11">
        <v>7.58420693248236E-3</v>
      </c>
      <c r="N11">
        <v>1.9561419833329399E-2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8.2785370316450002E-2</v>
      </c>
      <c r="C12">
        <v>1.2802604371409001</v>
      </c>
      <c r="D12">
        <v>0.10693268572234101</v>
      </c>
      <c r="E12" s="1">
        <v>1.51763685567934E-6</v>
      </c>
      <c r="F12">
        <v>1.7777197478033298E-2</v>
      </c>
      <c r="G12">
        <v>1.2800447848653</v>
      </c>
      <c r="H12">
        <v>0.106913467017638</v>
      </c>
      <c r="I12">
        <v>1.42742079049964E-2</v>
      </c>
      <c r="J12">
        <v>1.6442605417108298E-2</v>
      </c>
      <c r="K12">
        <v>1.294942</v>
      </c>
      <c r="L12">
        <v>0.111760249927207</v>
      </c>
      <c r="M12">
        <v>1.53181596404579E-2</v>
      </c>
      <c r="N12">
        <v>2.0800606929567401E-2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0.124178055474675</v>
      </c>
      <c r="C13">
        <v>1.4241216795675</v>
      </c>
      <c r="D13">
        <v>0.152175727992686</v>
      </c>
      <c r="E13" s="1">
        <v>6.0998803937219001E-6</v>
      </c>
      <c r="F13">
        <v>3.3986597271404302E-2</v>
      </c>
      <c r="G13">
        <v>1.41725144849811</v>
      </c>
      <c r="H13">
        <v>0.150363160505221</v>
      </c>
      <c r="I13">
        <v>2.3944004711668101E-2</v>
      </c>
      <c r="J13">
        <v>3.0244501065331102E-2</v>
      </c>
      <c r="K13">
        <v>1.4295618809999999</v>
      </c>
      <c r="L13">
        <v>0.153980788788597</v>
      </c>
      <c r="M13">
        <v>2.4836130274809701E-2</v>
      </c>
      <c r="N13">
        <v>3.2267098635039598E-2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0.1655707406329</v>
      </c>
      <c r="C14">
        <v>1.6035383034983099</v>
      </c>
      <c r="D14">
        <v>0.202846167149109</v>
      </c>
      <c r="E14" s="1">
        <v>1.45009460104183E-5</v>
      </c>
      <c r="F14">
        <v>4.37585645154469E-2</v>
      </c>
      <c r="G14">
        <v>1.57803950336489</v>
      </c>
      <c r="H14">
        <v>0.19664163485151001</v>
      </c>
      <c r="I14">
        <v>3.5723400045222703E-2</v>
      </c>
      <c r="J14">
        <v>3.56214021693382E-2</v>
      </c>
      <c r="K14">
        <v>1.5840151140000001</v>
      </c>
      <c r="L14">
        <v>0.198270961907898</v>
      </c>
      <c r="M14">
        <v>3.6151648220848001E-2</v>
      </c>
      <c r="N14">
        <v>3.5929097342369098E-2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0.20696342579112501</v>
      </c>
      <c r="C15">
        <v>1.7995399045734599</v>
      </c>
      <c r="D15">
        <v>0.25081231823359901</v>
      </c>
      <c r="E15" s="1">
        <v>2.87489237991575E-4</v>
      </c>
      <c r="F15">
        <v>5.9978563670140497E-2</v>
      </c>
      <c r="G15">
        <v>1.74538628037334</v>
      </c>
      <c r="H15">
        <v>0.239785470991768</v>
      </c>
      <c r="I15">
        <v>4.8082992320654099E-2</v>
      </c>
      <c r="J15">
        <v>4.2553462344265297E-2</v>
      </c>
      <c r="K15">
        <v>1.7402523533904</v>
      </c>
      <c r="L15">
        <v>0.238885391852452</v>
      </c>
      <c r="M15">
        <v>4.7681417990171497E-2</v>
      </c>
      <c r="N15">
        <v>3.85035528025581E-2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0.24835611094935101</v>
      </c>
      <c r="C16">
        <v>2.0904668837030802</v>
      </c>
      <c r="D16">
        <v>0.30733212477209398</v>
      </c>
      <c r="E16" s="1">
        <v>1.4666497519108499E-4</v>
      </c>
      <c r="F16">
        <v>9.4663907867492694E-2</v>
      </c>
      <c r="G16">
        <v>1.95292712700715</v>
      </c>
      <c r="H16">
        <v>0.28514341024498102</v>
      </c>
      <c r="I16">
        <v>6.2775949020651603E-2</v>
      </c>
      <c r="J16">
        <v>6.5396530711390705E-2</v>
      </c>
      <c r="K16">
        <v>1.93541372087577</v>
      </c>
      <c r="L16">
        <v>0.281619054544411</v>
      </c>
      <c r="M16">
        <v>6.15944042158003E-2</v>
      </c>
      <c r="N16">
        <v>6.3244169135906497E-2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0.28974879610757398</v>
      </c>
      <c r="C17">
        <v>2.46882884631039</v>
      </c>
      <c r="D17">
        <v>0.36908566795860398</v>
      </c>
      <c r="E17" s="1">
        <v>3.2791636817431702E-4</v>
      </c>
      <c r="F17">
        <v>0.128575670230196</v>
      </c>
      <c r="G17">
        <v>2.23491543614012</v>
      </c>
      <c r="H17">
        <v>0.34203045359532402</v>
      </c>
      <c r="I17">
        <v>8.2537078514362705E-2</v>
      </c>
      <c r="J17">
        <v>7.8370757690453693E-2</v>
      </c>
      <c r="K17">
        <v>2.2281844413968002</v>
      </c>
      <c r="L17">
        <v>0.34081059432067301</v>
      </c>
      <c r="M17">
        <v>8.1972205020513694E-2</v>
      </c>
      <c r="N17">
        <v>7.8028325833909506E-2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0.33114148126580001</v>
      </c>
      <c r="C18">
        <v>2.8665054736573699</v>
      </c>
      <c r="D18">
        <v>0.42151126416343199</v>
      </c>
      <c r="E18">
        <v>2.33254302039661E-3</v>
      </c>
      <c r="F18">
        <v>0.16005149989151801</v>
      </c>
      <c r="G18">
        <v>2.6414697754982899</v>
      </c>
      <c r="H18">
        <v>0.40196137349715599</v>
      </c>
      <c r="I18">
        <v>0.106622547014721</v>
      </c>
      <c r="J18">
        <v>0.123731975271109</v>
      </c>
      <c r="K18">
        <v>2.6137161428903899</v>
      </c>
      <c r="L18">
        <v>0.39777799139199799</v>
      </c>
      <c r="M18">
        <v>0.10574147317068899</v>
      </c>
      <c r="N18">
        <v>0.122702363320289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0.37253416642402498</v>
      </c>
      <c r="C19">
        <v>3.4350771913116498</v>
      </c>
      <c r="D19">
        <v>0.490718732703111</v>
      </c>
      <c r="E19">
        <v>1.17712524892909E-3</v>
      </c>
      <c r="F19">
        <v>0.182376040346204</v>
      </c>
      <c r="G19">
        <v>3.0237478644107698</v>
      </c>
      <c r="H19">
        <v>0.457565436521983</v>
      </c>
      <c r="I19">
        <v>0.12924036855562801</v>
      </c>
      <c r="J19">
        <v>0.13518587330357501</v>
      </c>
      <c r="K19">
        <v>3.0037147360784902</v>
      </c>
      <c r="L19">
        <v>0.45495520837838699</v>
      </c>
      <c r="M19">
        <v>0.12827008283244701</v>
      </c>
      <c r="N19">
        <v>0.13478352293165399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0.41392685158225101</v>
      </c>
      <c r="C20">
        <v>3.4989627643075201</v>
      </c>
      <c r="D20">
        <v>0.51389537563564303</v>
      </c>
      <c r="E20" s="1">
        <v>6.43861081355314E-4</v>
      </c>
      <c r="F20">
        <v>0.15322129279055699</v>
      </c>
      <c r="G20">
        <v>3.1023062104932202</v>
      </c>
      <c r="H20">
        <v>0.47443408261404102</v>
      </c>
      <c r="I20">
        <v>0.13527011777418699</v>
      </c>
      <c r="J20">
        <v>0.118300814616978</v>
      </c>
      <c r="K20">
        <v>3.0628721247326198</v>
      </c>
      <c r="L20">
        <v>0.46954184516275299</v>
      </c>
      <c r="M20">
        <v>0.13338946775449501</v>
      </c>
      <c r="N20">
        <v>0.116207570831557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0.45531953674047498</v>
      </c>
      <c r="C21">
        <v>4.3903963232476304</v>
      </c>
      <c r="D21">
        <v>0.58903905061203599</v>
      </c>
      <c r="E21">
        <v>2.7910493401014599E-3</v>
      </c>
      <c r="F21">
        <v>0.201771161113625</v>
      </c>
      <c r="G21">
        <v>5.4458763129026497</v>
      </c>
      <c r="H21">
        <v>0.58251157107685303</v>
      </c>
      <c r="I21">
        <v>0.191965930599478</v>
      </c>
      <c r="J21">
        <v>0.26233839006983301</v>
      </c>
      <c r="K21">
        <v>4.5963200243542097</v>
      </c>
      <c r="L21">
        <v>0.57201180088380998</v>
      </c>
      <c r="M21">
        <v>0.17923090198577801</v>
      </c>
      <c r="N21">
        <v>0.23587590998060901</v>
      </c>
      <c r="P21">
        <v>2.8531167061099998</v>
      </c>
      <c r="Q21">
        <v>1000</v>
      </c>
      <c r="R21">
        <v>0</v>
      </c>
      <c r="S21">
        <v>0</v>
      </c>
    </row>
    <row r="22" spans="1:19" x14ac:dyDescent="0.25">
      <c r="A22">
        <v>3.1384283767209999</v>
      </c>
      <c r="B22">
        <v>0.49671222189870201</v>
      </c>
      <c r="C22">
        <v>4.2421261154695999</v>
      </c>
      <c r="D22">
        <v>0.58010936160362003</v>
      </c>
      <c r="E22">
        <v>1.8194686821120601E-3</v>
      </c>
      <c r="F22">
        <v>0.18806193064287</v>
      </c>
      <c r="G22">
        <v>5.2002541256525401</v>
      </c>
      <c r="H22">
        <v>0.59617440556583901</v>
      </c>
      <c r="I22">
        <v>0.19518953537799699</v>
      </c>
      <c r="J22">
        <v>0.22487442631444901</v>
      </c>
      <c r="K22">
        <v>4.31162681322549</v>
      </c>
      <c r="L22">
        <v>0.58301461343739103</v>
      </c>
      <c r="M22">
        <v>0.20115555281458999</v>
      </c>
      <c r="N22">
        <v>0.18868204589382501</v>
      </c>
      <c r="P22">
        <v>3.1384283767209999</v>
      </c>
      <c r="Q22">
        <v>1000</v>
      </c>
      <c r="R22">
        <v>0</v>
      </c>
      <c r="S22">
        <v>0</v>
      </c>
    </row>
    <row r="23" spans="1:19" x14ac:dyDescent="0.25">
      <c r="A23">
        <v>3.45227121439309</v>
      </c>
      <c r="B23">
        <v>0.53810490705692604</v>
      </c>
      <c r="C23">
        <v>5.0143840971633802</v>
      </c>
      <c r="D23">
        <v>0.64735465204438902</v>
      </c>
      <c r="E23">
        <v>2.4499913965841101E-3</v>
      </c>
      <c r="F23">
        <v>0.207581982630371</v>
      </c>
      <c r="G23">
        <v>5.3439829991644796</v>
      </c>
      <c r="H23">
        <v>0.65375739867963201</v>
      </c>
      <c r="I23">
        <v>0.222984687371301</v>
      </c>
      <c r="J23">
        <v>0.22588301555780799</v>
      </c>
      <c r="K23">
        <v>5.3691947123417103</v>
      </c>
      <c r="L23">
        <v>0.65035673831338103</v>
      </c>
      <c r="M23">
        <v>0.217389952997014</v>
      </c>
      <c r="N23">
        <v>0.23312902300102301</v>
      </c>
      <c r="P23">
        <v>3.4522712143930998</v>
      </c>
      <c r="Q23">
        <v>1000</v>
      </c>
      <c r="R23">
        <v>0</v>
      </c>
      <c r="S23">
        <v>0</v>
      </c>
    </row>
    <row r="24" spans="1:19" x14ac:dyDescent="0.25">
      <c r="A24">
        <v>3.7974983358324099</v>
      </c>
      <c r="B24">
        <v>0.57949759221514896</v>
      </c>
      <c r="C24">
        <v>5.2152810205452997</v>
      </c>
      <c r="D24">
        <v>0.66441730637639096</v>
      </c>
      <c r="E24">
        <v>2.4696304172552898E-3</v>
      </c>
      <c r="F24">
        <v>0.20934297155915299</v>
      </c>
      <c r="G24">
        <v>5.9280678399050997</v>
      </c>
      <c r="H24">
        <v>0.681541531822213</v>
      </c>
      <c r="I24">
        <v>0.23868328245866499</v>
      </c>
      <c r="J24">
        <v>0.25120745734581501</v>
      </c>
      <c r="K24">
        <v>5.8873444069683298</v>
      </c>
      <c r="L24">
        <v>0.67944587987772798</v>
      </c>
      <c r="M24">
        <v>0.230194944767283</v>
      </c>
      <c r="N24">
        <v>0.25253230621427902</v>
      </c>
      <c r="P24">
        <v>3.7974983358324099</v>
      </c>
      <c r="Q24">
        <v>1000</v>
      </c>
      <c r="R24">
        <v>0</v>
      </c>
      <c r="S24">
        <v>0</v>
      </c>
    </row>
    <row r="25" spans="1:19" x14ac:dyDescent="0.25">
      <c r="A25">
        <v>4.17724816941565</v>
      </c>
      <c r="B25">
        <v>0.62089027737337599</v>
      </c>
      <c r="C25">
        <v>6.4620474120172497</v>
      </c>
      <c r="D25">
        <v>0.74482156574545899</v>
      </c>
      <c r="E25">
        <v>5.3105568469015898E-3</v>
      </c>
      <c r="F25">
        <v>0.23068744651638501</v>
      </c>
      <c r="G25">
        <v>11.5232293306159</v>
      </c>
      <c r="H25">
        <v>0.828758087885337</v>
      </c>
      <c r="I25">
        <v>0.325211485928393</v>
      </c>
      <c r="J25">
        <v>0.35956323878303098</v>
      </c>
      <c r="K25">
        <v>7.8857801559060796</v>
      </c>
      <c r="L25">
        <v>0.79189014895135601</v>
      </c>
      <c r="M25">
        <v>0.30846154547877402</v>
      </c>
      <c r="N25">
        <v>0.28375528890465301</v>
      </c>
      <c r="P25">
        <v>4.17724816941565</v>
      </c>
      <c r="Q25">
        <v>1000</v>
      </c>
      <c r="R25">
        <v>0</v>
      </c>
      <c r="S25">
        <v>0</v>
      </c>
    </row>
    <row r="26" spans="1:19" x14ac:dyDescent="0.25">
      <c r="A26">
        <v>4.5949729863572202</v>
      </c>
      <c r="B26">
        <v>0.66228296253160002</v>
      </c>
      <c r="C26">
        <v>5.9560277796946401</v>
      </c>
      <c r="D26">
        <v>0.72692435939892597</v>
      </c>
      <c r="E26">
        <v>3.61506554992119E-3</v>
      </c>
      <c r="F26">
        <v>0.20143961109616201</v>
      </c>
      <c r="G26">
        <v>11.4450051681922</v>
      </c>
      <c r="H26">
        <v>0.839457742396024</v>
      </c>
      <c r="I26">
        <v>0.32958900181096201</v>
      </c>
      <c r="J26">
        <v>0.34621744363955997</v>
      </c>
      <c r="K26">
        <v>8.2856999771151898</v>
      </c>
      <c r="L26">
        <v>0.81466547778443699</v>
      </c>
      <c r="M26">
        <v>0.31138813540308302</v>
      </c>
      <c r="N26">
        <v>0.28286583444555002</v>
      </c>
      <c r="P26">
        <v>4.5949729863572202</v>
      </c>
      <c r="Q26">
        <v>999</v>
      </c>
      <c r="R26">
        <v>1</v>
      </c>
      <c r="S26">
        <v>1E-3</v>
      </c>
    </row>
    <row r="27" spans="1:19" x14ac:dyDescent="0.25">
      <c r="A27">
        <v>5.0544702849929299</v>
      </c>
      <c r="B27">
        <v>0.70367564768982604</v>
      </c>
      <c r="C27">
        <v>6.2041131576888198</v>
      </c>
      <c r="D27">
        <v>0.736459781481548</v>
      </c>
      <c r="E27">
        <v>4.2171984351466801E-3</v>
      </c>
      <c r="F27">
        <v>0.22215014403585601</v>
      </c>
      <c r="G27">
        <v>10.928817641079</v>
      </c>
      <c r="H27">
        <v>0.84422144884825101</v>
      </c>
      <c r="I27">
        <v>0.33089805084389601</v>
      </c>
      <c r="J27">
        <v>0.33231137220698898</v>
      </c>
      <c r="K27">
        <v>8.2555196232776407</v>
      </c>
      <c r="L27">
        <v>0.817980069122061</v>
      </c>
      <c r="M27">
        <v>0.30640165510895301</v>
      </c>
      <c r="N27">
        <v>0.27713688044585899</v>
      </c>
      <c r="P27">
        <v>5.0544702849929397</v>
      </c>
      <c r="Q27">
        <v>999</v>
      </c>
      <c r="R27">
        <v>1</v>
      </c>
      <c r="S27">
        <v>1E-3</v>
      </c>
    </row>
    <row r="28" spans="1:19" x14ac:dyDescent="0.25">
      <c r="A28">
        <v>5.5599173134922397</v>
      </c>
      <c r="B28">
        <v>0.74506833284804996</v>
      </c>
      <c r="C28">
        <v>7.0455456947730299</v>
      </c>
      <c r="D28">
        <v>0.79212422344605204</v>
      </c>
      <c r="E28">
        <v>6.3616729548410999E-3</v>
      </c>
      <c r="F28">
        <v>0.210844660945609</v>
      </c>
      <c r="G28">
        <v>12678.0235289742</v>
      </c>
      <c r="H28">
        <v>0.98677961615631604</v>
      </c>
      <c r="I28">
        <v>0.45368562199253698</v>
      </c>
      <c r="J28">
        <v>0.69644604009418798</v>
      </c>
      <c r="K28">
        <v>10.1582630389368</v>
      </c>
      <c r="L28">
        <v>0.88399552937211201</v>
      </c>
      <c r="M28">
        <v>0.30626326183699898</v>
      </c>
      <c r="N28">
        <v>0.31983104224480702</v>
      </c>
      <c r="P28">
        <v>5.5599173134922397</v>
      </c>
      <c r="Q28">
        <v>999</v>
      </c>
      <c r="R28">
        <v>1</v>
      </c>
      <c r="S28">
        <v>1E-3</v>
      </c>
    </row>
    <row r="29" spans="1:19" x14ac:dyDescent="0.25">
      <c r="A29">
        <v>6.1159090448414704</v>
      </c>
      <c r="B29">
        <v>0.78646101800627699</v>
      </c>
      <c r="C29">
        <v>7.3547339660193796</v>
      </c>
      <c r="D29">
        <v>0.81193534749468399</v>
      </c>
      <c r="E29">
        <v>8.9623756088270494E-3</v>
      </c>
      <c r="F29">
        <v>0.213285837689483</v>
      </c>
      <c r="G29">
        <v>25313.465213637799</v>
      </c>
      <c r="H29">
        <v>1.08519952996487</v>
      </c>
      <c r="I29">
        <v>0.53442035350208295</v>
      </c>
      <c r="J29">
        <v>0.83944175225437101</v>
      </c>
      <c r="K29">
        <v>10.9196401900582</v>
      </c>
      <c r="L29">
        <v>0.93142840328412002</v>
      </c>
      <c r="M29">
        <v>0.36607249613689502</v>
      </c>
      <c r="N29">
        <v>0.30170104594842101</v>
      </c>
      <c r="P29">
        <v>6.1159090448414597</v>
      </c>
      <c r="Q29">
        <v>999</v>
      </c>
      <c r="R29">
        <v>1</v>
      </c>
      <c r="S29">
        <v>1E-3</v>
      </c>
    </row>
    <row r="30" spans="1:19" x14ac:dyDescent="0.25">
      <c r="A30">
        <v>6.72749994932561</v>
      </c>
      <c r="B30">
        <v>0.82785370316450202</v>
      </c>
      <c r="C30">
        <v>6.7806106494077296</v>
      </c>
      <c r="D30">
        <v>0.770344715548956</v>
      </c>
      <c r="E30">
        <v>6.5303417944719902E-3</v>
      </c>
      <c r="F30">
        <v>0.228035459242931</v>
      </c>
      <c r="G30">
        <v>27.3643226206908</v>
      </c>
      <c r="H30">
        <v>1.0087589074854599</v>
      </c>
      <c r="I30">
        <v>0.43734537554918701</v>
      </c>
      <c r="J30">
        <v>0.44133932855746</v>
      </c>
      <c r="K30">
        <v>11.087294224344999</v>
      </c>
      <c r="L30">
        <v>0.93890264418158298</v>
      </c>
      <c r="M30">
        <v>0.3514075222154</v>
      </c>
      <c r="N30">
        <v>0.30534103249608202</v>
      </c>
      <c r="P30">
        <v>6.72749994932561</v>
      </c>
      <c r="Q30">
        <v>997</v>
      </c>
      <c r="R30">
        <v>3</v>
      </c>
      <c r="S30">
        <v>3.0000000000000001E-3</v>
      </c>
    </row>
    <row r="31" spans="1:19" x14ac:dyDescent="0.25">
      <c r="A31">
        <v>7.4002499442581602</v>
      </c>
      <c r="B31">
        <v>0.86924638832272605</v>
      </c>
      <c r="C31">
        <v>7.32086396531676</v>
      </c>
      <c r="D31">
        <v>0.79392197924685404</v>
      </c>
      <c r="E31">
        <v>6.8269583635137097E-3</v>
      </c>
      <c r="F31">
        <v>0.24672921985844701</v>
      </c>
      <c r="G31">
        <v>40.1948056227886</v>
      </c>
      <c r="H31">
        <v>1.04161629536655</v>
      </c>
      <c r="I31">
        <v>0.46475115676256601</v>
      </c>
      <c r="J31">
        <v>0.50440542207696404</v>
      </c>
      <c r="K31">
        <v>11.599745240424999</v>
      </c>
      <c r="L31">
        <v>0.94967391673993995</v>
      </c>
      <c r="M31">
        <v>0.32691544223274999</v>
      </c>
      <c r="N31">
        <v>0.31653415683507002</v>
      </c>
      <c r="P31">
        <v>7.40024994425817</v>
      </c>
      <c r="Q31">
        <v>996</v>
      </c>
      <c r="R31">
        <v>4</v>
      </c>
      <c r="S31">
        <v>4.0000000000000001E-3</v>
      </c>
    </row>
    <row r="32" spans="1:19" x14ac:dyDescent="0.25">
      <c r="A32">
        <v>8.1402749386839997</v>
      </c>
      <c r="B32">
        <v>0.91063907348095097</v>
      </c>
      <c r="C32">
        <v>8.1274909407115796</v>
      </c>
      <c r="D32">
        <v>0.856682327457157</v>
      </c>
      <c r="E32">
        <v>8.3750961171069494E-3</v>
      </c>
      <c r="F32">
        <v>0.219821990628529</v>
      </c>
      <c r="G32">
        <v>12717.4479328209</v>
      </c>
      <c r="H32">
        <v>1.2166245096613999</v>
      </c>
      <c r="I32">
        <v>0.60743295589754998</v>
      </c>
      <c r="J32">
        <v>0.75414266021930199</v>
      </c>
      <c r="K32">
        <v>13.4002769751709</v>
      </c>
      <c r="L32">
        <v>1.0333103431708599</v>
      </c>
      <c r="M32">
        <v>0.369550402519148</v>
      </c>
      <c r="N32">
        <v>0.29266591228643102</v>
      </c>
      <c r="P32">
        <v>8.1402749386839908</v>
      </c>
      <c r="Q32">
        <v>997</v>
      </c>
      <c r="R32">
        <v>3</v>
      </c>
      <c r="S32">
        <v>3.0000000000000001E-3</v>
      </c>
    </row>
    <row r="33" spans="1:19" x14ac:dyDescent="0.25">
      <c r="A33">
        <v>8.9543024325523692</v>
      </c>
      <c r="B33">
        <v>0.95203175863917799</v>
      </c>
      <c r="C33">
        <v>8.2529298794403303</v>
      </c>
      <c r="D33">
        <v>0.864432592983152</v>
      </c>
      <c r="E33">
        <v>7.7743534430156401E-3</v>
      </c>
      <c r="F33">
        <v>0.21631959086716401</v>
      </c>
      <c r="G33">
        <v>25359.448301402499</v>
      </c>
      <c r="H33">
        <v>1.2086482787233701</v>
      </c>
      <c r="I33">
        <v>0.63121599344351698</v>
      </c>
      <c r="J33">
        <v>0.92132921443452398</v>
      </c>
      <c r="K33">
        <v>12.780163562806001</v>
      </c>
      <c r="L33">
        <v>0.989007641530536</v>
      </c>
      <c r="M33">
        <v>0.34719058868277097</v>
      </c>
      <c r="N33">
        <v>0.33159637048769403</v>
      </c>
      <c r="P33">
        <v>8.9543024325523906</v>
      </c>
      <c r="Q33">
        <v>996</v>
      </c>
      <c r="R33">
        <v>4</v>
      </c>
      <c r="S33">
        <v>4.0000000000000001E-3</v>
      </c>
    </row>
    <row r="34" spans="1:19" x14ac:dyDescent="0.25">
      <c r="A34">
        <v>9.8497326758076404</v>
      </c>
      <c r="B34">
        <v>0.99342444379740402</v>
      </c>
      <c r="C34">
        <v>8.7842219434331295</v>
      </c>
      <c r="D34">
        <v>0.90517725782972902</v>
      </c>
      <c r="E34">
        <v>8.8848594320877997E-3</v>
      </c>
      <c r="F34">
        <v>0.17943193041396499</v>
      </c>
      <c r="G34">
        <v>63958.380513104799</v>
      </c>
      <c r="H34">
        <v>1.5698851144550099</v>
      </c>
      <c r="I34">
        <v>0.94364668231141202</v>
      </c>
      <c r="J34">
        <v>1.21992738790814</v>
      </c>
      <c r="K34">
        <v>16.143996435161299</v>
      </c>
      <c r="L34">
        <v>1.1265577843543699</v>
      </c>
      <c r="M34">
        <v>0.39529319323218998</v>
      </c>
      <c r="N34">
        <v>0.28325084683104501</v>
      </c>
      <c r="P34">
        <v>9.8497326758076298</v>
      </c>
      <c r="Q34">
        <v>996</v>
      </c>
      <c r="R34">
        <v>4</v>
      </c>
      <c r="S34">
        <v>4.0000000000000001E-3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4.1392685158225001E-2</v>
      </c>
      <c r="B37">
        <f>$D11</f>
        <v>5.8052999871465699E-2</v>
      </c>
      <c r="C37">
        <f t="shared" ref="C37:C60" si="0">B37-$E11</f>
        <v>5.8052153563025087E-2</v>
      </c>
      <c r="D37">
        <f t="shared" ref="D37:D60" si="1">B37+$E11</f>
        <v>5.8053846179906311E-2</v>
      </c>
      <c r="E37">
        <f>$B37-$F11</f>
        <v>5.1295743089924059E-2</v>
      </c>
      <c r="F37">
        <f>$B37+$F11</f>
        <v>6.4810256653007339E-2</v>
      </c>
      <c r="G37">
        <f>$H11</f>
        <v>5.8300160236585803E-2</v>
      </c>
      <c r="H37">
        <f>$G37-$I11</f>
        <v>5.2572668803835244E-2</v>
      </c>
      <c r="I37">
        <f>$G37+$I11</f>
        <v>6.4027651669336369E-2</v>
      </c>
      <c r="J37">
        <f>$G37-$J11</f>
        <v>5.1468708709317905E-2</v>
      </c>
      <c r="K37">
        <f>$G37+$J11</f>
        <v>6.5131611763853708E-2</v>
      </c>
      <c r="L37">
        <f>$L11</f>
        <v>6.9125784214235805E-2</v>
      </c>
      <c r="M37">
        <f>$L37-$M11</f>
        <v>6.1541577281753447E-2</v>
      </c>
      <c r="N37">
        <f>$L37+$M11</f>
        <v>7.6709991146718171E-2</v>
      </c>
      <c r="O37">
        <f>$L37-$N11</f>
        <v>4.9564364380906403E-2</v>
      </c>
      <c r="P37">
        <f>$L37+$N11</f>
        <v>8.8687204047565207E-2</v>
      </c>
    </row>
    <row r="38" spans="1:19" x14ac:dyDescent="0.25">
      <c r="A38">
        <f t="shared" ref="A38:A60" si="2">$B12</f>
        <v>8.2785370316450002E-2</v>
      </c>
      <c r="B38">
        <f t="shared" ref="B38:B60" si="3">$D12</f>
        <v>0.10693268572234101</v>
      </c>
      <c r="C38">
        <f t="shared" si="0"/>
        <v>0.10693116808548532</v>
      </c>
      <c r="D38">
        <f t="shared" si="1"/>
        <v>0.10693420335919669</v>
      </c>
      <c r="E38">
        <f t="shared" ref="E38:E60" si="4">$B38-$F12</f>
        <v>8.9155488244307704E-2</v>
      </c>
      <c r="F38">
        <f t="shared" ref="F38:F60" si="5">$B38+$F12</f>
        <v>0.12470988320037431</v>
      </c>
      <c r="G38">
        <f t="shared" ref="G38:G60" si="6">$H12</f>
        <v>0.106913467017638</v>
      </c>
      <c r="H38">
        <f t="shared" ref="H38:H60" si="7">$G38-$I12</f>
        <v>9.2639259112641606E-2</v>
      </c>
      <c r="I38">
        <f t="shared" ref="I38:I60" si="8">$G38+$I12</f>
        <v>0.12118767492263439</v>
      </c>
      <c r="J38">
        <f t="shared" ref="J38:J60" si="9">$G38-$J12</f>
        <v>9.0470861600529695E-2</v>
      </c>
      <c r="K38">
        <f t="shared" ref="K38:K60" si="10">$G38+$J12</f>
        <v>0.12335607243474631</v>
      </c>
      <c r="L38">
        <f t="shared" ref="L38:L60" si="11">$L12</f>
        <v>0.111760249927207</v>
      </c>
      <c r="M38">
        <f t="shared" ref="M38:M60" si="12">$L38-$M12</f>
        <v>9.6442090286749105E-2</v>
      </c>
      <c r="N38">
        <f t="shared" ref="N38:N60" si="13">$L38+$M12</f>
        <v>0.12707840956766489</v>
      </c>
      <c r="O38">
        <f t="shared" ref="O38:O60" si="14">$L38-$N12</f>
        <v>9.0959642997639589E-2</v>
      </c>
      <c r="P38">
        <f t="shared" ref="P38:P60" si="15">$L38+$N12</f>
        <v>0.13256085685677441</v>
      </c>
    </row>
    <row r="39" spans="1:19" x14ac:dyDescent="0.25">
      <c r="A39">
        <f t="shared" si="2"/>
        <v>0.124178055474675</v>
      </c>
      <c r="B39">
        <f t="shared" si="3"/>
        <v>0.152175727992686</v>
      </c>
      <c r="C39">
        <f t="shared" si="0"/>
        <v>0.15216962811229229</v>
      </c>
      <c r="D39">
        <f t="shared" si="1"/>
        <v>0.15218182787307971</v>
      </c>
      <c r="E39">
        <f t="shared" si="4"/>
        <v>0.1181891307212817</v>
      </c>
      <c r="F39">
        <f t="shared" si="5"/>
        <v>0.18616232526409029</v>
      </c>
      <c r="G39">
        <f t="shared" si="6"/>
        <v>0.150363160505221</v>
      </c>
      <c r="H39">
        <f t="shared" si="7"/>
        <v>0.1264191557935529</v>
      </c>
      <c r="I39">
        <f t="shared" si="8"/>
        <v>0.1743071652168891</v>
      </c>
      <c r="J39">
        <f t="shared" si="9"/>
        <v>0.12011865943988989</v>
      </c>
      <c r="K39">
        <f t="shared" si="10"/>
        <v>0.18060766157055211</v>
      </c>
      <c r="L39">
        <f t="shared" si="11"/>
        <v>0.153980788788597</v>
      </c>
      <c r="M39">
        <f t="shared" si="12"/>
        <v>0.12914465851378731</v>
      </c>
      <c r="N39">
        <f t="shared" si="13"/>
        <v>0.17881691906340669</v>
      </c>
      <c r="O39">
        <f t="shared" si="14"/>
        <v>0.1217136901535574</v>
      </c>
      <c r="P39">
        <f t="shared" si="15"/>
        <v>0.1862478874236366</v>
      </c>
    </row>
    <row r="40" spans="1:19" x14ac:dyDescent="0.25">
      <c r="A40">
        <f t="shared" si="2"/>
        <v>0.1655707406329</v>
      </c>
      <c r="B40">
        <f t="shared" si="3"/>
        <v>0.202846167149109</v>
      </c>
      <c r="C40">
        <f t="shared" si="0"/>
        <v>0.20283166620309859</v>
      </c>
      <c r="D40">
        <f t="shared" si="1"/>
        <v>0.20286066809511941</v>
      </c>
      <c r="E40">
        <f t="shared" si="4"/>
        <v>0.15908760263366209</v>
      </c>
      <c r="F40">
        <f t="shared" si="5"/>
        <v>0.2466047316645559</v>
      </c>
      <c r="G40">
        <f t="shared" si="6"/>
        <v>0.19664163485151001</v>
      </c>
      <c r="H40">
        <f t="shared" si="7"/>
        <v>0.16091823480628731</v>
      </c>
      <c r="I40">
        <f t="shared" si="8"/>
        <v>0.23236503489673271</v>
      </c>
      <c r="J40">
        <f t="shared" si="9"/>
        <v>0.1610202326821718</v>
      </c>
      <c r="K40">
        <f t="shared" si="10"/>
        <v>0.23226303702084822</v>
      </c>
      <c r="L40">
        <f t="shared" si="11"/>
        <v>0.198270961907898</v>
      </c>
      <c r="M40">
        <f t="shared" si="12"/>
        <v>0.16211931368705002</v>
      </c>
      <c r="N40">
        <f t="shared" si="13"/>
        <v>0.23442261012874599</v>
      </c>
      <c r="O40">
        <f t="shared" si="14"/>
        <v>0.1623418645655289</v>
      </c>
      <c r="P40">
        <f t="shared" si="15"/>
        <v>0.2342000592502671</v>
      </c>
    </row>
    <row r="41" spans="1:19" x14ac:dyDescent="0.25">
      <c r="A41">
        <f t="shared" si="2"/>
        <v>0.20696342579112501</v>
      </c>
      <c r="B41">
        <f t="shared" si="3"/>
        <v>0.25081231823359901</v>
      </c>
      <c r="C41">
        <f t="shared" si="0"/>
        <v>0.25052482899560741</v>
      </c>
      <c r="D41">
        <f t="shared" si="1"/>
        <v>0.25109980747159061</v>
      </c>
      <c r="E41">
        <f t="shared" si="4"/>
        <v>0.19083375456345852</v>
      </c>
      <c r="F41">
        <f t="shared" si="5"/>
        <v>0.31079088190373949</v>
      </c>
      <c r="G41">
        <f t="shared" si="6"/>
        <v>0.239785470991768</v>
      </c>
      <c r="H41">
        <f t="shared" si="7"/>
        <v>0.1917024786711139</v>
      </c>
      <c r="I41">
        <f t="shared" si="8"/>
        <v>0.28786846331242211</v>
      </c>
      <c r="J41">
        <f t="shared" si="9"/>
        <v>0.1972320086475027</v>
      </c>
      <c r="K41">
        <f t="shared" si="10"/>
        <v>0.28233893333603333</v>
      </c>
      <c r="L41">
        <f t="shared" si="11"/>
        <v>0.238885391852452</v>
      </c>
      <c r="M41">
        <f t="shared" si="12"/>
        <v>0.1912039738622805</v>
      </c>
      <c r="N41">
        <f t="shared" si="13"/>
        <v>0.2865668098426235</v>
      </c>
      <c r="O41">
        <f t="shared" si="14"/>
        <v>0.2003818390498939</v>
      </c>
      <c r="P41">
        <f t="shared" si="15"/>
        <v>0.27738894465501007</v>
      </c>
    </row>
    <row r="42" spans="1:19" x14ac:dyDescent="0.25">
      <c r="A42">
        <f t="shared" si="2"/>
        <v>0.24835611094935101</v>
      </c>
      <c r="B42">
        <f t="shared" si="3"/>
        <v>0.30733212477209398</v>
      </c>
      <c r="C42">
        <f t="shared" si="0"/>
        <v>0.30718545979690293</v>
      </c>
      <c r="D42">
        <f t="shared" si="1"/>
        <v>0.30747878974728504</v>
      </c>
      <c r="E42">
        <f t="shared" si="4"/>
        <v>0.2126682169046013</v>
      </c>
      <c r="F42">
        <f t="shared" si="5"/>
        <v>0.40199603263958666</v>
      </c>
      <c r="G42">
        <f t="shared" si="6"/>
        <v>0.28514341024498102</v>
      </c>
      <c r="H42">
        <f t="shared" si="7"/>
        <v>0.22236746122432943</v>
      </c>
      <c r="I42">
        <f t="shared" si="8"/>
        <v>0.34791935926563261</v>
      </c>
      <c r="J42">
        <f t="shared" si="9"/>
        <v>0.21974687953359032</v>
      </c>
      <c r="K42">
        <f t="shared" si="10"/>
        <v>0.35053994095637175</v>
      </c>
      <c r="L42">
        <f t="shared" si="11"/>
        <v>0.281619054544411</v>
      </c>
      <c r="M42">
        <f t="shared" si="12"/>
        <v>0.22002465032861068</v>
      </c>
      <c r="N42">
        <f t="shared" si="13"/>
        <v>0.34321345876021131</v>
      </c>
      <c r="O42">
        <f t="shared" si="14"/>
        <v>0.2183748854085045</v>
      </c>
      <c r="P42">
        <f t="shared" si="15"/>
        <v>0.34486322368031752</v>
      </c>
    </row>
    <row r="43" spans="1:19" x14ac:dyDescent="0.25">
      <c r="A43">
        <f t="shared" si="2"/>
        <v>0.28974879610757398</v>
      </c>
      <c r="B43">
        <f t="shared" si="3"/>
        <v>0.36908566795860398</v>
      </c>
      <c r="C43">
        <f t="shared" si="0"/>
        <v>0.36875775159042967</v>
      </c>
      <c r="D43">
        <f t="shared" si="1"/>
        <v>0.36941358432677829</v>
      </c>
      <c r="E43">
        <f t="shared" si="4"/>
        <v>0.24050999772840798</v>
      </c>
      <c r="F43">
        <f t="shared" si="5"/>
        <v>0.49766133818879998</v>
      </c>
      <c r="G43">
        <f t="shared" si="6"/>
        <v>0.34203045359532402</v>
      </c>
      <c r="H43">
        <f t="shared" si="7"/>
        <v>0.25949337508096132</v>
      </c>
      <c r="I43">
        <f t="shared" si="8"/>
        <v>0.42456753210968673</v>
      </c>
      <c r="J43">
        <f t="shared" si="9"/>
        <v>0.26365969590487032</v>
      </c>
      <c r="K43">
        <f t="shared" si="10"/>
        <v>0.42040121128577773</v>
      </c>
      <c r="L43">
        <f t="shared" si="11"/>
        <v>0.34081059432067301</v>
      </c>
      <c r="M43">
        <f t="shared" si="12"/>
        <v>0.25883838930015934</v>
      </c>
      <c r="N43">
        <f t="shared" si="13"/>
        <v>0.42278279934118668</v>
      </c>
      <c r="O43">
        <f t="shared" si="14"/>
        <v>0.2627822684867635</v>
      </c>
      <c r="P43">
        <f t="shared" si="15"/>
        <v>0.41883892015458252</v>
      </c>
    </row>
    <row r="44" spans="1:19" x14ac:dyDescent="0.25">
      <c r="A44">
        <f t="shared" si="2"/>
        <v>0.33114148126580001</v>
      </c>
      <c r="B44">
        <f t="shared" si="3"/>
        <v>0.42151126416343199</v>
      </c>
      <c r="C44">
        <f t="shared" si="0"/>
        <v>0.41917872114303539</v>
      </c>
      <c r="D44">
        <f t="shared" si="1"/>
        <v>0.42384380718382858</v>
      </c>
      <c r="E44">
        <f t="shared" si="4"/>
        <v>0.26145976427191397</v>
      </c>
      <c r="F44">
        <f t="shared" si="5"/>
        <v>0.58156276405495</v>
      </c>
      <c r="G44">
        <f t="shared" si="6"/>
        <v>0.40196137349715599</v>
      </c>
      <c r="H44">
        <f t="shared" si="7"/>
        <v>0.29533882648243498</v>
      </c>
      <c r="I44">
        <f t="shared" si="8"/>
        <v>0.50858392051187695</v>
      </c>
      <c r="J44">
        <f t="shared" si="9"/>
        <v>0.27822939822604698</v>
      </c>
      <c r="K44">
        <f t="shared" si="10"/>
        <v>0.52569334876826501</v>
      </c>
      <c r="L44">
        <f t="shared" si="11"/>
        <v>0.39777799139199799</v>
      </c>
      <c r="M44">
        <f t="shared" si="12"/>
        <v>0.29203651822130899</v>
      </c>
      <c r="N44">
        <f t="shared" si="13"/>
        <v>0.50351946456268704</v>
      </c>
      <c r="O44">
        <f t="shared" si="14"/>
        <v>0.27507562807170899</v>
      </c>
      <c r="P44">
        <f t="shared" si="15"/>
        <v>0.52048035471228693</v>
      </c>
    </row>
    <row r="45" spans="1:19" x14ac:dyDescent="0.25">
      <c r="A45">
        <f t="shared" si="2"/>
        <v>0.37253416642402498</v>
      </c>
      <c r="B45">
        <f t="shared" si="3"/>
        <v>0.490718732703111</v>
      </c>
      <c r="C45">
        <f t="shared" si="0"/>
        <v>0.4895416074541819</v>
      </c>
      <c r="D45">
        <f t="shared" si="1"/>
        <v>0.49189585795204011</v>
      </c>
      <c r="E45">
        <f t="shared" si="4"/>
        <v>0.30834269235690703</v>
      </c>
      <c r="F45">
        <f t="shared" si="5"/>
        <v>0.67309477304931498</v>
      </c>
      <c r="G45">
        <f t="shared" si="6"/>
        <v>0.457565436521983</v>
      </c>
      <c r="H45">
        <f t="shared" si="7"/>
        <v>0.32832506796635497</v>
      </c>
      <c r="I45">
        <f t="shared" si="8"/>
        <v>0.58680580507761104</v>
      </c>
      <c r="J45">
        <f t="shared" si="9"/>
        <v>0.32237956321840799</v>
      </c>
      <c r="K45">
        <f t="shared" si="10"/>
        <v>0.59275130982555801</v>
      </c>
      <c r="L45">
        <f t="shared" si="11"/>
        <v>0.45495520837838699</v>
      </c>
      <c r="M45">
        <f t="shared" si="12"/>
        <v>0.32668512554593998</v>
      </c>
      <c r="N45">
        <f t="shared" si="13"/>
        <v>0.583225291210834</v>
      </c>
      <c r="O45">
        <f t="shared" si="14"/>
        <v>0.32017168544673302</v>
      </c>
      <c r="P45">
        <f t="shared" si="15"/>
        <v>0.58973873131004095</v>
      </c>
    </row>
    <row r="46" spans="1:19" x14ac:dyDescent="0.25">
      <c r="A46">
        <f t="shared" si="2"/>
        <v>0.41392685158225101</v>
      </c>
      <c r="B46">
        <f t="shared" si="3"/>
        <v>0.51389537563564303</v>
      </c>
      <c r="C46">
        <f t="shared" si="0"/>
        <v>0.51325151455428775</v>
      </c>
      <c r="D46">
        <f t="shared" si="1"/>
        <v>0.5145392367169983</v>
      </c>
      <c r="E46">
        <f t="shared" si="4"/>
        <v>0.36067408284508606</v>
      </c>
      <c r="F46">
        <f t="shared" si="5"/>
        <v>0.66711666842619999</v>
      </c>
      <c r="G46">
        <f t="shared" si="6"/>
        <v>0.47443408261404102</v>
      </c>
      <c r="H46">
        <f t="shared" si="7"/>
        <v>0.339163964839854</v>
      </c>
      <c r="I46">
        <f t="shared" si="8"/>
        <v>0.60970420038822803</v>
      </c>
      <c r="J46">
        <f t="shared" si="9"/>
        <v>0.35613326799706302</v>
      </c>
      <c r="K46">
        <f t="shared" si="10"/>
        <v>0.59273489723101902</v>
      </c>
      <c r="L46">
        <f t="shared" si="11"/>
        <v>0.46954184516275299</v>
      </c>
      <c r="M46">
        <f t="shared" si="12"/>
        <v>0.33615237740825799</v>
      </c>
      <c r="N46">
        <f t="shared" si="13"/>
        <v>0.602931312917248</v>
      </c>
      <c r="O46">
        <f t="shared" si="14"/>
        <v>0.35333427433119602</v>
      </c>
      <c r="P46">
        <f t="shared" si="15"/>
        <v>0.58574941599430996</v>
      </c>
    </row>
    <row r="47" spans="1:19" x14ac:dyDescent="0.25">
      <c r="A47">
        <f t="shared" si="2"/>
        <v>0.45531953674047498</v>
      </c>
      <c r="B47">
        <f t="shared" si="3"/>
        <v>0.58903905061203599</v>
      </c>
      <c r="C47">
        <f t="shared" si="0"/>
        <v>0.58624800127193455</v>
      </c>
      <c r="D47">
        <f t="shared" si="1"/>
        <v>0.59183009995213742</v>
      </c>
      <c r="E47">
        <f t="shared" si="4"/>
        <v>0.38726788949841096</v>
      </c>
      <c r="F47">
        <f t="shared" si="5"/>
        <v>0.79081021172566102</v>
      </c>
      <c r="G47">
        <f t="shared" si="6"/>
        <v>0.58251157107685303</v>
      </c>
      <c r="H47">
        <f t="shared" si="7"/>
        <v>0.39054564047737506</v>
      </c>
      <c r="I47">
        <f t="shared" si="8"/>
        <v>0.774477501676331</v>
      </c>
      <c r="J47">
        <f t="shared" si="9"/>
        <v>0.32017318100702002</v>
      </c>
      <c r="K47">
        <f t="shared" si="10"/>
        <v>0.84484996114668598</v>
      </c>
      <c r="L47">
        <f t="shared" si="11"/>
        <v>0.57201180088380998</v>
      </c>
      <c r="M47">
        <f t="shared" si="12"/>
        <v>0.39278089889803197</v>
      </c>
      <c r="N47">
        <f t="shared" si="13"/>
        <v>0.75124270286958805</v>
      </c>
      <c r="O47">
        <f t="shared" si="14"/>
        <v>0.33613589090320095</v>
      </c>
      <c r="P47">
        <f t="shared" si="15"/>
        <v>0.80788771086441902</v>
      </c>
    </row>
    <row r="48" spans="1:19" x14ac:dyDescent="0.25">
      <c r="A48">
        <f t="shared" si="2"/>
        <v>0.49671222189870201</v>
      </c>
      <c r="B48">
        <f t="shared" si="3"/>
        <v>0.58010936160362003</v>
      </c>
      <c r="C48">
        <f t="shared" si="0"/>
        <v>0.57828989292150801</v>
      </c>
      <c r="D48">
        <f t="shared" si="1"/>
        <v>0.58192883028573206</v>
      </c>
      <c r="E48">
        <f t="shared" si="4"/>
        <v>0.39204743096075001</v>
      </c>
      <c r="F48">
        <f t="shared" si="5"/>
        <v>0.76817129224649006</v>
      </c>
      <c r="G48">
        <f t="shared" si="6"/>
        <v>0.59617440556583901</v>
      </c>
      <c r="H48">
        <f t="shared" si="7"/>
        <v>0.40098487018784201</v>
      </c>
      <c r="I48">
        <f t="shared" si="8"/>
        <v>0.791363940943836</v>
      </c>
      <c r="J48">
        <f t="shared" si="9"/>
        <v>0.37129997925139002</v>
      </c>
      <c r="K48">
        <f t="shared" si="10"/>
        <v>0.82104883188028799</v>
      </c>
      <c r="L48">
        <f t="shared" si="11"/>
        <v>0.58301461343739103</v>
      </c>
      <c r="M48">
        <f t="shared" si="12"/>
        <v>0.38185906062280106</v>
      </c>
      <c r="N48">
        <f t="shared" si="13"/>
        <v>0.78417016625198099</v>
      </c>
      <c r="O48">
        <f t="shared" si="14"/>
        <v>0.39433256754356605</v>
      </c>
      <c r="P48">
        <f t="shared" si="15"/>
        <v>0.77169665933121601</v>
      </c>
    </row>
    <row r="49" spans="1:16" x14ac:dyDescent="0.25">
      <c r="A49">
        <f t="shared" si="2"/>
        <v>0.53810490705692604</v>
      </c>
      <c r="B49">
        <f t="shared" si="3"/>
        <v>0.64735465204438902</v>
      </c>
      <c r="C49">
        <f t="shared" si="0"/>
        <v>0.64490466064780494</v>
      </c>
      <c r="D49">
        <f t="shared" si="1"/>
        <v>0.64980464344097311</v>
      </c>
      <c r="E49">
        <f t="shared" si="4"/>
        <v>0.43977266941401805</v>
      </c>
      <c r="F49">
        <f t="shared" si="5"/>
        <v>0.85493663467476</v>
      </c>
      <c r="G49">
        <f t="shared" si="6"/>
        <v>0.65375739867963201</v>
      </c>
      <c r="H49">
        <f t="shared" si="7"/>
        <v>0.430772711308331</v>
      </c>
      <c r="I49">
        <f t="shared" si="8"/>
        <v>0.87674208605093296</v>
      </c>
      <c r="J49">
        <f t="shared" si="9"/>
        <v>0.42787438312182402</v>
      </c>
      <c r="K49">
        <f t="shared" si="10"/>
        <v>0.87964041423743999</v>
      </c>
      <c r="L49">
        <f t="shared" si="11"/>
        <v>0.65035673831338103</v>
      </c>
      <c r="M49">
        <f t="shared" si="12"/>
        <v>0.43296678531636701</v>
      </c>
      <c r="N49">
        <f t="shared" si="13"/>
        <v>0.86774669131039506</v>
      </c>
      <c r="O49">
        <f t="shared" si="14"/>
        <v>0.41722771531235803</v>
      </c>
      <c r="P49">
        <f t="shared" si="15"/>
        <v>0.88348576131440404</v>
      </c>
    </row>
    <row r="50" spans="1:16" x14ac:dyDescent="0.25">
      <c r="A50">
        <f t="shared" si="2"/>
        <v>0.57949759221514896</v>
      </c>
      <c r="B50">
        <f t="shared" si="3"/>
        <v>0.66441730637639096</v>
      </c>
      <c r="C50">
        <f t="shared" si="0"/>
        <v>0.66194767595913562</v>
      </c>
      <c r="D50">
        <f t="shared" si="1"/>
        <v>0.6668869367936463</v>
      </c>
      <c r="E50">
        <f t="shared" si="4"/>
        <v>0.45507433481723797</v>
      </c>
      <c r="F50">
        <f t="shared" si="5"/>
        <v>0.87376027793554401</v>
      </c>
      <c r="G50">
        <f t="shared" si="6"/>
        <v>0.681541531822213</v>
      </c>
      <c r="H50">
        <f t="shared" si="7"/>
        <v>0.44285824936354801</v>
      </c>
      <c r="I50">
        <f t="shared" si="8"/>
        <v>0.92022481428087799</v>
      </c>
      <c r="J50">
        <f t="shared" si="9"/>
        <v>0.43033407447639799</v>
      </c>
      <c r="K50">
        <f t="shared" si="10"/>
        <v>0.93274898916802806</v>
      </c>
      <c r="L50">
        <f t="shared" si="11"/>
        <v>0.67944587987772798</v>
      </c>
      <c r="M50">
        <f t="shared" si="12"/>
        <v>0.449250935110445</v>
      </c>
      <c r="N50">
        <f t="shared" si="13"/>
        <v>0.90964082464501095</v>
      </c>
      <c r="O50">
        <f t="shared" si="14"/>
        <v>0.42691357366344895</v>
      </c>
      <c r="P50">
        <f t="shared" si="15"/>
        <v>0.931978186092007</v>
      </c>
    </row>
    <row r="51" spans="1:16" x14ac:dyDescent="0.25">
      <c r="A51">
        <f t="shared" si="2"/>
        <v>0.62089027737337599</v>
      </c>
      <c r="B51">
        <f t="shared" si="3"/>
        <v>0.74482156574545899</v>
      </c>
      <c r="C51">
        <f t="shared" si="0"/>
        <v>0.73951100889855736</v>
      </c>
      <c r="D51">
        <f t="shared" si="1"/>
        <v>0.75013212259236062</v>
      </c>
      <c r="E51">
        <f t="shared" si="4"/>
        <v>0.51413411922907404</v>
      </c>
      <c r="F51">
        <f t="shared" si="5"/>
        <v>0.97550901226184394</v>
      </c>
      <c r="G51">
        <f t="shared" si="6"/>
        <v>0.828758087885337</v>
      </c>
      <c r="H51">
        <f t="shared" si="7"/>
        <v>0.50354660195694401</v>
      </c>
      <c r="I51">
        <f t="shared" si="8"/>
        <v>1.1539695738137299</v>
      </c>
      <c r="J51">
        <f t="shared" si="9"/>
        <v>0.46919484910230602</v>
      </c>
      <c r="K51">
        <f t="shared" si="10"/>
        <v>1.1883213266683681</v>
      </c>
      <c r="L51">
        <f t="shared" si="11"/>
        <v>0.79189014895135601</v>
      </c>
      <c r="M51">
        <f t="shared" si="12"/>
        <v>0.48342860347258199</v>
      </c>
      <c r="N51">
        <f t="shared" si="13"/>
        <v>1.1003516944301301</v>
      </c>
      <c r="O51">
        <f t="shared" si="14"/>
        <v>0.50813486004670305</v>
      </c>
      <c r="P51">
        <f t="shared" si="15"/>
        <v>1.075645437856009</v>
      </c>
    </row>
    <row r="52" spans="1:16" x14ac:dyDescent="0.25">
      <c r="A52">
        <f t="shared" si="2"/>
        <v>0.66228296253160002</v>
      </c>
      <c r="B52">
        <f t="shared" si="3"/>
        <v>0.72692435939892597</v>
      </c>
      <c r="C52">
        <f t="shared" si="0"/>
        <v>0.72330929384900478</v>
      </c>
      <c r="D52">
        <f t="shared" si="1"/>
        <v>0.73053942494884716</v>
      </c>
      <c r="E52">
        <f t="shared" si="4"/>
        <v>0.52548474830276393</v>
      </c>
      <c r="F52">
        <f t="shared" si="5"/>
        <v>0.92836397049508801</v>
      </c>
      <c r="G52">
        <f t="shared" si="6"/>
        <v>0.839457742396024</v>
      </c>
      <c r="H52">
        <f t="shared" si="7"/>
        <v>0.50986874058506193</v>
      </c>
      <c r="I52">
        <f t="shared" si="8"/>
        <v>1.1690467442069861</v>
      </c>
      <c r="J52">
        <f t="shared" si="9"/>
        <v>0.49324029875646402</v>
      </c>
      <c r="K52">
        <f t="shared" si="10"/>
        <v>1.1856751860355841</v>
      </c>
      <c r="L52">
        <f t="shared" si="11"/>
        <v>0.81466547778443699</v>
      </c>
      <c r="M52">
        <f t="shared" si="12"/>
        <v>0.50327734238135391</v>
      </c>
      <c r="N52">
        <f t="shared" si="13"/>
        <v>1.1260536131875201</v>
      </c>
      <c r="O52">
        <f t="shared" si="14"/>
        <v>0.53179964333888696</v>
      </c>
      <c r="P52">
        <f t="shared" si="15"/>
        <v>1.097531312229987</v>
      </c>
    </row>
    <row r="53" spans="1:16" x14ac:dyDescent="0.25">
      <c r="A53">
        <f t="shared" si="2"/>
        <v>0.70367564768982604</v>
      </c>
      <c r="B53">
        <f t="shared" si="3"/>
        <v>0.736459781481548</v>
      </c>
      <c r="C53">
        <f t="shared" si="0"/>
        <v>0.73224258304640133</v>
      </c>
      <c r="D53">
        <f t="shared" si="1"/>
        <v>0.74067697991669468</v>
      </c>
      <c r="E53">
        <f t="shared" si="4"/>
        <v>0.51430963744569203</v>
      </c>
      <c r="F53">
        <f t="shared" si="5"/>
        <v>0.95860992551740398</v>
      </c>
      <c r="G53">
        <f t="shared" si="6"/>
        <v>0.84422144884825101</v>
      </c>
      <c r="H53">
        <f t="shared" si="7"/>
        <v>0.513323398004355</v>
      </c>
      <c r="I53">
        <f t="shared" si="8"/>
        <v>1.175119499692147</v>
      </c>
      <c r="J53">
        <f t="shared" si="9"/>
        <v>0.51191007664126209</v>
      </c>
      <c r="K53">
        <f t="shared" si="10"/>
        <v>1.1765328210552399</v>
      </c>
      <c r="L53">
        <f t="shared" si="11"/>
        <v>0.817980069122061</v>
      </c>
      <c r="M53">
        <f t="shared" si="12"/>
        <v>0.511578414013108</v>
      </c>
      <c r="N53">
        <f t="shared" si="13"/>
        <v>1.1243817242310139</v>
      </c>
      <c r="O53">
        <f t="shared" si="14"/>
        <v>0.54084318867620196</v>
      </c>
      <c r="P53">
        <f t="shared" si="15"/>
        <v>1.0951169495679201</v>
      </c>
    </row>
    <row r="54" spans="1:16" x14ac:dyDescent="0.25">
      <c r="A54">
        <f t="shared" si="2"/>
        <v>0.74506833284804996</v>
      </c>
      <c r="B54">
        <f t="shared" si="3"/>
        <v>0.79212422344605204</v>
      </c>
      <c r="C54">
        <f t="shared" si="0"/>
        <v>0.78576255049121091</v>
      </c>
      <c r="D54">
        <f t="shared" si="1"/>
        <v>0.79848589640089318</v>
      </c>
      <c r="E54">
        <f t="shared" si="4"/>
        <v>0.58127956250044299</v>
      </c>
      <c r="F54">
        <f t="shared" si="5"/>
        <v>1.0029688843916611</v>
      </c>
      <c r="G54">
        <f t="shared" si="6"/>
        <v>0.98677961615631604</v>
      </c>
      <c r="H54">
        <f t="shared" si="7"/>
        <v>0.53309399416377912</v>
      </c>
      <c r="I54">
        <f t="shared" si="8"/>
        <v>1.440465238148853</v>
      </c>
      <c r="J54">
        <f t="shared" si="9"/>
        <v>0.29033357606212806</v>
      </c>
      <c r="K54">
        <f t="shared" si="10"/>
        <v>1.6832256562505039</v>
      </c>
      <c r="L54">
        <f t="shared" si="11"/>
        <v>0.88399552937211201</v>
      </c>
      <c r="M54">
        <f t="shared" si="12"/>
        <v>0.57773226753511309</v>
      </c>
      <c r="N54">
        <f t="shared" si="13"/>
        <v>1.1902587912091109</v>
      </c>
      <c r="O54">
        <f t="shared" si="14"/>
        <v>0.56416448712730505</v>
      </c>
      <c r="P54">
        <f t="shared" si="15"/>
        <v>1.203826571616919</v>
      </c>
    </row>
    <row r="55" spans="1:16" x14ac:dyDescent="0.25">
      <c r="A55">
        <f t="shared" si="2"/>
        <v>0.78646101800627699</v>
      </c>
      <c r="B55">
        <f t="shared" si="3"/>
        <v>0.81193534749468399</v>
      </c>
      <c r="C55">
        <f t="shared" si="0"/>
        <v>0.80297297188585692</v>
      </c>
      <c r="D55">
        <f t="shared" si="1"/>
        <v>0.82089772310351106</v>
      </c>
      <c r="E55">
        <f t="shared" si="4"/>
        <v>0.59864950980520093</v>
      </c>
      <c r="F55">
        <f t="shared" si="5"/>
        <v>1.025221185184167</v>
      </c>
      <c r="G55">
        <f t="shared" si="6"/>
        <v>1.08519952996487</v>
      </c>
      <c r="H55">
        <f t="shared" si="7"/>
        <v>0.55077917646278707</v>
      </c>
      <c r="I55">
        <f t="shared" si="8"/>
        <v>1.6196198834669531</v>
      </c>
      <c r="J55">
        <f t="shared" si="9"/>
        <v>0.245757777710499</v>
      </c>
      <c r="K55">
        <f t="shared" si="10"/>
        <v>1.9246412822192411</v>
      </c>
      <c r="L55">
        <f t="shared" si="11"/>
        <v>0.93142840328412002</v>
      </c>
      <c r="M55">
        <f t="shared" si="12"/>
        <v>0.56535590714722495</v>
      </c>
      <c r="N55">
        <f t="shared" si="13"/>
        <v>1.2975008994210151</v>
      </c>
      <c r="O55">
        <f t="shared" si="14"/>
        <v>0.62972735733569896</v>
      </c>
      <c r="P55">
        <f t="shared" si="15"/>
        <v>1.2331294492325411</v>
      </c>
    </row>
    <row r="56" spans="1:16" x14ac:dyDescent="0.25">
      <c r="A56">
        <f t="shared" si="2"/>
        <v>0.82785370316450202</v>
      </c>
      <c r="B56">
        <f t="shared" si="3"/>
        <v>0.770344715548956</v>
      </c>
      <c r="C56">
        <f t="shared" si="0"/>
        <v>0.76381437375448402</v>
      </c>
      <c r="D56">
        <f t="shared" si="1"/>
        <v>0.77687505734342799</v>
      </c>
      <c r="E56">
        <f t="shared" si="4"/>
        <v>0.542309256306025</v>
      </c>
      <c r="F56">
        <f t="shared" si="5"/>
        <v>0.99838017479188701</v>
      </c>
      <c r="G56">
        <f t="shared" si="6"/>
        <v>1.0087589074854599</v>
      </c>
      <c r="H56">
        <f t="shared" si="7"/>
        <v>0.57141353193627298</v>
      </c>
      <c r="I56">
        <f t="shared" si="8"/>
        <v>1.4461042830346469</v>
      </c>
      <c r="J56">
        <f t="shared" si="9"/>
        <v>0.56741957892799988</v>
      </c>
      <c r="K56">
        <f t="shared" si="10"/>
        <v>1.45009823604292</v>
      </c>
      <c r="L56">
        <f t="shared" si="11"/>
        <v>0.93890264418158298</v>
      </c>
      <c r="M56">
        <f t="shared" si="12"/>
        <v>0.58749512196618303</v>
      </c>
      <c r="N56">
        <f t="shared" si="13"/>
        <v>1.2903101663969829</v>
      </c>
      <c r="O56">
        <f t="shared" si="14"/>
        <v>0.63356161168550096</v>
      </c>
      <c r="P56">
        <f t="shared" si="15"/>
        <v>1.244243676677665</v>
      </c>
    </row>
    <row r="57" spans="1:16" x14ac:dyDescent="0.25">
      <c r="A57">
        <f t="shared" si="2"/>
        <v>0.86924638832272605</v>
      </c>
      <c r="B57">
        <f t="shared" si="3"/>
        <v>0.79392197924685404</v>
      </c>
      <c r="C57">
        <f t="shared" si="0"/>
        <v>0.78709502088334038</v>
      </c>
      <c r="D57">
        <f t="shared" si="1"/>
        <v>0.80074893761036769</v>
      </c>
      <c r="E57">
        <f t="shared" si="4"/>
        <v>0.54719275938840706</v>
      </c>
      <c r="F57">
        <f t="shared" si="5"/>
        <v>1.0406511991053011</v>
      </c>
      <c r="G57">
        <f t="shared" si="6"/>
        <v>1.04161629536655</v>
      </c>
      <c r="H57">
        <f t="shared" si="7"/>
        <v>0.57686513860398403</v>
      </c>
      <c r="I57">
        <f t="shared" si="8"/>
        <v>1.5063674521291159</v>
      </c>
      <c r="J57">
        <f t="shared" si="9"/>
        <v>0.53721087328958594</v>
      </c>
      <c r="K57">
        <f t="shared" si="10"/>
        <v>1.546021717443514</v>
      </c>
      <c r="L57">
        <f t="shared" si="11"/>
        <v>0.94967391673993995</v>
      </c>
      <c r="M57">
        <f t="shared" si="12"/>
        <v>0.62275847450718991</v>
      </c>
      <c r="N57">
        <f t="shared" si="13"/>
        <v>1.27658935897269</v>
      </c>
      <c r="O57">
        <f t="shared" si="14"/>
        <v>0.63313975990486993</v>
      </c>
      <c r="P57">
        <f t="shared" si="15"/>
        <v>1.2662080735750099</v>
      </c>
    </row>
    <row r="58" spans="1:16" x14ac:dyDescent="0.25">
      <c r="A58">
        <f t="shared" si="2"/>
        <v>0.91063907348095097</v>
      </c>
      <c r="B58">
        <f t="shared" si="3"/>
        <v>0.856682327457157</v>
      </c>
      <c r="C58">
        <f t="shared" si="0"/>
        <v>0.84830723134005004</v>
      </c>
      <c r="D58">
        <f t="shared" si="1"/>
        <v>0.86505742357426396</v>
      </c>
      <c r="E58">
        <f t="shared" si="4"/>
        <v>0.63686033682862797</v>
      </c>
      <c r="F58">
        <f t="shared" si="5"/>
        <v>1.0765043180856859</v>
      </c>
      <c r="G58">
        <f t="shared" si="6"/>
        <v>1.2166245096613999</v>
      </c>
      <c r="H58">
        <f t="shared" si="7"/>
        <v>0.60919155376384992</v>
      </c>
      <c r="I58">
        <f t="shared" si="8"/>
        <v>1.8240574655589499</v>
      </c>
      <c r="J58">
        <f t="shared" si="9"/>
        <v>0.46248184944209791</v>
      </c>
      <c r="K58">
        <f t="shared" si="10"/>
        <v>1.9707671698807019</v>
      </c>
      <c r="L58">
        <f t="shared" si="11"/>
        <v>1.0333103431708599</v>
      </c>
      <c r="M58">
        <f t="shared" si="12"/>
        <v>0.66375994065171184</v>
      </c>
      <c r="N58">
        <f t="shared" si="13"/>
        <v>1.402860745690008</v>
      </c>
      <c r="O58">
        <f t="shared" si="14"/>
        <v>0.74064443088442888</v>
      </c>
      <c r="P58">
        <f t="shared" si="15"/>
        <v>1.3259762554572909</v>
      </c>
    </row>
    <row r="59" spans="1:16" x14ac:dyDescent="0.25">
      <c r="A59">
        <f t="shared" si="2"/>
        <v>0.95203175863917799</v>
      </c>
      <c r="B59">
        <f t="shared" si="3"/>
        <v>0.864432592983152</v>
      </c>
      <c r="C59">
        <f t="shared" si="0"/>
        <v>0.85665823954013631</v>
      </c>
      <c r="D59">
        <f t="shared" si="1"/>
        <v>0.8722069464261677</v>
      </c>
      <c r="E59">
        <f t="shared" si="4"/>
        <v>0.64811300211598799</v>
      </c>
      <c r="F59">
        <f t="shared" si="5"/>
        <v>1.080752183850316</v>
      </c>
      <c r="G59">
        <f t="shared" si="6"/>
        <v>1.2086482787233701</v>
      </c>
      <c r="H59">
        <f t="shared" si="7"/>
        <v>0.57743228527985313</v>
      </c>
      <c r="I59">
        <f t="shared" si="8"/>
        <v>1.8398642721668872</v>
      </c>
      <c r="J59">
        <f t="shared" si="9"/>
        <v>0.28731906428884613</v>
      </c>
      <c r="K59">
        <f t="shared" si="10"/>
        <v>2.1299774931578943</v>
      </c>
      <c r="L59">
        <f t="shared" si="11"/>
        <v>0.989007641530536</v>
      </c>
      <c r="M59">
        <f t="shared" si="12"/>
        <v>0.64181705284776502</v>
      </c>
      <c r="N59">
        <f t="shared" si="13"/>
        <v>1.3361982302133071</v>
      </c>
      <c r="O59">
        <f t="shared" si="14"/>
        <v>0.65741127104284192</v>
      </c>
      <c r="P59">
        <f t="shared" si="15"/>
        <v>1.3206040120182301</v>
      </c>
    </row>
    <row r="60" spans="1:16" x14ac:dyDescent="0.25">
      <c r="A60">
        <f t="shared" si="2"/>
        <v>0.99342444379740402</v>
      </c>
      <c r="B60">
        <f t="shared" si="3"/>
        <v>0.90517725782972902</v>
      </c>
      <c r="C60">
        <f t="shared" si="0"/>
        <v>0.89629239839764119</v>
      </c>
      <c r="D60">
        <f t="shared" si="1"/>
        <v>0.91406211726181685</v>
      </c>
      <c r="E60">
        <f t="shared" si="4"/>
        <v>0.72574532741576403</v>
      </c>
      <c r="F60">
        <f t="shared" si="5"/>
        <v>1.0846091882436939</v>
      </c>
      <c r="G60">
        <f t="shared" si="6"/>
        <v>1.5698851144550099</v>
      </c>
      <c r="H60">
        <f t="shared" si="7"/>
        <v>0.62623843214359787</v>
      </c>
      <c r="I60">
        <f t="shared" si="8"/>
        <v>2.5135317967664221</v>
      </c>
      <c r="J60">
        <f t="shared" si="9"/>
        <v>0.34995772654686985</v>
      </c>
      <c r="K60">
        <f t="shared" si="10"/>
        <v>2.7898125023631497</v>
      </c>
      <c r="L60">
        <f t="shared" si="11"/>
        <v>1.1265577843543699</v>
      </c>
      <c r="M60">
        <f t="shared" si="12"/>
        <v>0.73126459112218001</v>
      </c>
      <c r="N60">
        <f t="shared" si="13"/>
        <v>1.5218509775865598</v>
      </c>
      <c r="O60">
        <f t="shared" si="14"/>
        <v>0.84330693752332486</v>
      </c>
      <c r="P60">
        <f t="shared" si="15"/>
        <v>1.409808631185415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55" zoomScaleNormal="55" workbookViewId="0">
      <selection activeCell="H40" sqref="H40"/>
    </sheetView>
  </sheetViews>
  <sheetFormatPr defaultRowHeight="15" x14ac:dyDescent="0.25"/>
  <cols>
    <col min="2" max="2" width="9.140625" customWidth="1"/>
    <col min="3" max="3" width="12.85546875" customWidth="1"/>
    <col min="4" max="4" width="11.140625" customWidth="1"/>
    <col min="5" max="5" width="14.140625" customWidth="1"/>
    <col min="13" max="13" width="12.7109375" customWidth="1"/>
  </cols>
  <sheetData>
    <row r="1" spans="1:19" x14ac:dyDescent="0.25">
      <c r="A1" t="s">
        <v>0</v>
      </c>
      <c r="B1">
        <v>512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4.1392685158225001E-2</v>
      </c>
      <c r="C11">
        <v>1.0000019644779701</v>
      </c>
      <c r="D11" s="1">
        <v>8.5316110402268204E-7</v>
      </c>
      <c r="E11" t="s">
        <v>40</v>
      </c>
      <c r="F11" s="1">
        <v>1.8090128033671899E-21</v>
      </c>
      <c r="G11">
        <v>1.16684992600176</v>
      </c>
      <c r="H11">
        <v>6.6966105212816499E-2</v>
      </c>
      <c r="I11">
        <v>4.9733035293983499E-3</v>
      </c>
      <c r="J11">
        <v>6.5482879367900699E-3</v>
      </c>
      <c r="K11">
        <v>1.331</v>
      </c>
      <c r="L11">
        <v>0.124178055474675</v>
      </c>
      <c r="M11">
        <v>1.2511889049324499E-2</v>
      </c>
      <c r="N11" s="1">
        <v>2.7895403077993498E-16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8.2785370316450002E-2</v>
      </c>
      <c r="C12">
        <v>1.0000019644779701</v>
      </c>
      <c r="D12" s="1">
        <v>8.5316110402268204E-7</v>
      </c>
      <c r="E12" t="s">
        <v>40</v>
      </c>
      <c r="F12" s="1">
        <v>1.8090128033671899E-21</v>
      </c>
      <c r="G12">
        <v>1.3113629713056001</v>
      </c>
      <c r="H12">
        <v>0.11747049309676599</v>
      </c>
      <c r="I12">
        <v>1.1580642361715099E-2</v>
      </c>
      <c r="J12">
        <v>1.4806226435744099E-2</v>
      </c>
      <c r="K12">
        <v>1.338986</v>
      </c>
      <c r="L12">
        <v>0.126661616584169</v>
      </c>
      <c r="M12">
        <v>1.29169014795141E-2</v>
      </c>
      <c r="N12">
        <v>9.8797408919878201E-3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0.124178055474675</v>
      </c>
      <c r="C13">
        <v>1.0000019644779701</v>
      </c>
      <c r="D13" s="1">
        <v>8.5316110402268204E-7</v>
      </c>
      <c r="E13" t="s">
        <v>40</v>
      </c>
      <c r="F13" s="1">
        <v>1.8090128033671899E-21</v>
      </c>
      <c r="G13">
        <v>1.44691487220808</v>
      </c>
      <c r="H13">
        <v>0.16016006759323301</v>
      </c>
      <c r="I13">
        <v>1.8394515268454498E-2</v>
      </c>
      <c r="J13">
        <v>1.5698515022122401E-2</v>
      </c>
      <c r="K13">
        <v>1.4664957999999999</v>
      </c>
      <c r="L13">
        <v>0.16598466748448201</v>
      </c>
      <c r="M13">
        <v>1.9402035341308198E-2</v>
      </c>
      <c r="N13">
        <v>1.61067092568149E-2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0.1655707406329</v>
      </c>
      <c r="C14">
        <v>1.0000019644779701</v>
      </c>
      <c r="D14" s="1">
        <v>8.5316110402268204E-7</v>
      </c>
      <c r="E14" t="s">
        <v>40</v>
      </c>
      <c r="F14" s="1">
        <v>1.8090128033671899E-21</v>
      </c>
      <c r="G14">
        <v>1.6302076030864601</v>
      </c>
      <c r="H14">
        <v>0.211152619382551</v>
      </c>
      <c r="I14">
        <v>2.7961550169671199E-2</v>
      </c>
      <c r="J14">
        <v>3.0666809281280901E-2</v>
      </c>
      <c r="K14">
        <v>1.6460290660000001</v>
      </c>
      <c r="L14">
        <v>0.21524196282277</v>
      </c>
      <c r="M14">
        <v>2.8784197066772699E-2</v>
      </c>
      <c r="N14">
        <v>3.2224161691688499E-2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0.20696342579112501</v>
      </c>
      <c r="C15">
        <v>1.0000019644779701</v>
      </c>
      <c r="D15" s="1">
        <v>8.5316110402268204E-7</v>
      </c>
      <c r="E15" t="s">
        <v>40</v>
      </c>
      <c r="F15" s="1">
        <v>1.8090128033671899E-21</v>
      </c>
      <c r="G15">
        <v>1.83859185201108</v>
      </c>
      <c r="H15">
        <v>0.26257950967585603</v>
      </c>
      <c r="I15">
        <v>3.88165801940887E-2</v>
      </c>
      <c r="J15">
        <v>4.0571956417301901E-2</v>
      </c>
      <c r="K15">
        <v>1.8457201686110001</v>
      </c>
      <c r="L15">
        <v>0.26408533130947598</v>
      </c>
      <c r="M15">
        <v>3.9162130185192302E-2</v>
      </c>
      <c r="N15">
        <v>4.2335239764994599E-2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0.24835611094935101</v>
      </c>
      <c r="C16">
        <v>1.0000019644779701</v>
      </c>
      <c r="D16" s="1">
        <v>8.5316110402268204E-7</v>
      </c>
      <c r="E16" t="s">
        <v>40</v>
      </c>
      <c r="F16" s="1">
        <v>1.8090128033671899E-21</v>
      </c>
      <c r="G16">
        <v>2.0323820812395499</v>
      </c>
      <c r="H16">
        <v>0.30504924670825001</v>
      </c>
      <c r="I16">
        <v>4.8666705714832101E-2</v>
      </c>
      <c r="J16">
        <v>5.0472990537726997E-2</v>
      </c>
      <c r="K16">
        <v>2.0407991688172</v>
      </c>
      <c r="L16">
        <v>0.306719797022447</v>
      </c>
      <c r="M16">
        <v>4.9051616722952003E-2</v>
      </c>
      <c r="N16">
        <v>5.1321466927699302E-2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0.28974879610757398</v>
      </c>
      <c r="C17">
        <v>1.0000019644779701</v>
      </c>
      <c r="D17" s="1">
        <v>8.5316110402268204E-7</v>
      </c>
      <c r="E17" t="s">
        <v>40</v>
      </c>
      <c r="F17" s="1">
        <v>1.8090128033671899E-21</v>
      </c>
      <c r="G17">
        <v>2.3844998420855799</v>
      </c>
      <c r="H17">
        <v>0.371624693364488</v>
      </c>
      <c r="I17">
        <v>6.5619020498997704E-2</v>
      </c>
      <c r="J17">
        <v>6.97849095415186E-2</v>
      </c>
      <c r="K17">
        <v>2.3860481650085799</v>
      </c>
      <c r="L17">
        <v>0.37170631272086002</v>
      </c>
      <c r="M17">
        <v>6.5720983174521796E-2</v>
      </c>
      <c r="N17">
        <v>7.1326370015509802E-2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0.33114148126580001</v>
      </c>
      <c r="C18">
        <v>1.0000019644779701</v>
      </c>
      <c r="D18" s="1">
        <v>8.5316110402268204E-7</v>
      </c>
      <c r="E18" t="s">
        <v>40</v>
      </c>
      <c r="F18" s="1">
        <v>1.8090128033671899E-21</v>
      </c>
      <c r="G18">
        <v>2.4681009022036999</v>
      </c>
      <c r="H18">
        <v>0.38568058153611601</v>
      </c>
      <c r="I18">
        <v>6.9445900183955994E-2</v>
      </c>
      <c r="J18">
        <v>7.51022105879397E-2</v>
      </c>
      <c r="K18">
        <v>2.4914381758374899</v>
      </c>
      <c r="L18">
        <v>0.38950516733889701</v>
      </c>
      <c r="M18">
        <v>7.0482558765284198E-2</v>
      </c>
      <c r="N18">
        <v>7.6730278491423998E-2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0.37253416642402498</v>
      </c>
      <c r="C19">
        <v>1.0000019644779701</v>
      </c>
      <c r="D19" s="1">
        <v>8.5316110402268204E-7</v>
      </c>
      <c r="E19" t="s">
        <v>40</v>
      </c>
      <c r="F19" s="1">
        <v>1.8090128033671899E-21</v>
      </c>
      <c r="G19">
        <v>2.8763298900966299</v>
      </c>
      <c r="H19">
        <v>0.44895348331101198</v>
      </c>
      <c r="I19">
        <v>8.7305448178862002E-2</v>
      </c>
      <c r="J19">
        <v>9.0744158667372496E-2</v>
      </c>
      <c r="K19">
        <v>2.87212288002502</v>
      </c>
      <c r="L19">
        <v>0.44869670711515902</v>
      </c>
      <c r="M19">
        <v>8.7141249892618705E-2</v>
      </c>
      <c r="N19">
        <v>8.9170336286101895E-2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0.41392685158225101</v>
      </c>
      <c r="C20">
        <v>1.0000019644779701</v>
      </c>
      <c r="D20" s="1">
        <v>8.5316110402268204E-7</v>
      </c>
      <c r="E20" t="s">
        <v>40</v>
      </c>
      <c r="F20" s="1">
        <v>1.8090128033671899E-21</v>
      </c>
      <c r="G20">
        <v>3.3946785895174401</v>
      </c>
      <c r="H20">
        <v>0.50460997154391196</v>
      </c>
      <c r="I20">
        <v>0.10532776330200901</v>
      </c>
      <c r="J20">
        <v>0.14059166336364601</v>
      </c>
      <c r="K20">
        <v>3.38476997222301</v>
      </c>
      <c r="L20">
        <v>0.50457683207876303</v>
      </c>
      <c r="M20">
        <v>0.10289598779442299</v>
      </c>
      <c r="N20">
        <v>0.13756043852920899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0.45531953674047498</v>
      </c>
      <c r="C21">
        <v>1.0000019644779701</v>
      </c>
      <c r="D21" s="1">
        <v>8.5316110402268204E-7</v>
      </c>
      <c r="E21" t="s">
        <v>40</v>
      </c>
      <c r="F21" s="1">
        <v>1.8090128033671899E-21</v>
      </c>
      <c r="G21">
        <v>3.7098991030868498</v>
      </c>
      <c r="H21">
        <v>0.54698886386247803</v>
      </c>
      <c r="I21">
        <v>0.118105217428858</v>
      </c>
      <c r="J21">
        <v>0.13202547416320901</v>
      </c>
      <c r="K21">
        <v>3.6881944053197602</v>
      </c>
      <c r="L21">
        <v>0.54596951723698794</v>
      </c>
      <c r="M21">
        <v>0.11486551302256599</v>
      </c>
      <c r="N21">
        <v>0.12804729281128999</v>
      </c>
      <c r="P21">
        <v>2.8531167061099998</v>
      </c>
      <c r="Q21">
        <v>1000</v>
      </c>
      <c r="R21">
        <v>0</v>
      </c>
      <c r="S21">
        <v>0</v>
      </c>
    </row>
    <row r="22" spans="1:19" x14ac:dyDescent="0.25">
      <c r="A22">
        <v>3.1384283767209999</v>
      </c>
      <c r="B22">
        <v>0.49671222189870201</v>
      </c>
      <c r="C22">
        <v>1.0000019644779701</v>
      </c>
      <c r="D22" s="1">
        <v>8.5316110402268204E-7</v>
      </c>
      <c r="E22" t="s">
        <v>40</v>
      </c>
      <c r="F22" s="1">
        <v>1.8090128033671899E-21</v>
      </c>
      <c r="G22">
        <v>4.6211606551893896</v>
      </c>
      <c r="H22">
        <v>0.61924452534921204</v>
      </c>
      <c r="I22">
        <v>0.14339387599863801</v>
      </c>
      <c r="J22">
        <v>0.17780541202007499</v>
      </c>
      <c r="K22">
        <v>4.6346184541263602</v>
      </c>
      <c r="L22">
        <v>0.61833702575361005</v>
      </c>
      <c r="M22">
        <v>0.14499095349828001</v>
      </c>
      <c r="N22">
        <v>0.18083179672055899</v>
      </c>
      <c r="P22">
        <v>3.1384283767209999</v>
      </c>
      <c r="Q22">
        <v>1000</v>
      </c>
      <c r="R22">
        <v>0</v>
      </c>
      <c r="S22">
        <v>0</v>
      </c>
    </row>
    <row r="23" spans="1:19" x14ac:dyDescent="0.25">
      <c r="A23">
        <v>3.45227121439309</v>
      </c>
      <c r="B23">
        <v>0.53810490705692604</v>
      </c>
      <c r="C23">
        <v>1.0000019644779701</v>
      </c>
      <c r="D23" s="1">
        <v>8.5316110402268204E-7</v>
      </c>
      <c r="E23" t="s">
        <v>40</v>
      </c>
      <c r="F23" s="1">
        <v>1.8090128033671899E-21</v>
      </c>
      <c r="G23">
        <v>4.6418139080169603</v>
      </c>
      <c r="H23">
        <v>0.63639320549378098</v>
      </c>
      <c r="I23">
        <v>0.14810748220858799</v>
      </c>
      <c r="J23">
        <v>0.151020343382884</v>
      </c>
      <c r="K23">
        <v>4.6857006537988903</v>
      </c>
      <c r="L23">
        <v>0.63695905807678199</v>
      </c>
      <c r="M23">
        <v>0.151478042571602</v>
      </c>
      <c r="N23">
        <v>0.15606752865079701</v>
      </c>
      <c r="P23">
        <v>3.4522712143930998</v>
      </c>
      <c r="Q23">
        <v>1000</v>
      </c>
      <c r="R23">
        <v>0</v>
      </c>
      <c r="S23">
        <v>0</v>
      </c>
    </row>
    <row r="24" spans="1:19" x14ac:dyDescent="0.25">
      <c r="A24">
        <v>3.7974983358324099</v>
      </c>
      <c r="B24">
        <v>0.57949759221514896</v>
      </c>
      <c r="C24">
        <v>1.0000019644779701</v>
      </c>
      <c r="D24" s="1">
        <v>8.5316110402268204E-7</v>
      </c>
      <c r="E24" t="s">
        <v>40</v>
      </c>
      <c r="F24" s="1">
        <v>1.8090128033671899E-21</v>
      </c>
      <c r="G24">
        <v>5.3908602917058399</v>
      </c>
      <c r="H24">
        <v>0.68524558985762096</v>
      </c>
      <c r="I24">
        <v>0.166499488725151</v>
      </c>
      <c r="J24">
        <v>0.18618320207278299</v>
      </c>
      <c r="K24">
        <v>5.5741690981099099</v>
      </c>
      <c r="L24">
        <v>0.68946275371548404</v>
      </c>
      <c r="M24">
        <v>0.17059730241641499</v>
      </c>
      <c r="N24">
        <v>0.19895807361930501</v>
      </c>
      <c r="P24">
        <v>3.7974983358324099</v>
      </c>
      <c r="Q24">
        <v>1000</v>
      </c>
      <c r="R24">
        <v>0</v>
      </c>
      <c r="S24">
        <v>0</v>
      </c>
    </row>
    <row r="25" spans="1:19" x14ac:dyDescent="0.25">
      <c r="A25">
        <v>4.17724816941565</v>
      </c>
      <c r="B25">
        <v>0.62089027737337599</v>
      </c>
      <c r="C25">
        <v>1.0000019644779701</v>
      </c>
      <c r="D25" s="1">
        <v>8.5316110402268204E-7</v>
      </c>
      <c r="E25" t="s">
        <v>40</v>
      </c>
      <c r="F25" s="1">
        <v>1.8090128033671899E-21</v>
      </c>
      <c r="G25">
        <v>7.1510924699074199</v>
      </c>
      <c r="H25">
        <v>0.76054373893889504</v>
      </c>
      <c r="I25">
        <v>0.19519773907578</v>
      </c>
      <c r="J25">
        <v>0.220163260527237</v>
      </c>
      <c r="K25">
        <v>6.1731981832004097</v>
      </c>
      <c r="L25">
        <v>0.74219891120296499</v>
      </c>
      <c r="M25">
        <v>0.21599768172886999</v>
      </c>
      <c r="N25">
        <v>0.19895816402254199</v>
      </c>
      <c r="P25">
        <v>4.17724816941565</v>
      </c>
      <c r="Q25">
        <v>1000</v>
      </c>
      <c r="R25">
        <v>0</v>
      </c>
      <c r="S25">
        <v>0</v>
      </c>
    </row>
    <row r="26" spans="1:19" x14ac:dyDescent="0.25">
      <c r="A26">
        <v>4.5949729863572202</v>
      </c>
      <c r="B26">
        <v>0.66228296253160002</v>
      </c>
      <c r="C26">
        <v>1.0000019644779701</v>
      </c>
      <c r="D26" s="1">
        <v>8.5316110402268204E-7</v>
      </c>
      <c r="E26" t="s">
        <v>40</v>
      </c>
      <c r="F26" s="1">
        <v>1.8090128033671899E-21</v>
      </c>
      <c r="G26">
        <v>8.0132334010642907</v>
      </c>
      <c r="H26">
        <v>0.82319986280064505</v>
      </c>
      <c r="I26">
        <v>0.21977720012836999</v>
      </c>
      <c r="J26">
        <v>0.23479258695344299</v>
      </c>
      <c r="K26">
        <v>7.7227046694499899</v>
      </c>
      <c r="L26">
        <v>0.81888080018828102</v>
      </c>
      <c r="M26">
        <v>0.221547958072083</v>
      </c>
      <c r="N26">
        <v>0.226653765039352</v>
      </c>
      <c r="P26">
        <v>4.5949729863572202</v>
      </c>
      <c r="Q26">
        <v>1000</v>
      </c>
      <c r="R26">
        <v>0</v>
      </c>
      <c r="S26">
        <v>0</v>
      </c>
    </row>
    <row r="27" spans="1:19" x14ac:dyDescent="0.25">
      <c r="A27">
        <v>5.0544702849929299</v>
      </c>
      <c r="B27">
        <v>0.70367564768982604</v>
      </c>
      <c r="C27">
        <v>1.0000019644779701</v>
      </c>
      <c r="D27" s="1">
        <v>8.5316110402268204E-7</v>
      </c>
      <c r="E27" t="s">
        <v>40</v>
      </c>
      <c r="F27" s="1">
        <v>1.8090128033671899E-21</v>
      </c>
      <c r="G27">
        <v>9.1302386654007499</v>
      </c>
      <c r="H27">
        <v>0.87824252635219102</v>
      </c>
      <c r="I27">
        <v>0.242221163612729</v>
      </c>
      <c r="J27">
        <v>0.248655080010976</v>
      </c>
      <c r="K27">
        <v>9.0821879269169905</v>
      </c>
      <c r="L27">
        <v>0.88059014286111703</v>
      </c>
      <c r="M27">
        <v>0.27903148848300402</v>
      </c>
      <c r="N27">
        <v>0.25011111789581603</v>
      </c>
      <c r="P27">
        <v>5.0544702849929397</v>
      </c>
      <c r="Q27">
        <v>1000</v>
      </c>
      <c r="R27">
        <v>0</v>
      </c>
      <c r="S27">
        <v>0</v>
      </c>
    </row>
    <row r="28" spans="1:19" x14ac:dyDescent="0.25">
      <c r="A28">
        <v>5.5599173134922397</v>
      </c>
      <c r="B28">
        <v>0.74506833284804996</v>
      </c>
      <c r="C28">
        <v>1.0000019644779701</v>
      </c>
      <c r="D28" s="1">
        <v>8.5316110402268204E-7</v>
      </c>
      <c r="E28" t="s">
        <v>40</v>
      </c>
      <c r="F28" s="1">
        <v>1.8090128033671899E-21</v>
      </c>
      <c r="G28">
        <v>20.2330401573616</v>
      </c>
      <c r="H28">
        <v>0.89519041762585405</v>
      </c>
      <c r="I28">
        <v>0.25262613109358101</v>
      </c>
      <c r="J28">
        <v>0.32329921317246701</v>
      </c>
      <c r="K28">
        <v>8.7817359378620594</v>
      </c>
      <c r="L28">
        <v>0.86550412434857005</v>
      </c>
      <c r="M28">
        <v>0.247965059803754</v>
      </c>
      <c r="N28">
        <v>0.24980675006226599</v>
      </c>
      <c r="P28">
        <v>5.5599173134922397</v>
      </c>
      <c r="Q28">
        <v>1000</v>
      </c>
      <c r="R28">
        <v>0</v>
      </c>
      <c r="S28">
        <v>0</v>
      </c>
    </row>
    <row r="29" spans="1:19" x14ac:dyDescent="0.25">
      <c r="A29">
        <v>6.1159090448414704</v>
      </c>
      <c r="B29">
        <v>0.78646101800627699</v>
      </c>
      <c r="C29">
        <v>1.0000019644779701</v>
      </c>
      <c r="D29" s="1">
        <v>8.5316110402268204E-7</v>
      </c>
      <c r="E29" t="s">
        <v>40</v>
      </c>
      <c r="F29" s="1">
        <v>1.8090128033671899E-21</v>
      </c>
      <c r="G29">
        <v>20.187727194301999</v>
      </c>
      <c r="H29">
        <v>1.0160052987190999</v>
      </c>
      <c r="I29">
        <v>0.30736599240642398</v>
      </c>
      <c r="J29">
        <v>0.38443066639634099</v>
      </c>
      <c r="K29">
        <v>10.9076815462697</v>
      </c>
      <c r="L29">
        <v>0.93492448028018205</v>
      </c>
      <c r="M29">
        <v>0.27497806255893698</v>
      </c>
      <c r="N29">
        <v>0.30744624719087499</v>
      </c>
      <c r="P29">
        <v>6.1159090448414597</v>
      </c>
      <c r="Q29">
        <v>1000</v>
      </c>
      <c r="R29">
        <v>0</v>
      </c>
      <c r="S29">
        <v>0</v>
      </c>
    </row>
    <row r="30" spans="1:19" x14ac:dyDescent="0.25">
      <c r="A30">
        <v>6.72749994932561</v>
      </c>
      <c r="B30">
        <v>0.82785370316450202</v>
      </c>
      <c r="C30">
        <v>1.0000019644779701</v>
      </c>
      <c r="D30" s="1">
        <v>8.5316110402268204E-7</v>
      </c>
      <c r="E30" t="s">
        <v>40</v>
      </c>
      <c r="F30" s="1">
        <v>1.8090128033671899E-21</v>
      </c>
      <c r="G30">
        <v>39.705891011145098</v>
      </c>
      <c r="H30">
        <v>1.07006459014623</v>
      </c>
      <c r="I30">
        <v>0.33689849647634201</v>
      </c>
      <c r="J30">
        <v>0.46578286605454</v>
      </c>
      <c r="K30">
        <v>10.509984359534901</v>
      </c>
      <c r="L30">
        <v>0.90130952060051395</v>
      </c>
      <c r="M30">
        <v>0.33496758251244801</v>
      </c>
      <c r="N30">
        <v>0.34602187788009398</v>
      </c>
      <c r="P30">
        <v>6.72749994932561</v>
      </c>
      <c r="Q30">
        <v>1000</v>
      </c>
      <c r="R30">
        <v>0</v>
      </c>
      <c r="S30">
        <v>0</v>
      </c>
    </row>
    <row r="31" spans="1:19" x14ac:dyDescent="0.25">
      <c r="A31">
        <v>7.4002499442581602</v>
      </c>
      <c r="B31">
        <v>0.86924638832272605</v>
      </c>
      <c r="C31">
        <v>1.0000019644779701</v>
      </c>
      <c r="D31" s="1">
        <v>8.5316110402268204E-7</v>
      </c>
      <c r="E31" t="s">
        <v>40</v>
      </c>
      <c r="F31" s="1">
        <v>1.8090128033671899E-21</v>
      </c>
      <c r="G31">
        <v>43.198548248949798</v>
      </c>
      <c r="H31">
        <v>1.14060017380415</v>
      </c>
      <c r="I31">
        <v>0.36813719255871902</v>
      </c>
      <c r="J31">
        <v>0.46424781436129198</v>
      </c>
      <c r="K31">
        <v>12.734226221270401</v>
      </c>
      <c r="L31">
        <v>0.98570242284460496</v>
      </c>
      <c r="M31">
        <v>0.29757181829538598</v>
      </c>
      <c r="N31">
        <v>0.35297298600665</v>
      </c>
      <c r="P31">
        <v>7.40024994425817</v>
      </c>
      <c r="Q31">
        <v>1000</v>
      </c>
      <c r="R31">
        <v>0</v>
      </c>
      <c r="S31">
        <v>0</v>
      </c>
    </row>
    <row r="32" spans="1:19" x14ac:dyDescent="0.25">
      <c r="A32">
        <v>8.1402749386839997</v>
      </c>
      <c r="B32">
        <v>0.91063907348095097</v>
      </c>
      <c r="C32">
        <v>1.0000019644779701</v>
      </c>
      <c r="D32" s="1">
        <v>8.5316110402268204E-7</v>
      </c>
      <c r="E32" t="s">
        <v>40</v>
      </c>
      <c r="F32" s="1">
        <v>1.8090128033671899E-21</v>
      </c>
      <c r="G32">
        <v>24.8018761515305</v>
      </c>
      <c r="H32">
        <v>1.1663600756124699</v>
      </c>
      <c r="I32">
        <v>0.37584204688282902</v>
      </c>
      <c r="J32">
        <v>0.40437451811643399</v>
      </c>
      <c r="K32">
        <v>13.6313580887825</v>
      </c>
      <c r="L32">
        <v>1.00788834738773</v>
      </c>
      <c r="M32">
        <v>0.27393742935616999</v>
      </c>
      <c r="N32">
        <v>0.37265546249237402</v>
      </c>
      <c r="P32">
        <v>8.1402749386839908</v>
      </c>
      <c r="Q32">
        <v>1000</v>
      </c>
      <c r="R32">
        <v>0</v>
      </c>
      <c r="S32">
        <v>0</v>
      </c>
    </row>
    <row r="33" spans="1:19" x14ac:dyDescent="0.25">
      <c r="A33">
        <v>8.9543024325523692</v>
      </c>
      <c r="B33">
        <v>0.95203175863917799</v>
      </c>
      <c r="C33">
        <v>1.0000019644779701</v>
      </c>
      <c r="D33" s="1">
        <v>8.5316110402268204E-7</v>
      </c>
      <c r="E33" t="s">
        <v>40</v>
      </c>
      <c r="F33" s="1">
        <v>1.8090128033671899E-21</v>
      </c>
      <c r="G33">
        <v>23.853247635192201</v>
      </c>
      <c r="H33">
        <v>1.2141634106288799</v>
      </c>
      <c r="I33">
        <v>0.39200974292170099</v>
      </c>
      <c r="J33">
        <v>0.31729188124973401</v>
      </c>
      <c r="K33">
        <v>16.610056188119401</v>
      </c>
      <c r="L33">
        <v>1.1518609850180299</v>
      </c>
      <c r="M33">
        <v>0.35149958174444701</v>
      </c>
      <c r="N33">
        <v>0.27646626729464402</v>
      </c>
      <c r="P33">
        <v>8.9543024325523906</v>
      </c>
      <c r="Q33">
        <v>1000</v>
      </c>
      <c r="R33">
        <v>0</v>
      </c>
      <c r="S33">
        <v>0</v>
      </c>
    </row>
    <row r="34" spans="1:19" x14ac:dyDescent="0.25">
      <c r="A34">
        <v>9.8497326758076404</v>
      </c>
      <c r="B34">
        <v>0.99342444379740402</v>
      </c>
      <c r="C34">
        <v>1.0000019644779701</v>
      </c>
      <c r="D34" s="1">
        <v>8.5316110402268204E-7</v>
      </c>
      <c r="E34" t="s">
        <v>40</v>
      </c>
      <c r="F34" s="1">
        <v>1.8090128033671899E-21</v>
      </c>
      <c r="G34">
        <v>169.16185541193499</v>
      </c>
      <c r="H34">
        <v>1.2693674537219899</v>
      </c>
      <c r="I34">
        <v>0.43399412585057401</v>
      </c>
      <c r="J34">
        <v>0.54329629835467297</v>
      </c>
      <c r="K34">
        <v>14.3254901290363</v>
      </c>
      <c r="L34">
        <v>1.03393682094299</v>
      </c>
      <c r="M34">
        <v>0.334915453568848</v>
      </c>
      <c r="N34">
        <v>0.38486906536996401</v>
      </c>
      <c r="P34">
        <v>9.8497326758076298</v>
      </c>
      <c r="Q34">
        <v>1000</v>
      </c>
      <c r="R34">
        <v>0</v>
      </c>
      <c r="S34">
        <v>0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4.1392685158225001E-2</v>
      </c>
      <c r="B37">
        <f>$D11</f>
        <v>8.5316110402268204E-7</v>
      </c>
      <c r="C37" t="e">
        <f t="shared" ref="C37:C60" si="0">B37-$E11</f>
        <v>#VALUE!</v>
      </c>
      <c r="D37" t="e">
        <f t="shared" ref="D37:D60" si="1">B37+$E11</f>
        <v>#VALUE!</v>
      </c>
      <c r="E37">
        <f>$B37-$F11</f>
        <v>8.5316110402268024E-7</v>
      </c>
      <c r="F37">
        <f>$B37+$F11</f>
        <v>8.5316110402268384E-7</v>
      </c>
      <c r="G37">
        <f>$H11</f>
        <v>6.6966105212816499E-2</v>
      </c>
      <c r="H37">
        <f>$G37-$I11</f>
        <v>6.1992801683418149E-2</v>
      </c>
      <c r="I37">
        <f>$G37+$I11</f>
        <v>7.1939408742214855E-2</v>
      </c>
      <c r="J37">
        <f>$G37-$J11</f>
        <v>6.041781727602643E-2</v>
      </c>
      <c r="K37">
        <f>$G37+$J11</f>
        <v>7.3514393149606574E-2</v>
      </c>
      <c r="L37">
        <f>$L11</f>
        <v>0.124178055474675</v>
      </c>
      <c r="M37">
        <f>$L37-$M11</f>
        <v>0.1116661664253505</v>
      </c>
      <c r="N37">
        <f>$L37+$M11</f>
        <v>0.13668994452399949</v>
      </c>
      <c r="O37">
        <f>$L37-$N11</f>
        <v>0.12417805547467473</v>
      </c>
      <c r="P37">
        <f>$L37+$N11</f>
        <v>0.12417805547467528</v>
      </c>
    </row>
    <row r="38" spans="1:19" x14ac:dyDescent="0.25">
      <c r="A38">
        <f t="shared" ref="A38:A60" si="2">$B12</f>
        <v>8.2785370316450002E-2</v>
      </c>
      <c r="B38">
        <f t="shared" ref="B38:B60" si="3">$D12</f>
        <v>8.5316110402268204E-7</v>
      </c>
      <c r="C38" t="e">
        <f t="shared" si="0"/>
        <v>#VALUE!</v>
      </c>
      <c r="D38" t="e">
        <f t="shared" si="1"/>
        <v>#VALUE!</v>
      </c>
      <c r="E38">
        <f t="shared" ref="E38:E60" si="4">$B38-$F12</f>
        <v>8.5316110402268024E-7</v>
      </c>
      <c r="F38">
        <f t="shared" ref="F38:F60" si="5">$B38+$F12</f>
        <v>8.5316110402268384E-7</v>
      </c>
      <c r="G38">
        <f t="shared" ref="G38:G60" si="6">$H12</f>
        <v>0.11747049309676599</v>
      </c>
      <c r="H38">
        <f t="shared" ref="H38:H60" si="7">$G38-$I12</f>
        <v>0.10588985073505089</v>
      </c>
      <c r="I38">
        <f t="shared" ref="I38:I60" si="8">$G38+$I12</f>
        <v>0.1290511354584811</v>
      </c>
      <c r="J38">
        <f t="shared" ref="J38:J60" si="9">$G38-$J12</f>
        <v>0.10266426666102189</v>
      </c>
      <c r="K38">
        <f t="shared" ref="K38:K60" si="10">$G38+$J12</f>
        <v>0.13227671953251008</v>
      </c>
      <c r="L38">
        <f t="shared" ref="L38:L60" si="11">$L12</f>
        <v>0.126661616584169</v>
      </c>
      <c r="M38">
        <f t="shared" ref="M38:M60" si="12">$L38-$M12</f>
        <v>0.11374471510465489</v>
      </c>
      <c r="N38">
        <f t="shared" ref="N38:N60" si="13">$L38+$M12</f>
        <v>0.1395785180636831</v>
      </c>
      <c r="O38">
        <f t="shared" ref="O38:O60" si="14">$L38-$N12</f>
        <v>0.11678187569218118</v>
      </c>
      <c r="P38">
        <f t="shared" ref="P38:P60" si="15">$L38+$N12</f>
        <v>0.13654135747615681</v>
      </c>
    </row>
    <row r="39" spans="1:19" x14ac:dyDescent="0.25">
      <c r="A39">
        <f t="shared" si="2"/>
        <v>0.124178055474675</v>
      </c>
      <c r="B39">
        <f t="shared" si="3"/>
        <v>8.5316110402268204E-7</v>
      </c>
      <c r="C39" t="e">
        <f t="shared" si="0"/>
        <v>#VALUE!</v>
      </c>
      <c r="D39" t="e">
        <f t="shared" si="1"/>
        <v>#VALUE!</v>
      </c>
      <c r="E39">
        <f t="shared" si="4"/>
        <v>8.5316110402268024E-7</v>
      </c>
      <c r="F39">
        <f t="shared" si="5"/>
        <v>8.5316110402268384E-7</v>
      </c>
      <c r="G39">
        <f t="shared" si="6"/>
        <v>0.16016006759323301</v>
      </c>
      <c r="H39">
        <f t="shared" si="7"/>
        <v>0.1417655523247785</v>
      </c>
      <c r="I39">
        <f t="shared" si="8"/>
        <v>0.17855458286168752</v>
      </c>
      <c r="J39">
        <f t="shared" si="9"/>
        <v>0.1444615525711106</v>
      </c>
      <c r="K39">
        <f t="shared" si="10"/>
        <v>0.17585858261535542</v>
      </c>
      <c r="L39">
        <f t="shared" si="11"/>
        <v>0.16598466748448201</v>
      </c>
      <c r="M39">
        <f t="shared" si="12"/>
        <v>0.14658263214317382</v>
      </c>
      <c r="N39">
        <f t="shared" si="13"/>
        <v>0.1853867028257902</v>
      </c>
      <c r="O39">
        <f t="shared" si="14"/>
        <v>0.14987795822766711</v>
      </c>
      <c r="P39">
        <f t="shared" si="15"/>
        <v>0.18209137674129691</v>
      </c>
    </row>
    <row r="40" spans="1:19" x14ac:dyDescent="0.25">
      <c r="A40">
        <f t="shared" si="2"/>
        <v>0.1655707406329</v>
      </c>
      <c r="B40">
        <f t="shared" si="3"/>
        <v>8.5316110402268204E-7</v>
      </c>
      <c r="C40" t="e">
        <f t="shared" si="0"/>
        <v>#VALUE!</v>
      </c>
      <c r="D40" t="e">
        <f t="shared" si="1"/>
        <v>#VALUE!</v>
      </c>
      <c r="E40">
        <f t="shared" si="4"/>
        <v>8.5316110402268024E-7</v>
      </c>
      <c r="F40">
        <f t="shared" si="5"/>
        <v>8.5316110402268384E-7</v>
      </c>
      <c r="G40">
        <f t="shared" si="6"/>
        <v>0.211152619382551</v>
      </c>
      <c r="H40">
        <f t="shared" si="7"/>
        <v>0.18319106921287981</v>
      </c>
      <c r="I40">
        <f t="shared" si="8"/>
        <v>0.2391141695522222</v>
      </c>
      <c r="J40">
        <f t="shared" si="9"/>
        <v>0.1804858101012701</v>
      </c>
      <c r="K40">
        <f t="shared" si="10"/>
        <v>0.24181942866383191</v>
      </c>
      <c r="L40">
        <f t="shared" si="11"/>
        <v>0.21524196282277</v>
      </c>
      <c r="M40">
        <f t="shared" si="12"/>
        <v>0.18645776575599729</v>
      </c>
      <c r="N40">
        <f t="shared" si="13"/>
        <v>0.24402615988954271</v>
      </c>
      <c r="O40">
        <f t="shared" si="14"/>
        <v>0.18301780113108151</v>
      </c>
      <c r="P40">
        <f t="shared" si="15"/>
        <v>0.24746612451445849</v>
      </c>
    </row>
    <row r="41" spans="1:19" x14ac:dyDescent="0.25">
      <c r="A41">
        <f t="shared" si="2"/>
        <v>0.20696342579112501</v>
      </c>
      <c r="B41">
        <f t="shared" si="3"/>
        <v>8.5316110402268204E-7</v>
      </c>
      <c r="C41" t="e">
        <f t="shared" si="0"/>
        <v>#VALUE!</v>
      </c>
      <c r="D41" t="e">
        <f t="shared" si="1"/>
        <v>#VALUE!</v>
      </c>
      <c r="E41">
        <f t="shared" si="4"/>
        <v>8.5316110402268024E-7</v>
      </c>
      <c r="F41">
        <f t="shared" si="5"/>
        <v>8.5316110402268384E-7</v>
      </c>
      <c r="G41">
        <f t="shared" si="6"/>
        <v>0.26257950967585603</v>
      </c>
      <c r="H41">
        <f t="shared" si="7"/>
        <v>0.22376292948176732</v>
      </c>
      <c r="I41">
        <f t="shared" si="8"/>
        <v>0.30139608986994471</v>
      </c>
      <c r="J41">
        <f t="shared" si="9"/>
        <v>0.22200755325855412</v>
      </c>
      <c r="K41">
        <f t="shared" si="10"/>
        <v>0.30315146609315791</v>
      </c>
      <c r="L41">
        <f t="shared" si="11"/>
        <v>0.26408533130947598</v>
      </c>
      <c r="M41">
        <f t="shared" si="12"/>
        <v>0.22492320112428368</v>
      </c>
      <c r="N41">
        <f t="shared" si="13"/>
        <v>0.3032474614946683</v>
      </c>
      <c r="O41">
        <f t="shared" si="14"/>
        <v>0.22175009154448139</v>
      </c>
      <c r="P41">
        <f t="shared" si="15"/>
        <v>0.30642057107447057</v>
      </c>
    </row>
    <row r="42" spans="1:19" x14ac:dyDescent="0.25">
      <c r="A42">
        <f t="shared" si="2"/>
        <v>0.24835611094935101</v>
      </c>
      <c r="B42">
        <f t="shared" si="3"/>
        <v>8.5316110402268204E-7</v>
      </c>
      <c r="C42" t="e">
        <f t="shared" si="0"/>
        <v>#VALUE!</v>
      </c>
      <c r="D42" t="e">
        <f t="shared" si="1"/>
        <v>#VALUE!</v>
      </c>
      <c r="E42">
        <f t="shared" si="4"/>
        <v>8.5316110402268024E-7</v>
      </c>
      <c r="F42">
        <f t="shared" si="5"/>
        <v>8.5316110402268384E-7</v>
      </c>
      <c r="G42">
        <f t="shared" si="6"/>
        <v>0.30504924670825001</v>
      </c>
      <c r="H42">
        <f t="shared" si="7"/>
        <v>0.2563825409934179</v>
      </c>
      <c r="I42">
        <f t="shared" si="8"/>
        <v>0.35371595242308213</v>
      </c>
      <c r="J42">
        <f t="shared" si="9"/>
        <v>0.25457625617052304</v>
      </c>
      <c r="K42">
        <f t="shared" si="10"/>
        <v>0.35552223724597698</v>
      </c>
      <c r="L42">
        <f t="shared" si="11"/>
        <v>0.306719797022447</v>
      </c>
      <c r="M42">
        <f t="shared" si="12"/>
        <v>0.25766818029949501</v>
      </c>
      <c r="N42">
        <f t="shared" si="13"/>
        <v>0.355771413745399</v>
      </c>
      <c r="O42">
        <f t="shared" si="14"/>
        <v>0.25539833009474772</v>
      </c>
      <c r="P42">
        <f t="shared" si="15"/>
        <v>0.35804126395014629</v>
      </c>
    </row>
    <row r="43" spans="1:19" x14ac:dyDescent="0.25">
      <c r="A43">
        <f t="shared" si="2"/>
        <v>0.28974879610757398</v>
      </c>
      <c r="B43">
        <f t="shared" si="3"/>
        <v>8.5316110402268204E-7</v>
      </c>
      <c r="C43" t="e">
        <f t="shared" si="0"/>
        <v>#VALUE!</v>
      </c>
      <c r="D43" t="e">
        <f t="shared" si="1"/>
        <v>#VALUE!</v>
      </c>
      <c r="E43">
        <f t="shared" si="4"/>
        <v>8.5316110402268024E-7</v>
      </c>
      <c r="F43">
        <f t="shared" si="5"/>
        <v>8.5316110402268384E-7</v>
      </c>
      <c r="G43">
        <f t="shared" si="6"/>
        <v>0.371624693364488</v>
      </c>
      <c r="H43">
        <f t="shared" si="7"/>
        <v>0.3060056728654903</v>
      </c>
      <c r="I43">
        <f t="shared" si="8"/>
        <v>0.43724371386348571</v>
      </c>
      <c r="J43">
        <f t="shared" si="9"/>
        <v>0.30183978382296939</v>
      </c>
      <c r="K43">
        <f t="shared" si="10"/>
        <v>0.44140960290600662</v>
      </c>
      <c r="L43">
        <f t="shared" si="11"/>
        <v>0.37170631272086002</v>
      </c>
      <c r="M43">
        <f t="shared" si="12"/>
        <v>0.30598532954633823</v>
      </c>
      <c r="N43">
        <f t="shared" si="13"/>
        <v>0.43742729589538182</v>
      </c>
      <c r="O43">
        <f t="shared" si="14"/>
        <v>0.30037994270535023</v>
      </c>
      <c r="P43">
        <f t="shared" si="15"/>
        <v>0.44303268273636981</v>
      </c>
    </row>
    <row r="44" spans="1:19" x14ac:dyDescent="0.25">
      <c r="A44">
        <f t="shared" si="2"/>
        <v>0.33114148126580001</v>
      </c>
      <c r="B44">
        <f t="shared" si="3"/>
        <v>8.5316110402268204E-7</v>
      </c>
      <c r="C44" t="e">
        <f t="shared" si="0"/>
        <v>#VALUE!</v>
      </c>
      <c r="D44" t="e">
        <f t="shared" si="1"/>
        <v>#VALUE!</v>
      </c>
      <c r="E44">
        <f t="shared" si="4"/>
        <v>8.5316110402268024E-7</v>
      </c>
      <c r="F44">
        <f t="shared" si="5"/>
        <v>8.5316110402268384E-7</v>
      </c>
      <c r="G44">
        <f t="shared" si="6"/>
        <v>0.38568058153611601</v>
      </c>
      <c r="H44">
        <f t="shared" si="7"/>
        <v>0.31623468135216004</v>
      </c>
      <c r="I44">
        <f t="shared" si="8"/>
        <v>0.45512648172007197</v>
      </c>
      <c r="J44">
        <f t="shared" si="9"/>
        <v>0.31057837094817631</v>
      </c>
      <c r="K44">
        <f t="shared" si="10"/>
        <v>0.46078279212405571</v>
      </c>
      <c r="L44">
        <f t="shared" si="11"/>
        <v>0.38950516733889701</v>
      </c>
      <c r="M44">
        <f t="shared" si="12"/>
        <v>0.31902260857361281</v>
      </c>
      <c r="N44">
        <f t="shared" si="13"/>
        <v>0.4599877261041812</v>
      </c>
      <c r="O44">
        <f t="shared" si="14"/>
        <v>0.31277488884747301</v>
      </c>
      <c r="P44">
        <f t="shared" si="15"/>
        <v>0.466235445830321</v>
      </c>
    </row>
    <row r="45" spans="1:19" x14ac:dyDescent="0.25">
      <c r="A45">
        <f t="shared" si="2"/>
        <v>0.37253416642402498</v>
      </c>
      <c r="B45">
        <f t="shared" si="3"/>
        <v>8.5316110402268204E-7</v>
      </c>
      <c r="C45" t="e">
        <f t="shared" si="0"/>
        <v>#VALUE!</v>
      </c>
      <c r="D45" t="e">
        <f t="shared" si="1"/>
        <v>#VALUE!</v>
      </c>
      <c r="E45">
        <f t="shared" si="4"/>
        <v>8.5316110402268024E-7</v>
      </c>
      <c r="F45">
        <f t="shared" si="5"/>
        <v>8.5316110402268384E-7</v>
      </c>
      <c r="G45">
        <f t="shared" si="6"/>
        <v>0.44895348331101198</v>
      </c>
      <c r="H45">
        <f t="shared" si="7"/>
        <v>0.36164803513214999</v>
      </c>
      <c r="I45">
        <f t="shared" si="8"/>
        <v>0.53625893148987402</v>
      </c>
      <c r="J45">
        <f t="shared" si="9"/>
        <v>0.35820932464363947</v>
      </c>
      <c r="K45">
        <f t="shared" si="10"/>
        <v>0.53969764197838443</v>
      </c>
      <c r="L45">
        <f t="shared" si="11"/>
        <v>0.44869670711515902</v>
      </c>
      <c r="M45">
        <f t="shared" si="12"/>
        <v>0.36155545722254034</v>
      </c>
      <c r="N45">
        <f t="shared" si="13"/>
        <v>0.5358379570077777</v>
      </c>
      <c r="O45">
        <f t="shared" si="14"/>
        <v>0.35952637082905714</v>
      </c>
      <c r="P45">
        <f t="shared" si="15"/>
        <v>0.5378670434012609</v>
      </c>
    </row>
    <row r="46" spans="1:19" x14ac:dyDescent="0.25">
      <c r="A46">
        <f t="shared" si="2"/>
        <v>0.41392685158225101</v>
      </c>
      <c r="B46">
        <f t="shared" si="3"/>
        <v>8.5316110402268204E-7</v>
      </c>
      <c r="C46" t="e">
        <f t="shared" si="0"/>
        <v>#VALUE!</v>
      </c>
      <c r="D46" t="e">
        <f t="shared" si="1"/>
        <v>#VALUE!</v>
      </c>
      <c r="E46">
        <f t="shared" si="4"/>
        <v>8.5316110402268024E-7</v>
      </c>
      <c r="F46">
        <f t="shared" si="5"/>
        <v>8.5316110402268384E-7</v>
      </c>
      <c r="G46">
        <f t="shared" si="6"/>
        <v>0.50460997154391196</v>
      </c>
      <c r="H46">
        <f t="shared" si="7"/>
        <v>0.39928220824190297</v>
      </c>
      <c r="I46">
        <f t="shared" si="8"/>
        <v>0.60993773484592095</v>
      </c>
      <c r="J46">
        <f t="shared" si="9"/>
        <v>0.36401830818026593</v>
      </c>
      <c r="K46">
        <f t="shared" si="10"/>
        <v>0.645201634907558</v>
      </c>
      <c r="L46">
        <f t="shared" si="11"/>
        <v>0.50457683207876303</v>
      </c>
      <c r="M46">
        <f t="shared" si="12"/>
        <v>0.40168084428434003</v>
      </c>
      <c r="N46">
        <f t="shared" si="13"/>
        <v>0.60747281987318602</v>
      </c>
      <c r="O46">
        <f t="shared" si="14"/>
        <v>0.36701639354955407</v>
      </c>
      <c r="P46">
        <f t="shared" si="15"/>
        <v>0.64213727060797199</v>
      </c>
    </row>
    <row r="47" spans="1:19" x14ac:dyDescent="0.25">
      <c r="A47">
        <f t="shared" si="2"/>
        <v>0.45531953674047498</v>
      </c>
      <c r="B47">
        <f t="shared" si="3"/>
        <v>8.5316110402268204E-7</v>
      </c>
      <c r="C47" t="e">
        <f t="shared" si="0"/>
        <v>#VALUE!</v>
      </c>
      <c r="D47" t="e">
        <f t="shared" si="1"/>
        <v>#VALUE!</v>
      </c>
      <c r="E47">
        <f t="shared" si="4"/>
        <v>8.5316110402268024E-7</v>
      </c>
      <c r="F47">
        <f t="shared" si="5"/>
        <v>8.5316110402268384E-7</v>
      </c>
      <c r="G47">
        <f t="shared" si="6"/>
        <v>0.54698886386247803</v>
      </c>
      <c r="H47">
        <f t="shared" si="7"/>
        <v>0.42888364643362004</v>
      </c>
      <c r="I47">
        <f t="shared" si="8"/>
        <v>0.66509408129133607</v>
      </c>
      <c r="J47">
        <f t="shared" si="9"/>
        <v>0.41496338969926905</v>
      </c>
      <c r="K47">
        <f t="shared" si="10"/>
        <v>0.679014338025687</v>
      </c>
      <c r="L47">
        <f t="shared" si="11"/>
        <v>0.54596951723698794</v>
      </c>
      <c r="M47">
        <f t="shared" si="12"/>
        <v>0.43110400421442197</v>
      </c>
      <c r="N47">
        <f t="shared" si="13"/>
        <v>0.66083503025955392</v>
      </c>
      <c r="O47">
        <f t="shared" si="14"/>
        <v>0.41792222442569793</v>
      </c>
      <c r="P47">
        <f t="shared" si="15"/>
        <v>0.67401681004827796</v>
      </c>
    </row>
    <row r="48" spans="1:19" x14ac:dyDescent="0.25">
      <c r="A48">
        <f t="shared" si="2"/>
        <v>0.49671222189870201</v>
      </c>
      <c r="B48">
        <f t="shared" si="3"/>
        <v>8.5316110402268204E-7</v>
      </c>
      <c r="C48" t="e">
        <f t="shared" si="0"/>
        <v>#VALUE!</v>
      </c>
      <c r="D48" t="e">
        <f t="shared" si="1"/>
        <v>#VALUE!</v>
      </c>
      <c r="E48">
        <f t="shared" si="4"/>
        <v>8.5316110402268024E-7</v>
      </c>
      <c r="F48">
        <f t="shared" si="5"/>
        <v>8.5316110402268384E-7</v>
      </c>
      <c r="G48">
        <f t="shared" si="6"/>
        <v>0.61924452534921204</v>
      </c>
      <c r="H48">
        <f t="shared" si="7"/>
        <v>0.47585064935057403</v>
      </c>
      <c r="I48">
        <f t="shared" si="8"/>
        <v>0.76263840134784999</v>
      </c>
      <c r="J48">
        <f t="shared" si="9"/>
        <v>0.44143911332913705</v>
      </c>
      <c r="K48">
        <f t="shared" si="10"/>
        <v>0.79704993736928698</v>
      </c>
      <c r="L48">
        <f t="shared" si="11"/>
        <v>0.61833702575361005</v>
      </c>
      <c r="M48">
        <f t="shared" si="12"/>
        <v>0.47334607225533004</v>
      </c>
      <c r="N48">
        <f t="shared" si="13"/>
        <v>0.76332797925189011</v>
      </c>
      <c r="O48">
        <f t="shared" si="14"/>
        <v>0.43750522903305106</v>
      </c>
      <c r="P48">
        <f t="shared" si="15"/>
        <v>0.79916882247416909</v>
      </c>
    </row>
    <row r="49" spans="1:16" x14ac:dyDescent="0.25">
      <c r="A49">
        <f t="shared" si="2"/>
        <v>0.53810490705692604</v>
      </c>
      <c r="B49">
        <f t="shared" si="3"/>
        <v>8.5316110402268204E-7</v>
      </c>
      <c r="C49" t="e">
        <f t="shared" si="0"/>
        <v>#VALUE!</v>
      </c>
      <c r="D49" t="e">
        <f t="shared" si="1"/>
        <v>#VALUE!</v>
      </c>
      <c r="E49">
        <f t="shared" si="4"/>
        <v>8.5316110402268024E-7</v>
      </c>
      <c r="F49">
        <f t="shared" si="5"/>
        <v>8.5316110402268384E-7</v>
      </c>
      <c r="G49">
        <f t="shared" si="6"/>
        <v>0.63639320549378098</v>
      </c>
      <c r="H49">
        <f t="shared" si="7"/>
        <v>0.48828572328519299</v>
      </c>
      <c r="I49">
        <f t="shared" si="8"/>
        <v>0.78450068770236903</v>
      </c>
      <c r="J49">
        <f t="shared" si="9"/>
        <v>0.48537286211089697</v>
      </c>
      <c r="K49">
        <f t="shared" si="10"/>
        <v>0.78741354887666493</v>
      </c>
      <c r="L49">
        <f t="shared" si="11"/>
        <v>0.63695905807678199</v>
      </c>
      <c r="M49">
        <f t="shared" si="12"/>
        <v>0.48548101550517997</v>
      </c>
      <c r="N49">
        <f t="shared" si="13"/>
        <v>0.78843710064838401</v>
      </c>
      <c r="O49">
        <f t="shared" si="14"/>
        <v>0.48089152942598501</v>
      </c>
      <c r="P49">
        <f t="shared" si="15"/>
        <v>0.79302658672757897</v>
      </c>
    </row>
    <row r="50" spans="1:16" x14ac:dyDescent="0.25">
      <c r="A50">
        <f t="shared" si="2"/>
        <v>0.57949759221514896</v>
      </c>
      <c r="B50">
        <f t="shared" si="3"/>
        <v>8.5316110402268204E-7</v>
      </c>
      <c r="C50" t="e">
        <f t="shared" si="0"/>
        <v>#VALUE!</v>
      </c>
      <c r="D50" t="e">
        <f t="shared" si="1"/>
        <v>#VALUE!</v>
      </c>
      <c r="E50">
        <f t="shared" si="4"/>
        <v>8.5316110402268024E-7</v>
      </c>
      <c r="F50">
        <f t="shared" si="5"/>
        <v>8.5316110402268384E-7</v>
      </c>
      <c r="G50">
        <f t="shared" si="6"/>
        <v>0.68524558985762096</v>
      </c>
      <c r="H50">
        <f t="shared" si="7"/>
        <v>0.51874610113246999</v>
      </c>
      <c r="I50">
        <f t="shared" si="8"/>
        <v>0.85174507858277193</v>
      </c>
      <c r="J50">
        <f t="shared" si="9"/>
        <v>0.49906238778483797</v>
      </c>
      <c r="K50">
        <f t="shared" si="10"/>
        <v>0.87142879193040401</v>
      </c>
      <c r="L50">
        <f t="shared" si="11"/>
        <v>0.68946275371548404</v>
      </c>
      <c r="M50">
        <f t="shared" si="12"/>
        <v>0.51886545129906902</v>
      </c>
      <c r="N50">
        <f t="shared" si="13"/>
        <v>0.86006005613189906</v>
      </c>
      <c r="O50">
        <f t="shared" si="14"/>
        <v>0.49050468009617904</v>
      </c>
      <c r="P50">
        <f t="shared" si="15"/>
        <v>0.88842082733478911</v>
      </c>
    </row>
    <row r="51" spans="1:16" x14ac:dyDescent="0.25">
      <c r="A51">
        <f t="shared" si="2"/>
        <v>0.62089027737337599</v>
      </c>
      <c r="B51">
        <f t="shared" si="3"/>
        <v>8.5316110402268204E-7</v>
      </c>
      <c r="C51" t="e">
        <f t="shared" si="0"/>
        <v>#VALUE!</v>
      </c>
      <c r="D51" t="e">
        <f t="shared" si="1"/>
        <v>#VALUE!</v>
      </c>
      <c r="E51">
        <f t="shared" si="4"/>
        <v>8.5316110402268024E-7</v>
      </c>
      <c r="F51">
        <f t="shared" si="5"/>
        <v>8.5316110402268384E-7</v>
      </c>
      <c r="G51">
        <f t="shared" si="6"/>
        <v>0.76054373893889504</v>
      </c>
      <c r="H51">
        <f t="shared" si="7"/>
        <v>0.56534599986311507</v>
      </c>
      <c r="I51">
        <f t="shared" si="8"/>
        <v>0.95574147801467502</v>
      </c>
      <c r="J51">
        <f t="shared" si="9"/>
        <v>0.54038047841165804</v>
      </c>
      <c r="K51">
        <f t="shared" si="10"/>
        <v>0.98070699946613205</v>
      </c>
      <c r="L51">
        <f t="shared" si="11"/>
        <v>0.74219891120296499</v>
      </c>
      <c r="M51">
        <f t="shared" si="12"/>
        <v>0.52620122947409498</v>
      </c>
      <c r="N51">
        <f t="shared" si="13"/>
        <v>0.95819659293183501</v>
      </c>
      <c r="O51">
        <f t="shared" si="14"/>
        <v>0.54324074718042303</v>
      </c>
      <c r="P51">
        <f t="shared" si="15"/>
        <v>0.94115707522550696</v>
      </c>
    </row>
    <row r="52" spans="1:16" x14ac:dyDescent="0.25">
      <c r="A52">
        <f t="shared" si="2"/>
        <v>0.66228296253160002</v>
      </c>
      <c r="B52">
        <f t="shared" si="3"/>
        <v>8.5316110402268204E-7</v>
      </c>
      <c r="C52" t="e">
        <f t="shared" si="0"/>
        <v>#VALUE!</v>
      </c>
      <c r="D52" t="e">
        <f t="shared" si="1"/>
        <v>#VALUE!</v>
      </c>
      <c r="E52">
        <f t="shared" si="4"/>
        <v>8.5316110402268024E-7</v>
      </c>
      <c r="F52">
        <f t="shared" si="5"/>
        <v>8.5316110402268384E-7</v>
      </c>
      <c r="G52">
        <f t="shared" si="6"/>
        <v>0.82319986280064505</v>
      </c>
      <c r="H52">
        <f t="shared" si="7"/>
        <v>0.60342266267227507</v>
      </c>
      <c r="I52">
        <f t="shared" si="8"/>
        <v>1.0429770629290149</v>
      </c>
      <c r="J52">
        <f t="shared" si="9"/>
        <v>0.58840727584720209</v>
      </c>
      <c r="K52">
        <f t="shared" si="10"/>
        <v>1.057992449754088</v>
      </c>
      <c r="L52">
        <f t="shared" si="11"/>
        <v>0.81888080018828102</v>
      </c>
      <c r="M52">
        <f t="shared" si="12"/>
        <v>0.59733284211619808</v>
      </c>
      <c r="N52">
        <f t="shared" si="13"/>
        <v>1.040428758260364</v>
      </c>
      <c r="O52">
        <f t="shared" si="14"/>
        <v>0.59222703514892905</v>
      </c>
      <c r="P52">
        <f t="shared" si="15"/>
        <v>1.0455345652276331</v>
      </c>
    </row>
    <row r="53" spans="1:16" x14ac:dyDescent="0.25">
      <c r="A53">
        <f t="shared" si="2"/>
        <v>0.70367564768982604</v>
      </c>
      <c r="B53">
        <f t="shared" si="3"/>
        <v>8.5316110402268204E-7</v>
      </c>
      <c r="C53" t="e">
        <f t="shared" si="0"/>
        <v>#VALUE!</v>
      </c>
      <c r="D53" t="e">
        <f t="shared" si="1"/>
        <v>#VALUE!</v>
      </c>
      <c r="E53">
        <f t="shared" si="4"/>
        <v>8.5316110402268024E-7</v>
      </c>
      <c r="F53">
        <f t="shared" si="5"/>
        <v>8.5316110402268384E-7</v>
      </c>
      <c r="G53">
        <f t="shared" si="6"/>
        <v>0.87824252635219102</v>
      </c>
      <c r="H53">
        <f t="shared" si="7"/>
        <v>0.63602136273946197</v>
      </c>
      <c r="I53">
        <f t="shared" si="8"/>
        <v>1.1204636899649201</v>
      </c>
      <c r="J53">
        <f t="shared" si="9"/>
        <v>0.629587446341215</v>
      </c>
      <c r="K53">
        <f t="shared" si="10"/>
        <v>1.126897606363167</v>
      </c>
      <c r="L53">
        <f t="shared" si="11"/>
        <v>0.88059014286111703</v>
      </c>
      <c r="M53">
        <f t="shared" si="12"/>
        <v>0.60155865437811307</v>
      </c>
      <c r="N53">
        <f t="shared" si="13"/>
        <v>1.159621631344121</v>
      </c>
      <c r="O53">
        <f t="shared" si="14"/>
        <v>0.63047902496530095</v>
      </c>
      <c r="P53">
        <f t="shared" si="15"/>
        <v>1.1307012607569331</v>
      </c>
    </row>
    <row r="54" spans="1:16" x14ac:dyDescent="0.25">
      <c r="A54">
        <f t="shared" si="2"/>
        <v>0.74506833284804996</v>
      </c>
      <c r="B54">
        <f t="shared" si="3"/>
        <v>8.5316110402268204E-7</v>
      </c>
      <c r="C54" t="e">
        <f t="shared" si="0"/>
        <v>#VALUE!</v>
      </c>
      <c r="D54" t="e">
        <f t="shared" si="1"/>
        <v>#VALUE!</v>
      </c>
      <c r="E54">
        <f t="shared" si="4"/>
        <v>8.5316110402268024E-7</v>
      </c>
      <c r="F54">
        <f t="shared" si="5"/>
        <v>8.5316110402268384E-7</v>
      </c>
      <c r="G54">
        <f t="shared" si="6"/>
        <v>0.89519041762585405</v>
      </c>
      <c r="H54">
        <f t="shared" si="7"/>
        <v>0.64256428653227304</v>
      </c>
      <c r="I54">
        <f t="shared" si="8"/>
        <v>1.1478165487194349</v>
      </c>
      <c r="J54">
        <f t="shared" si="9"/>
        <v>0.57189120445338704</v>
      </c>
      <c r="K54">
        <f t="shared" si="10"/>
        <v>1.2184896307983211</v>
      </c>
      <c r="L54">
        <f t="shared" si="11"/>
        <v>0.86550412434857005</v>
      </c>
      <c r="M54">
        <f t="shared" si="12"/>
        <v>0.617539064544816</v>
      </c>
      <c r="N54">
        <f t="shared" si="13"/>
        <v>1.1134691841523241</v>
      </c>
      <c r="O54">
        <f t="shared" si="14"/>
        <v>0.61569737428630411</v>
      </c>
      <c r="P54">
        <f t="shared" si="15"/>
        <v>1.115310874410836</v>
      </c>
    </row>
    <row r="55" spans="1:16" x14ac:dyDescent="0.25">
      <c r="A55">
        <f t="shared" si="2"/>
        <v>0.78646101800627699</v>
      </c>
      <c r="B55">
        <f t="shared" si="3"/>
        <v>8.5316110402268204E-7</v>
      </c>
      <c r="C55" t="e">
        <f t="shared" si="0"/>
        <v>#VALUE!</v>
      </c>
      <c r="D55" t="e">
        <f t="shared" si="1"/>
        <v>#VALUE!</v>
      </c>
      <c r="E55">
        <f t="shared" si="4"/>
        <v>8.5316110402268024E-7</v>
      </c>
      <c r="F55">
        <f t="shared" si="5"/>
        <v>8.5316110402268384E-7</v>
      </c>
      <c r="G55">
        <f t="shared" si="6"/>
        <v>1.0160052987190999</v>
      </c>
      <c r="H55">
        <f t="shared" si="7"/>
        <v>0.70863930631267591</v>
      </c>
      <c r="I55">
        <f t="shared" si="8"/>
        <v>1.323371291125524</v>
      </c>
      <c r="J55">
        <f t="shared" si="9"/>
        <v>0.6315746323227589</v>
      </c>
      <c r="K55">
        <f t="shared" si="10"/>
        <v>1.400435965115441</v>
      </c>
      <c r="L55">
        <f t="shared" si="11"/>
        <v>0.93492448028018205</v>
      </c>
      <c r="M55">
        <f t="shared" si="12"/>
        <v>0.65994641772124507</v>
      </c>
      <c r="N55">
        <f t="shared" si="13"/>
        <v>1.209902542839119</v>
      </c>
      <c r="O55">
        <f t="shared" si="14"/>
        <v>0.62747823308930706</v>
      </c>
      <c r="P55">
        <f t="shared" si="15"/>
        <v>1.2423707274710569</v>
      </c>
    </row>
    <row r="56" spans="1:16" x14ac:dyDescent="0.25">
      <c r="A56">
        <f t="shared" si="2"/>
        <v>0.82785370316450202</v>
      </c>
      <c r="B56">
        <f t="shared" si="3"/>
        <v>8.5316110402268204E-7</v>
      </c>
      <c r="C56" t="e">
        <f t="shared" si="0"/>
        <v>#VALUE!</v>
      </c>
      <c r="D56" t="e">
        <f t="shared" si="1"/>
        <v>#VALUE!</v>
      </c>
      <c r="E56">
        <f t="shared" si="4"/>
        <v>8.5316110402268024E-7</v>
      </c>
      <c r="F56">
        <f t="shared" si="5"/>
        <v>8.5316110402268384E-7</v>
      </c>
      <c r="G56">
        <f t="shared" si="6"/>
        <v>1.07006459014623</v>
      </c>
      <c r="H56">
        <f t="shared" si="7"/>
        <v>0.73316609366988805</v>
      </c>
      <c r="I56">
        <f t="shared" si="8"/>
        <v>1.406963086622572</v>
      </c>
      <c r="J56">
        <f t="shared" si="9"/>
        <v>0.60428172409169001</v>
      </c>
      <c r="K56">
        <f t="shared" si="10"/>
        <v>1.53584745620077</v>
      </c>
      <c r="L56">
        <f t="shared" si="11"/>
        <v>0.90130952060051395</v>
      </c>
      <c r="M56">
        <f t="shared" si="12"/>
        <v>0.56634193808806588</v>
      </c>
      <c r="N56">
        <f t="shared" si="13"/>
        <v>1.236277103112962</v>
      </c>
      <c r="O56">
        <f t="shared" si="14"/>
        <v>0.55528764272041997</v>
      </c>
      <c r="P56">
        <f t="shared" si="15"/>
        <v>1.247331398480608</v>
      </c>
    </row>
    <row r="57" spans="1:16" x14ac:dyDescent="0.25">
      <c r="A57">
        <f t="shared" si="2"/>
        <v>0.86924638832272605</v>
      </c>
      <c r="B57">
        <f t="shared" si="3"/>
        <v>8.5316110402268204E-7</v>
      </c>
      <c r="C57" t="e">
        <f t="shared" si="0"/>
        <v>#VALUE!</v>
      </c>
      <c r="D57" t="e">
        <f t="shared" si="1"/>
        <v>#VALUE!</v>
      </c>
      <c r="E57">
        <f t="shared" si="4"/>
        <v>8.5316110402268024E-7</v>
      </c>
      <c r="F57">
        <f t="shared" si="5"/>
        <v>8.5316110402268384E-7</v>
      </c>
      <c r="G57">
        <f t="shared" si="6"/>
        <v>1.14060017380415</v>
      </c>
      <c r="H57">
        <f t="shared" si="7"/>
        <v>0.772462981245431</v>
      </c>
      <c r="I57">
        <f t="shared" si="8"/>
        <v>1.5087373663628689</v>
      </c>
      <c r="J57">
        <f t="shared" si="9"/>
        <v>0.67635235944285799</v>
      </c>
      <c r="K57">
        <f t="shared" si="10"/>
        <v>1.6048479881654421</v>
      </c>
      <c r="L57">
        <f t="shared" si="11"/>
        <v>0.98570242284460496</v>
      </c>
      <c r="M57">
        <f t="shared" si="12"/>
        <v>0.68813060454921904</v>
      </c>
      <c r="N57">
        <f t="shared" si="13"/>
        <v>1.2832742411399909</v>
      </c>
      <c r="O57">
        <f t="shared" si="14"/>
        <v>0.63272943683795502</v>
      </c>
      <c r="P57">
        <f t="shared" si="15"/>
        <v>1.3386754088512549</v>
      </c>
    </row>
    <row r="58" spans="1:16" x14ac:dyDescent="0.25">
      <c r="A58">
        <f t="shared" si="2"/>
        <v>0.91063907348095097</v>
      </c>
      <c r="B58">
        <f t="shared" si="3"/>
        <v>8.5316110402268204E-7</v>
      </c>
      <c r="C58" t="e">
        <f t="shared" si="0"/>
        <v>#VALUE!</v>
      </c>
      <c r="D58" t="e">
        <f t="shared" si="1"/>
        <v>#VALUE!</v>
      </c>
      <c r="E58">
        <f t="shared" si="4"/>
        <v>8.5316110402268024E-7</v>
      </c>
      <c r="F58">
        <f t="shared" si="5"/>
        <v>8.5316110402268384E-7</v>
      </c>
      <c r="G58">
        <f t="shared" si="6"/>
        <v>1.1663600756124699</v>
      </c>
      <c r="H58">
        <f t="shared" si="7"/>
        <v>0.79051802872964094</v>
      </c>
      <c r="I58">
        <f t="shared" si="8"/>
        <v>1.5422021224952989</v>
      </c>
      <c r="J58">
        <f t="shared" si="9"/>
        <v>0.76198555749603591</v>
      </c>
      <c r="K58">
        <f t="shared" si="10"/>
        <v>1.5707345937289039</v>
      </c>
      <c r="L58">
        <f t="shared" si="11"/>
        <v>1.00788834738773</v>
      </c>
      <c r="M58">
        <f t="shared" si="12"/>
        <v>0.73395091803155998</v>
      </c>
      <c r="N58">
        <f t="shared" si="13"/>
        <v>1.2818257767439001</v>
      </c>
      <c r="O58">
        <f t="shared" si="14"/>
        <v>0.63523288489535601</v>
      </c>
      <c r="P58">
        <f t="shared" si="15"/>
        <v>1.3805438098801042</v>
      </c>
    </row>
    <row r="59" spans="1:16" x14ac:dyDescent="0.25">
      <c r="A59">
        <f t="shared" si="2"/>
        <v>0.95203175863917799</v>
      </c>
      <c r="B59">
        <f t="shared" si="3"/>
        <v>8.5316110402268204E-7</v>
      </c>
      <c r="C59" t="e">
        <f t="shared" si="0"/>
        <v>#VALUE!</v>
      </c>
      <c r="D59" t="e">
        <f t="shared" si="1"/>
        <v>#VALUE!</v>
      </c>
      <c r="E59">
        <f t="shared" si="4"/>
        <v>8.5316110402268024E-7</v>
      </c>
      <c r="F59">
        <f t="shared" si="5"/>
        <v>8.5316110402268384E-7</v>
      </c>
      <c r="G59">
        <f t="shared" si="6"/>
        <v>1.2141634106288799</v>
      </c>
      <c r="H59">
        <f t="shared" si="7"/>
        <v>0.8221536677071789</v>
      </c>
      <c r="I59">
        <f t="shared" si="8"/>
        <v>1.6061731535505808</v>
      </c>
      <c r="J59">
        <f t="shared" si="9"/>
        <v>0.89687152937914583</v>
      </c>
      <c r="K59">
        <f t="shared" si="10"/>
        <v>1.531455291878614</v>
      </c>
      <c r="L59">
        <f t="shared" si="11"/>
        <v>1.1518609850180299</v>
      </c>
      <c r="M59">
        <f t="shared" si="12"/>
        <v>0.80036140327358285</v>
      </c>
      <c r="N59">
        <f t="shared" si="13"/>
        <v>1.503360566762477</v>
      </c>
      <c r="O59">
        <f t="shared" si="14"/>
        <v>0.87539471772338584</v>
      </c>
      <c r="P59">
        <f t="shared" si="15"/>
        <v>1.428327252312674</v>
      </c>
    </row>
    <row r="60" spans="1:16" x14ac:dyDescent="0.25">
      <c r="A60">
        <f t="shared" si="2"/>
        <v>0.99342444379740402</v>
      </c>
      <c r="B60">
        <f t="shared" si="3"/>
        <v>8.5316110402268204E-7</v>
      </c>
      <c r="C60" t="e">
        <f t="shared" si="0"/>
        <v>#VALUE!</v>
      </c>
      <c r="D60" t="e">
        <f t="shared" si="1"/>
        <v>#VALUE!</v>
      </c>
      <c r="E60">
        <f t="shared" si="4"/>
        <v>8.5316110402268024E-7</v>
      </c>
      <c r="F60">
        <f t="shared" si="5"/>
        <v>8.5316110402268384E-7</v>
      </c>
      <c r="G60">
        <f t="shared" si="6"/>
        <v>1.2693674537219899</v>
      </c>
      <c r="H60">
        <f t="shared" si="7"/>
        <v>0.83537332787141594</v>
      </c>
      <c r="I60">
        <f t="shared" si="8"/>
        <v>1.7033615795725638</v>
      </c>
      <c r="J60">
        <f t="shared" si="9"/>
        <v>0.72607115536731692</v>
      </c>
      <c r="K60">
        <f t="shared" si="10"/>
        <v>1.8126637520766629</v>
      </c>
      <c r="L60">
        <f t="shared" si="11"/>
        <v>1.03393682094299</v>
      </c>
      <c r="M60">
        <f t="shared" si="12"/>
        <v>0.699021367374142</v>
      </c>
      <c r="N60">
        <f t="shared" si="13"/>
        <v>1.3688522745118381</v>
      </c>
      <c r="O60">
        <f t="shared" si="14"/>
        <v>0.64906775557302598</v>
      </c>
      <c r="P60">
        <f t="shared" si="15"/>
        <v>1.418805886312954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means8 (7)</vt:lpstr>
      <vt:lpstr>means16 (6)</vt:lpstr>
      <vt:lpstr>means32 (5)</vt:lpstr>
      <vt:lpstr>means64 (4)</vt:lpstr>
      <vt:lpstr>means128 (3)</vt:lpstr>
      <vt:lpstr>means256</vt:lpstr>
      <vt:lpstr>means512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Vruj</dc:creator>
  <cp:lastModifiedBy>Vruj</cp:lastModifiedBy>
  <dcterms:created xsi:type="dcterms:W3CDTF">2018-12-17T16:22:12Z</dcterms:created>
  <dcterms:modified xsi:type="dcterms:W3CDTF">2019-01-30T00:12:31Z</dcterms:modified>
</cp:coreProperties>
</file>