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3725" activeTab="5"/>
  </bookViews>
  <sheets>
    <sheet name="means8 (7)" sheetId="22" r:id="rId1"/>
    <sheet name="means16 (6)" sheetId="20" r:id="rId2"/>
    <sheet name="means32 (5)" sheetId="17" r:id="rId3"/>
    <sheet name="means64 (4)" sheetId="16" r:id="rId4"/>
    <sheet name="means128 (3)" sheetId="14" r:id="rId5"/>
    <sheet name="means256" sheetId="12" r:id="rId6"/>
    <sheet name="means512 (2)" sheetId="19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0" i="22" l="1"/>
  <c r="P60" i="22" s="1"/>
  <c r="G60" i="22"/>
  <c r="H60" i="22" s="1"/>
  <c r="B60" i="22"/>
  <c r="F60" i="22" s="1"/>
  <c r="A60" i="22"/>
  <c r="O59" i="22"/>
  <c r="L59" i="22"/>
  <c r="P59" i="22" s="1"/>
  <c r="G59" i="22"/>
  <c r="H59" i="22" s="1"/>
  <c r="B59" i="22"/>
  <c r="F59" i="22" s="1"/>
  <c r="A59" i="22"/>
  <c r="L58" i="22"/>
  <c r="P58" i="22" s="1"/>
  <c r="G58" i="22"/>
  <c r="H58" i="22" s="1"/>
  <c r="B58" i="22"/>
  <c r="F58" i="22" s="1"/>
  <c r="A58" i="22"/>
  <c r="L57" i="22"/>
  <c r="P57" i="22" s="1"/>
  <c r="K57" i="22"/>
  <c r="I57" i="22"/>
  <c r="G57" i="22"/>
  <c r="H57" i="22" s="1"/>
  <c r="C57" i="22"/>
  <c r="B57" i="22"/>
  <c r="F57" i="22" s="1"/>
  <c r="A57" i="22"/>
  <c r="L56" i="22"/>
  <c r="P56" i="22" s="1"/>
  <c r="K56" i="22"/>
  <c r="J56" i="22"/>
  <c r="I56" i="22"/>
  <c r="G56" i="22"/>
  <c r="H56" i="22" s="1"/>
  <c r="C56" i="22"/>
  <c r="B56" i="22"/>
  <c r="F56" i="22" s="1"/>
  <c r="A56" i="22"/>
  <c r="L55" i="22"/>
  <c r="P55" i="22" s="1"/>
  <c r="K55" i="22"/>
  <c r="I55" i="22"/>
  <c r="G55" i="22"/>
  <c r="H55" i="22" s="1"/>
  <c r="C55" i="22"/>
  <c r="B55" i="22"/>
  <c r="F55" i="22" s="1"/>
  <c r="A55" i="22"/>
  <c r="L54" i="22"/>
  <c r="P54" i="22" s="1"/>
  <c r="K54" i="22"/>
  <c r="G54" i="22"/>
  <c r="H54" i="22" s="1"/>
  <c r="B54" i="22"/>
  <c r="F54" i="22" s="1"/>
  <c r="A54" i="22"/>
  <c r="L53" i="22"/>
  <c r="P53" i="22" s="1"/>
  <c r="K53" i="22"/>
  <c r="J53" i="22"/>
  <c r="I53" i="22"/>
  <c r="G53" i="22"/>
  <c r="H53" i="22" s="1"/>
  <c r="B53" i="22"/>
  <c r="F53" i="22" s="1"/>
  <c r="A53" i="22"/>
  <c r="L52" i="22"/>
  <c r="P52" i="22" s="1"/>
  <c r="G52" i="22"/>
  <c r="H52" i="22" s="1"/>
  <c r="B52" i="22"/>
  <c r="F52" i="22" s="1"/>
  <c r="A52" i="22"/>
  <c r="O51" i="22"/>
  <c r="L51" i="22"/>
  <c r="P51" i="22" s="1"/>
  <c r="G51" i="22"/>
  <c r="H51" i="22" s="1"/>
  <c r="B51" i="22"/>
  <c r="F51" i="22" s="1"/>
  <c r="A51" i="22"/>
  <c r="L50" i="22"/>
  <c r="P50" i="22" s="1"/>
  <c r="G50" i="22"/>
  <c r="H50" i="22" s="1"/>
  <c r="B50" i="22"/>
  <c r="F50" i="22" s="1"/>
  <c r="A50" i="22"/>
  <c r="L49" i="22"/>
  <c r="P49" i="22" s="1"/>
  <c r="J49" i="22"/>
  <c r="G49" i="22"/>
  <c r="H49" i="22" s="1"/>
  <c r="B49" i="22"/>
  <c r="F49" i="22" s="1"/>
  <c r="A49" i="22"/>
  <c r="L48" i="22"/>
  <c r="P48" i="22" s="1"/>
  <c r="G48" i="22"/>
  <c r="H48" i="22" s="1"/>
  <c r="B48" i="22"/>
  <c r="F48" i="22" s="1"/>
  <c r="A48" i="22"/>
  <c r="L47" i="22"/>
  <c r="P47" i="22" s="1"/>
  <c r="J47" i="22"/>
  <c r="G47" i="22"/>
  <c r="H47" i="22" s="1"/>
  <c r="B47" i="22"/>
  <c r="F47" i="22" s="1"/>
  <c r="A47" i="22"/>
  <c r="O46" i="22"/>
  <c r="L46" i="22"/>
  <c r="P46" i="22" s="1"/>
  <c r="G46" i="22"/>
  <c r="H46" i="22" s="1"/>
  <c r="B46" i="22"/>
  <c r="F46" i="22" s="1"/>
  <c r="A46" i="22"/>
  <c r="L45" i="22"/>
  <c r="P45" i="22" s="1"/>
  <c r="J45" i="22"/>
  <c r="G45" i="22"/>
  <c r="H45" i="22" s="1"/>
  <c r="B45" i="22"/>
  <c r="F45" i="22" s="1"/>
  <c r="A45" i="22"/>
  <c r="L44" i="22"/>
  <c r="P44" i="22" s="1"/>
  <c r="G44" i="22"/>
  <c r="H44" i="22" s="1"/>
  <c r="B44" i="22"/>
  <c r="F44" i="22" s="1"/>
  <c r="A44" i="22"/>
  <c r="L43" i="22"/>
  <c r="P43" i="22" s="1"/>
  <c r="G43" i="22"/>
  <c r="H43" i="22" s="1"/>
  <c r="B43" i="22"/>
  <c r="C43" i="22" s="1"/>
  <c r="A43" i="22"/>
  <c r="L42" i="22"/>
  <c r="P42" i="22" s="1"/>
  <c r="G42" i="22"/>
  <c r="H42" i="22" s="1"/>
  <c r="B42" i="22"/>
  <c r="F42" i="22" s="1"/>
  <c r="A42" i="22"/>
  <c r="L41" i="22"/>
  <c r="P41" i="22" s="1"/>
  <c r="G41" i="22"/>
  <c r="H41" i="22" s="1"/>
  <c r="B41" i="22"/>
  <c r="F41" i="22" s="1"/>
  <c r="A41" i="22"/>
  <c r="L40" i="22"/>
  <c r="P40" i="22" s="1"/>
  <c r="G40" i="22"/>
  <c r="H40" i="22" s="1"/>
  <c r="B40" i="22"/>
  <c r="F40" i="22" s="1"/>
  <c r="A40" i="22"/>
  <c r="L39" i="22"/>
  <c r="P39" i="22" s="1"/>
  <c r="G39" i="22"/>
  <c r="H39" i="22" s="1"/>
  <c r="B39" i="22"/>
  <c r="C39" i="22" s="1"/>
  <c r="A39" i="22"/>
  <c r="L38" i="22"/>
  <c r="P38" i="22" s="1"/>
  <c r="G38" i="22"/>
  <c r="H38" i="22" s="1"/>
  <c r="B38" i="22"/>
  <c r="C38" i="22" s="1"/>
  <c r="A38" i="22"/>
  <c r="L37" i="22"/>
  <c r="P37" i="22" s="1"/>
  <c r="G37" i="22"/>
  <c r="H37" i="22" s="1"/>
  <c r="B37" i="22"/>
  <c r="F37" i="22" s="1"/>
  <c r="A37" i="22"/>
  <c r="L60" i="20"/>
  <c r="P60" i="20" s="1"/>
  <c r="G60" i="20"/>
  <c r="H60" i="20" s="1"/>
  <c r="B60" i="20"/>
  <c r="D60" i="20" s="1"/>
  <c r="A60" i="20"/>
  <c r="L59" i="20"/>
  <c r="M59" i="20" s="1"/>
  <c r="G59" i="20"/>
  <c r="H59" i="20" s="1"/>
  <c r="B59" i="20"/>
  <c r="D59" i="20" s="1"/>
  <c r="A59" i="20"/>
  <c r="L58" i="20"/>
  <c r="P58" i="20" s="1"/>
  <c r="G58" i="20"/>
  <c r="H58" i="20" s="1"/>
  <c r="B58" i="20"/>
  <c r="E58" i="20" s="1"/>
  <c r="A58" i="20"/>
  <c r="L57" i="20"/>
  <c r="P57" i="20" s="1"/>
  <c r="G57" i="20"/>
  <c r="H57" i="20" s="1"/>
  <c r="B57" i="20"/>
  <c r="E57" i="20" s="1"/>
  <c r="A57" i="20"/>
  <c r="L56" i="20"/>
  <c r="M56" i="20" s="1"/>
  <c r="G56" i="20"/>
  <c r="H56" i="20" s="1"/>
  <c r="B56" i="20"/>
  <c r="E56" i="20" s="1"/>
  <c r="A56" i="20"/>
  <c r="L55" i="20"/>
  <c r="P55" i="20" s="1"/>
  <c r="G55" i="20"/>
  <c r="H55" i="20" s="1"/>
  <c r="B55" i="20"/>
  <c r="E55" i="20" s="1"/>
  <c r="A55" i="20"/>
  <c r="L54" i="20"/>
  <c r="N54" i="20" s="1"/>
  <c r="G54" i="20"/>
  <c r="H54" i="20" s="1"/>
  <c r="B54" i="20"/>
  <c r="E54" i="20" s="1"/>
  <c r="A54" i="20"/>
  <c r="L53" i="20"/>
  <c r="N53" i="20" s="1"/>
  <c r="G53" i="20"/>
  <c r="H53" i="20" s="1"/>
  <c r="B53" i="20"/>
  <c r="F53" i="20" s="1"/>
  <c r="A53" i="20"/>
  <c r="L52" i="20"/>
  <c r="P52" i="20" s="1"/>
  <c r="G52" i="20"/>
  <c r="H52" i="20" s="1"/>
  <c r="B52" i="20"/>
  <c r="F52" i="20" s="1"/>
  <c r="A52" i="20"/>
  <c r="L51" i="20"/>
  <c r="M51" i="20" s="1"/>
  <c r="G51" i="20"/>
  <c r="H51" i="20" s="1"/>
  <c r="B51" i="20"/>
  <c r="F51" i="20" s="1"/>
  <c r="A51" i="20"/>
  <c r="L50" i="20"/>
  <c r="P50" i="20" s="1"/>
  <c r="G50" i="20"/>
  <c r="H50" i="20" s="1"/>
  <c r="B50" i="20"/>
  <c r="F50" i="20" s="1"/>
  <c r="A50" i="20"/>
  <c r="L49" i="20"/>
  <c r="O49" i="20" s="1"/>
  <c r="G49" i="20"/>
  <c r="H49" i="20" s="1"/>
  <c r="B49" i="20"/>
  <c r="F49" i="20" s="1"/>
  <c r="A49" i="20"/>
  <c r="L48" i="20"/>
  <c r="P48" i="20" s="1"/>
  <c r="G48" i="20"/>
  <c r="H48" i="20" s="1"/>
  <c r="B48" i="20"/>
  <c r="F48" i="20" s="1"/>
  <c r="A48" i="20"/>
  <c r="L47" i="20"/>
  <c r="P47" i="20" s="1"/>
  <c r="G47" i="20"/>
  <c r="H47" i="20" s="1"/>
  <c r="B47" i="20"/>
  <c r="F47" i="20" s="1"/>
  <c r="A47" i="20"/>
  <c r="L46" i="20"/>
  <c r="N46" i="20" s="1"/>
  <c r="G46" i="20"/>
  <c r="H46" i="20" s="1"/>
  <c r="B46" i="20"/>
  <c r="F46" i="20" s="1"/>
  <c r="A46" i="20"/>
  <c r="L45" i="20"/>
  <c r="P45" i="20" s="1"/>
  <c r="G45" i="20"/>
  <c r="H45" i="20" s="1"/>
  <c r="B45" i="20"/>
  <c r="F45" i="20" s="1"/>
  <c r="A45" i="20"/>
  <c r="L44" i="20"/>
  <c r="P44" i="20" s="1"/>
  <c r="G44" i="20"/>
  <c r="H44" i="20" s="1"/>
  <c r="B44" i="20"/>
  <c r="F44" i="20" s="1"/>
  <c r="A44" i="20"/>
  <c r="L43" i="20"/>
  <c r="P43" i="20" s="1"/>
  <c r="G43" i="20"/>
  <c r="H43" i="20" s="1"/>
  <c r="B43" i="20"/>
  <c r="F43" i="20" s="1"/>
  <c r="A43" i="20"/>
  <c r="L42" i="20"/>
  <c r="P42" i="20" s="1"/>
  <c r="G42" i="20"/>
  <c r="H42" i="20" s="1"/>
  <c r="B42" i="20"/>
  <c r="F42" i="20" s="1"/>
  <c r="A42" i="20"/>
  <c r="L41" i="20"/>
  <c r="M41" i="20" s="1"/>
  <c r="G41" i="20"/>
  <c r="H41" i="20" s="1"/>
  <c r="B41" i="20"/>
  <c r="F41" i="20" s="1"/>
  <c r="A41" i="20"/>
  <c r="L40" i="20"/>
  <c r="P40" i="20" s="1"/>
  <c r="G40" i="20"/>
  <c r="H40" i="20" s="1"/>
  <c r="B40" i="20"/>
  <c r="F40" i="20" s="1"/>
  <c r="A40" i="20"/>
  <c r="L39" i="20"/>
  <c r="P39" i="20" s="1"/>
  <c r="G39" i="20"/>
  <c r="H39" i="20" s="1"/>
  <c r="B39" i="20"/>
  <c r="F39" i="20" s="1"/>
  <c r="A39" i="20"/>
  <c r="L38" i="20"/>
  <c r="N38" i="20" s="1"/>
  <c r="G38" i="20"/>
  <c r="H38" i="20" s="1"/>
  <c r="B38" i="20"/>
  <c r="F38" i="20" s="1"/>
  <c r="A38" i="20"/>
  <c r="L37" i="20"/>
  <c r="P37" i="20" s="1"/>
  <c r="G37" i="20"/>
  <c r="H37" i="20" s="1"/>
  <c r="B37" i="20"/>
  <c r="F37" i="20" s="1"/>
  <c r="A37" i="20"/>
  <c r="L60" i="19"/>
  <c r="P60" i="19" s="1"/>
  <c r="G60" i="19"/>
  <c r="H60" i="19" s="1"/>
  <c r="B60" i="19"/>
  <c r="F60" i="19" s="1"/>
  <c r="A60" i="19"/>
  <c r="L59" i="19"/>
  <c r="P59" i="19" s="1"/>
  <c r="G59" i="19"/>
  <c r="H59" i="19" s="1"/>
  <c r="B59" i="19"/>
  <c r="F59" i="19" s="1"/>
  <c r="A59" i="19"/>
  <c r="L58" i="19"/>
  <c r="P58" i="19" s="1"/>
  <c r="G58" i="19"/>
  <c r="H58" i="19" s="1"/>
  <c r="B58" i="19"/>
  <c r="F58" i="19" s="1"/>
  <c r="A58" i="19"/>
  <c r="L57" i="19"/>
  <c r="P57" i="19" s="1"/>
  <c r="G57" i="19"/>
  <c r="H57" i="19" s="1"/>
  <c r="B57" i="19"/>
  <c r="F57" i="19" s="1"/>
  <c r="A57" i="19"/>
  <c r="L56" i="19"/>
  <c r="P56" i="19" s="1"/>
  <c r="G56" i="19"/>
  <c r="H56" i="19" s="1"/>
  <c r="B56" i="19"/>
  <c r="F56" i="19" s="1"/>
  <c r="A56" i="19"/>
  <c r="O55" i="19"/>
  <c r="L55" i="19"/>
  <c r="P55" i="19" s="1"/>
  <c r="G55" i="19"/>
  <c r="H55" i="19" s="1"/>
  <c r="B55" i="19"/>
  <c r="F55" i="19" s="1"/>
  <c r="A55" i="19"/>
  <c r="L54" i="19"/>
  <c r="P54" i="19" s="1"/>
  <c r="G54" i="19"/>
  <c r="H54" i="19" s="1"/>
  <c r="B54" i="19"/>
  <c r="F54" i="19" s="1"/>
  <c r="A54" i="19"/>
  <c r="L53" i="19"/>
  <c r="P53" i="19" s="1"/>
  <c r="G53" i="19"/>
  <c r="H53" i="19" s="1"/>
  <c r="B53" i="19"/>
  <c r="F53" i="19" s="1"/>
  <c r="A53" i="19"/>
  <c r="L52" i="19"/>
  <c r="P52" i="19" s="1"/>
  <c r="G52" i="19"/>
  <c r="H52" i="19" s="1"/>
  <c r="B52" i="19"/>
  <c r="F52" i="19" s="1"/>
  <c r="A52" i="19"/>
  <c r="L51" i="19"/>
  <c r="P51" i="19" s="1"/>
  <c r="G51" i="19"/>
  <c r="H51" i="19" s="1"/>
  <c r="B51" i="19"/>
  <c r="F51" i="19" s="1"/>
  <c r="A51" i="19"/>
  <c r="O50" i="19"/>
  <c r="L50" i="19"/>
  <c r="P50" i="19" s="1"/>
  <c r="G50" i="19"/>
  <c r="H50" i="19" s="1"/>
  <c r="B50" i="19"/>
  <c r="F50" i="19" s="1"/>
  <c r="A50" i="19"/>
  <c r="L49" i="19"/>
  <c r="P49" i="19" s="1"/>
  <c r="G49" i="19"/>
  <c r="H49" i="19" s="1"/>
  <c r="B49" i="19"/>
  <c r="F49" i="19" s="1"/>
  <c r="A49" i="19"/>
  <c r="L48" i="19"/>
  <c r="P48" i="19" s="1"/>
  <c r="G48" i="19"/>
  <c r="H48" i="19" s="1"/>
  <c r="B48" i="19"/>
  <c r="F48" i="19" s="1"/>
  <c r="A48" i="19"/>
  <c r="L47" i="19"/>
  <c r="P47" i="19" s="1"/>
  <c r="G47" i="19"/>
  <c r="H47" i="19" s="1"/>
  <c r="B47" i="19"/>
  <c r="F47" i="19" s="1"/>
  <c r="A47" i="19"/>
  <c r="L46" i="19"/>
  <c r="O46" i="19" s="1"/>
  <c r="G46" i="19"/>
  <c r="H46" i="19" s="1"/>
  <c r="B46" i="19"/>
  <c r="F46" i="19" s="1"/>
  <c r="A46" i="19"/>
  <c r="L45" i="19"/>
  <c r="P45" i="19" s="1"/>
  <c r="G45" i="19"/>
  <c r="H45" i="19" s="1"/>
  <c r="B45" i="19"/>
  <c r="F45" i="19" s="1"/>
  <c r="A45" i="19"/>
  <c r="L44" i="19"/>
  <c r="P44" i="19" s="1"/>
  <c r="G44" i="19"/>
  <c r="H44" i="19" s="1"/>
  <c r="B44" i="19"/>
  <c r="F44" i="19" s="1"/>
  <c r="A44" i="19"/>
  <c r="L43" i="19"/>
  <c r="P43" i="19" s="1"/>
  <c r="G43" i="19"/>
  <c r="H43" i="19" s="1"/>
  <c r="B43" i="19"/>
  <c r="F43" i="19" s="1"/>
  <c r="A43" i="19"/>
  <c r="O42" i="19"/>
  <c r="L42" i="19"/>
  <c r="P42" i="19" s="1"/>
  <c r="K42" i="19"/>
  <c r="G42" i="19"/>
  <c r="H42" i="19" s="1"/>
  <c r="B42" i="19"/>
  <c r="F42" i="19" s="1"/>
  <c r="A42" i="19"/>
  <c r="L41" i="19"/>
  <c r="P41" i="19" s="1"/>
  <c r="G41" i="19"/>
  <c r="H41" i="19" s="1"/>
  <c r="B41" i="19"/>
  <c r="F41" i="19" s="1"/>
  <c r="A41" i="19"/>
  <c r="L40" i="19"/>
  <c r="P40" i="19" s="1"/>
  <c r="G40" i="19"/>
  <c r="H40" i="19" s="1"/>
  <c r="B40" i="19"/>
  <c r="F40" i="19" s="1"/>
  <c r="A40" i="19"/>
  <c r="L39" i="19"/>
  <c r="P39" i="19" s="1"/>
  <c r="G39" i="19"/>
  <c r="H39" i="19" s="1"/>
  <c r="B39" i="19"/>
  <c r="F39" i="19" s="1"/>
  <c r="A39" i="19"/>
  <c r="O38" i="19"/>
  <c r="L38" i="19"/>
  <c r="P38" i="19" s="1"/>
  <c r="K38" i="19"/>
  <c r="G38" i="19"/>
  <c r="H38" i="19" s="1"/>
  <c r="B38" i="19"/>
  <c r="F38" i="19" s="1"/>
  <c r="A38" i="19"/>
  <c r="L37" i="19"/>
  <c r="P37" i="19" s="1"/>
  <c r="G37" i="19"/>
  <c r="H37" i="19" s="1"/>
  <c r="B37" i="19"/>
  <c r="F37" i="19" s="1"/>
  <c r="A37" i="19"/>
  <c r="J48" i="22" l="1"/>
  <c r="O50" i="22"/>
  <c r="J54" i="22"/>
  <c r="J55" i="22"/>
  <c r="J57" i="22"/>
  <c r="J50" i="22"/>
  <c r="O41" i="20"/>
  <c r="P41" i="20"/>
  <c r="O39" i="20"/>
  <c r="J40" i="20"/>
  <c r="O46" i="20"/>
  <c r="J50" i="20"/>
  <c r="P53" i="20"/>
  <c r="J55" i="20"/>
  <c r="C56" i="20"/>
  <c r="K57" i="20"/>
  <c r="M39" i="20"/>
  <c r="M53" i="20"/>
  <c r="N56" i="20"/>
  <c r="I57" i="20"/>
  <c r="K52" i="20"/>
  <c r="P49" i="20"/>
  <c r="I54" i="20"/>
  <c r="M58" i="20"/>
  <c r="E59" i="20"/>
  <c r="O59" i="20"/>
  <c r="J60" i="20"/>
  <c r="P46" i="20"/>
  <c r="I48" i="20"/>
  <c r="M49" i="20"/>
  <c r="O58" i="20"/>
  <c r="F59" i="20"/>
  <c r="I38" i="20"/>
  <c r="K40" i="20"/>
  <c r="M42" i="20"/>
  <c r="J48" i="20"/>
  <c r="N49" i="20"/>
  <c r="N51" i="20"/>
  <c r="I52" i="20"/>
  <c r="O53" i="20"/>
  <c r="F54" i="20"/>
  <c r="F56" i="20"/>
  <c r="N42" i="20"/>
  <c r="K48" i="20"/>
  <c r="I46" i="19"/>
  <c r="O52" i="19"/>
  <c r="K37" i="19"/>
  <c r="O39" i="19"/>
  <c r="K41" i="19"/>
  <c r="O43" i="19"/>
  <c r="K45" i="19"/>
  <c r="C46" i="19"/>
  <c r="O47" i="19"/>
  <c r="O58" i="19"/>
  <c r="O44" i="22"/>
  <c r="C52" i="22"/>
  <c r="I58" i="22"/>
  <c r="C47" i="22"/>
  <c r="C48" i="22"/>
  <c r="C49" i="22"/>
  <c r="C50" i="22"/>
  <c r="C51" i="22"/>
  <c r="O54" i="22"/>
  <c r="O43" i="22"/>
  <c r="I46" i="22"/>
  <c r="O52" i="22"/>
  <c r="O57" i="22"/>
  <c r="O58" i="22"/>
  <c r="J58" i="22"/>
  <c r="I45" i="22"/>
  <c r="J46" i="22"/>
  <c r="I47" i="22"/>
  <c r="I48" i="22"/>
  <c r="I49" i="22"/>
  <c r="I50" i="22"/>
  <c r="C60" i="22"/>
  <c r="K46" i="22"/>
  <c r="K45" i="22"/>
  <c r="K47" i="22"/>
  <c r="K48" i="22"/>
  <c r="K49" i="22"/>
  <c r="I54" i="22"/>
  <c r="C58" i="22"/>
  <c r="C59" i="22"/>
  <c r="K37" i="20"/>
  <c r="J46" i="20"/>
  <c r="P38" i="20"/>
  <c r="M47" i="20"/>
  <c r="P59" i="20"/>
  <c r="I42" i="20"/>
  <c r="I43" i="20"/>
  <c r="M44" i="20"/>
  <c r="K45" i="20"/>
  <c r="N47" i="20"/>
  <c r="P51" i="20"/>
  <c r="P54" i="20"/>
  <c r="P56" i="20"/>
  <c r="O51" i="20"/>
  <c r="O56" i="20"/>
  <c r="K42" i="20"/>
  <c r="J43" i="20"/>
  <c r="N44" i="20"/>
  <c r="O47" i="20"/>
  <c r="O38" i="20"/>
  <c r="K46" i="20"/>
  <c r="K50" i="20"/>
  <c r="I40" i="20"/>
  <c r="N41" i="20"/>
  <c r="K43" i="20"/>
  <c r="O44" i="20"/>
  <c r="J45" i="20"/>
  <c r="O54" i="20"/>
  <c r="I60" i="20"/>
  <c r="J37" i="20"/>
  <c r="M38" i="20"/>
  <c r="N39" i="20"/>
  <c r="I46" i="20"/>
  <c r="I50" i="20"/>
  <c r="J52" i="20"/>
  <c r="J54" i="20"/>
  <c r="K55" i="20"/>
  <c r="J57" i="20"/>
  <c r="N58" i="20"/>
  <c r="N59" i="20"/>
  <c r="K60" i="20"/>
  <c r="O37" i="19"/>
  <c r="O54" i="19"/>
  <c r="O51" i="19"/>
  <c r="K39" i="19"/>
  <c r="O44" i="19"/>
  <c r="O48" i="19"/>
  <c r="O56" i="19"/>
  <c r="O53" i="19"/>
  <c r="O49" i="19"/>
  <c r="K40" i="19"/>
  <c r="O41" i="19"/>
  <c r="K44" i="19"/>
  <c r="P46" i="19"/>
  <c r="O45" i="19"/>
  <c r="O59" i="19"/>
  <c r="O40" i="19"/>
  <c r="K43" i="19"/>
  <c r="O57" i="19"/>
  <c r="M45" i="19"/>
  <c r="O37" i="22"/>
  <c r="O38" i="22"/>
  <c r="O39" i="22"/>
  <c r="O40" i="22"/>
  <c r="O41" i="22"/>
  <c r="O42" i="22"/>
  <c r="O45" i="22"/>
  <c r="O53" i="22"/>
  <c r="C45" i="22"/>
  <c r="O47" i="22"/>
  <c r="I51" i="22"/>
  <c r="C53" i="22"/>
  <c r="O55" i="22"/>
  <c r="I59" i="22"/>
  <c r="I37" i="22"/>
  <c r="I38" i="22"/>
  <c r="I39" i="22"/>
  <c r="I40" i="22"/>
  <c r="I41" i="22"/>
  <c r="I42" i="22"/>
  <c r="I43" i="22"/>
  <c r="I44" i="22"/>
  <c r="C46" i="22"/>
  <c r="O48" i="22"/>
  <c r="K50" i="22"/>
  <c r="J51" i="22"/>
  <c r="I52" i="22"/>
  <c r="C54" i="22"/>
  <c r="O56" i="22"/>
  <c r="K58" i="22"/>
  <c r="J59" i="22"/>
  <c r="I60" i="22"/>
  <c r="J37" i="22"/>
  <c r="J38" i="22"/>
  <c r="J39" i="22"/>
  <c r="J40" i="22"/>
  <c r="J41" i="22"/>
  <c r="J42" i="22"/>
  <c r="J43" i="22"/>
  <c r="J44" i="22"/>
  <c r="O49" i="22"/>
  <c r="K51" i="22"/>
  <c r="J52" i="22"/>
  <c r="K59" i="22"/>
  <c r="J60" i="22"/>
  <c r="K37" i="22"/>
  <c r="K38" i="22"/>
  <c r="K39" i="22"/>
  <c r="K40" i="22"/>
  <c r="K41" i="22"/>
  <c r="K42" i="22"/>
  <c r="K43" i="22"/>
  <c r="K44" i="22"/>
  <c r="K52" i="22"/>
  <c r="K60" i="22"/>
  <c r="C41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C37" i="22"/>
  <c r="C42" i="22"/>
  <c r="E37" i="22"/>
  <c r="M37" i="22"/>
  <c r="E38" i="22"/>
  <c r="M38" i="22"/>
  <c r="E39" i="22"/>
  <c r="M39" i="22"/>
  <c r="E40" i="22"/>
  <c r="M40" i="22"/>
  <c r="E41" i="22"/>
  <c r="M41" i="22"/>
  <c r="E42" i="22"/>
  <c r="M42" i="22"/>
  <c r="E43" i="22"/>
  <c r="M43" i="22"/>
  <c r="E44" i="22"/>
  <c r="M44" i="22"/>
  <c r="E45" i="22"/>
  <c r="M45" i="22"/>
  <c r="E46" i="22"/>
  <c r="M46" i="22"/>
  <c r="E47" i="22"/>
  <c r="M47" i="22"/>
  <c r="E48" i="22"/>
  <c r="M48" i="22"/>
  <c r="E49" i="22"/>
  <c r="M49" i="22"/>
  <c r="E50" i="22"/>
  <c r="M50" i="22"/>
  <c r="E51" i="22"/>
  <c r="M51" i="22"/>
  <c r="E52" i="22"/>
  <c r="M52" i="22"/>
  <c r="E53" i="22"/>
  <c r="M53" i="22"/>
  <c r="E54" i="22"/>
  <c r="M54" i="22"/>
  <c r="E55" i="22"/>
  <c r="M55" i="22"/>
  <c r="E56" i="22"/>
  <c r="M56" i="22"/>
  <c r="E57" i="22"/>
  <c r="M57" i="22"/>
  <c r="E58" i="22"/>
  <c r="M58" i="22"/>
  <c r="E59" i="22"/>
  <c r="M59" i="22"/>
  <c r="E60" i="22"/>
  <c r="M60" i="22"/>
  <c r="C40" i="22"/>
  <c r="C44" i="22"/>
  <c r="N37" i="22"/>
  <c r="F38" i="22"/>
  <c r="N38" i="22"/>
  <c r="F39" i="22"/>
  <c r="N39" i="22"/>
  <c r="N40" i="22"/>
  <c r="N41" i="22"/>
  <c r="N42" i="22"/>
  <c r="F43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O60" i="22"/>
  <c r="J38" i="20"/>
  <c r="I41" i="20"/>
  <c r="M45" i="20"/>
  <c r="C49" i="20"/>
  <c r="C51" i="20"/>
  <c r="C53" i="20"/>
  <c r="M55" i="20"/>
  <c r="C58" i="20"/>
  <c r="M37" i="20"/>
  <c r="J41" i="20"/>
  <c r="O42" i="20"/>
  <c r="N45" i="20"/>
  <c r="K54" i="20"/>
  <c r="C55" i="20"/>
  <c r="N55" i="20"/>
  <c r="I56" i="20"/>
  <c r="F58" i="20"/>
  <c r="I59" i="20"/>
  <c r="I44" i="20"/>
  <c r="O37" i="20"/>
  <c r="I39" i="20"/>
  <c r="N40" i="20"/>
  <c r="K41" i="20"/>
  <c r="M43" i="20"/>
  <c r="J44" i="20"/>
  <c r="O45" i="20"/>
  <c r="I47" i="20"/>
  <c r="M48" i="20"/>
  <c r="I49" i="20"/>
  <c r="M50" i="20"/>
  <c r="I51" i="20"/>
  <c r="M52" i="20"/>
  <c r="I53" i="20"/>
  <c r="F55" i="20"/>
  <c r="O55" i="20"/>
  <c r="J56" i="20"/>
  <c r="M57" i="20"/>
  <c r="J59" i="20"/>
  <c r="N37" i="20"/>
  <c r="M40" i="20"/>
  <c r="J39" i="20"/>
  <c r="O40" i="20"/>
  <c r="N43" i="20"/>
  <c r="K44" i="20"/>
  <c r="M46" i="20"/>
  <c r="J47" i="20"/>
  <c r="N48" i="20"/>
  <c r="J49" i="20"/>
  <c r="N50" i="20"/>
  <c r="J51" i="20"/>
  <c r="N52" i="20"/>
  <c r="J53" i="20"/>
  <c r="M54" i="20"/>
  <c r="K56" i="20"/>
  <c r="C57" i="20"/>
  <c r="N57" i="20"/>
  <c r="I58" i="20"/>
  <c r="K59" i="20"/>
  <c r="C60" i="20"/>
  <c r="M60" i="20"/>
  <c r="K38" i="20"/>
  <c r="I37" i="20"/>
  <c r="K39" i="20"/>
  <c r="J42" i="20"/>
  <c r="O43" i="20"/>
  <c r="I45" i="20"/>
  <c r="K47" i="20"/>
  <c r="C48" i="20"/>
  <c r="O48" i="20"/>
  <c r="K49" i="20"/>
  <c r="C50" i="20"/>
  <c r="O50" i="20"/>
  <c r="K51" i="20"/>
  <c r="C52" i="20"/>
  <c r="O52" i="20"/>
  <c r="K53" i="20"/>
  <c r="C54" i="20"/>
  <c r="I55" i="20"/>
  <c r="F57" i="20"/>
  <c r="O57" i="20"/>
  <c r="J58" i="20"/>
  <c r="E60" i="20"/>
  <c r="N60" i="20"/>
  <c r="K58" i="20"/>
  <c r="C59" i="20"/>
  <c r="F60" i="20"/>
  <c r="O60" i="20"/>
  <c r="C37" i="20"/>
  <c r="C46" i="20"/>
  <c r="C38" i="20"/>
  <c r="C39" i="20"/>
  <c r="C40" i="20"/>
  <c r="C41" i="20"/>
  <c r="C44" i="20"/>
  <c r="C47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C43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C42" i="20"/>
  <c r="C45" i="20"/>
  <c r="N45" i="19"/>
  <c r="K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37" i="19"/>
  <c r="C38" i="19"/>
  <c r="C39" i="19"/>
  <c r="C40" i="19"/>
  <c r="C41" i="19"/>
  <c r="C42" i="19"/>
  <c r="C43" i="19"/>
  <c r="C44" i="19"/>
  <c r="C45" i="19"/>
  <c r="M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N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I37" i="19"/>
  <c r="I38" i="19"/>
  <c r="I39" i="19"/>
  <c r="I40" i="19"/>
  <c r="I41" i="19"/>
  <c r="I42" i="19"/>
  <c r="I43" i="19"/>
  <c r="I44" i="19"/>
  <c r="I45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E37" i="19"/>
  <c r="M37" i="19"/>
  <c r="E38" i="19"/>
  <c r="M38" i="19"/>
  <c r="E39" i="19"/>
  <c r="M39" i="19"/>
  <c r="E40" i="19"/>
  <c r="M40" i="19"/>
  <c r="E41" i="19"/>
  <c r="M41" i="19"/>
  <c r="E42" i="19"/>
  <c r="M42" i="19"/>
  <c r="E43" i="19"/>
  <c r="M43" i="19"/>
  <c r="E44" i="19"/>
  <c r="M44" i="19"/>
  <c r="E45" i="19"/>
  <c r="E46" i="19"/>
  <c r="E47" i="19"/>
  <c r="M47" i="19"/>
  <c r="E48" i="19"/>
  <c r="M48" i="19"/>
  <c r="E49" i="19"/>
  <c r="M49" i="19"/>
  <c r="E50" i="19"/>
  <c r="M50" i="19"/>
  <c r="E51" i="19"/>
  <c r="M51" i="19"/>
  <c r="E52" i="19"/>
  <c r="M52" i="19"/>
  <c r="E53" i="19"/>
  <c r="M53" i="19"/>
  <c r="E54" i="19"/>
  <c r="M54" i="19"/>
  <c r="E55" i="19"/>
  <c r="M55" i="19"/>
  <c r="E56" i="19"/>
  <c r="M56" i="19"/>
  <c r="E57" i="19"/>
  <c r="M57" i="19"/>
  <c r="E58" i="19"/>
  <c r="M58" i="19"/>
  <c r="E59" i="19"/>
  <c r="M59" i="19"/>
  <c r="E60" i="19"/>
  <c r="M60" i="19"/>
  <c r="N37" i="19"/>
  <c r="N38" i="19"/>
  <c r="N39" i="19"/>
  <c r="N40" i="19"/>
  <c r="N41" i="19"/>
  <c r="N42" i="19"/>
  <c r="N43" i="19"/>
  <c r="N44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O60" i="19"/>
  <c r="L60" i="17"/>
  <c r="P60" i="17" s="1"/>
  <c r="G60" i="17"/>
  <c r="H60" i="17" s="1"/>
  <c r="B60" i="17"/>
  <c r="F60" i="17" s="1"/>
  <c r="A60" i="17"/>
  <c r="L59" i="17"/>
  <c r="P59" i="17" s="1"/>
  <c r="G59" i="17"/>
  <c r="H59" i="17" s="1"/>
  <c r="B59" i="17"/>
  <c r="F59" i="17" s="1"/>
  <c r="A59" i="17"/>
  <c r="L58" i="17"/>
  <c r="P58" i="17" s="1"/>
  <c r="G58" i="17"/>
  <c r="H58" i="17" s="1"/>
  <c r="B58" i="17"/>
  <c r="F58" i="17" s="1"/>
  <c r="A58" i="17"/>
  <c r="L57" i="17"/>
  <c r="P57" i="17" s="1"/>
  <c r="G57" i="17"/>
  <c r="H57" i="17" s="1"/>
  <c r="B57" i="17"/>
  <c r="F57" i="17" s="1"/>
  <c r="A57" i="17"/>
  <c r="O56" i="17"/>
  <c r="L56" i="17"/>
  <c r="P56" i="17" s="1"/>
  <c r="G56" i="17"/>
  <c r="H56" i="17" s="1"/>
  <c r="B56" i="17"/>
  <c r="F56" i="17" s="1"/>
  <c r="A56" i="17"/>
  <c r="L55" i="17"/>
  <c r="P55" i="17" s="1"/>
  <c r="G55" i="17"/>
  <c r="H55" i="17" s="1"/>
  <c r="B55" i="17"/>
  <c r="C55" i="17" s="1"/>
  <c r="A55" i="17"/>
  <c r="L54" i="17"/>
  <c r="P54" i="17" s="1"/>
  <c r="G54" i="17"/>
  <c r="H54" i="17" s="1"/>
  <c r="B54" i="17"/>
  <c r="C54" i="17" s="1"/>
  <c r="A54" i="17"/>
  <c r="L53" i="17"/>
  <c r="P53" i="17" s="1"/>
  <c r="G53" i="17"/>
  <c r="H53" i="17" s="1"/>
  <c r="B53" i="17"/>
  <c r="F53" i="17" s="1"/>
  <c r="A53" i="17"/>
  <c r="L52" i="17"/>
  <c r="P52" i="17" s="1"/>
  <c r="G52" i="17"/>
  <c r="H52" i="17" s="1"/>
  <c r="B52" i="17"/>
  <c r="C52" i="17" s="1"/>
  <c r="A52" i="17"/>
  <c r="L51" i="17"/>
  <c r="P51" i="17" s="1"/>
  <c r="G51" i="17"/>
  <c r="H51" i="17" s="1"/>
  <c r="B51" i="17"/>
  <c r="F51" i="17" s="1"/>
  <c r="A51" i="17"/>
  <c r="L50" i="17"/>
  <c r="P50" i="17" s="1"/>
  <c r="G50" i="17"/>
  <c r="H50" i="17" s="1"/>
  <c r="B50" i="17"/>
  <c r="C50" i="17" s="1"/>
  <c r="A50" i="17"/>
  <c r="O49" i="17"/>
  <c r="L49" i="17"/>
  <c r="P49" i="17" s="1"/>
  <c r="G49" i="17"/>
  <c r="H49" i="17" s="1"/>
  <c r="B49" i="17"/>
  <c r="C49" i="17" s="1"/>
  <c r="A49" i="17"/>
  <c r="L48" i="17"/>
  <c r="P48" i="17" s="1"/>
  <c r="G48" i="17"/>
  <c r="H48" i="17" s="1"/>
  <c r="B48" i="17"/>
  <c r="F48" i="17" s="1"/>
  <c r="A48" i="17"/>
  <c r="L47" i="17"/>
  <c r="P47" i="17" s="1"/>
  <c r="G47" i="17"/>
  <c r="H47" i="17" s="1"/>
  <c r="B47" i="17"/>
  <c r="F47" i="17" s="1"/>
  <c r="A47" i="17"/>
  <c r="L46" i="17"/>
  <c r="P46" i="17" s="1"/>
  <c r="G46" i="17"/>
  <c r="H46" i="17" s="1"/>
  <c r="B46" i="17"/>
  <c r="F46" i="17" s="1"/>
  <c r="A46" i="17"/>
  <c r="L45" i="17"/>
  <c r="P45" i="17" s="1"/>
  <c r="G45" i="17"/>
  <c r="H45" i="17" s="1"/>
  <c r="B45" i="17"/>
  <c r="F45" i="17" s="1"/>
  <c r="A45" i="17"/>
  <c r="L44" i="17"/>
  <c r="P44" i="17" s="1"/>
  <c r="G44" i="17"/>
  <c r="H44" i="17" s="1"/>
  <c r="B44" i="17"/>
  <c r="C44" i="17" s="1"/>
  <c r="A44" i="17"/>
  <c r="L43" i="17"/>
  <c r="P43" i="17" s="1"/>
  <c r="G43" i="17"/>
  <c r="H43" i="17" s="1"/>
  <c r="B43" i="17"/>
  <c r="C43" i="17" s="1"/>
  <c r="A43" i="17"/>
  <c r="L42" i="17"/>
  <c r="P42" i="17" s="1"/>
  <c r="G42" i="17"/>
  <c r="H42" i="17" s="1"/>
  <c r="B42" i="17"/>
  <c r="C42" i="17" s="1"/>
  <c r="A42" i="17"/>
  <c r="L41" i="17"/>
  <c r="P41" i="17" s="1"/>
  <c r="G41" i="17"/>
  <c r="H41" i="17" s="1"/>
  <c r="B41" i="17"/>
  <c r="C41" i="17" s="1"/>
  <c r="A41" i="17"/>
  <c r="L40" i="17"/>
  <c r="P40" i="17" s="1"/>
  <c r="G40" i="17"/>
  <c r="H40" i="17" s="1"/>
  <c r="B40" i="17"/>
  <c r="C40" i="17" s="1"/>
  <c r="A40" i="17"/>
  <c r="L39" i="17"/>
  <c r="P39" i="17" s="1"/>
  <c r="G39" i="17"/>
  <c r="H39" i="17" s="1"/>
  <c r="B39" i="17"/>
  <c r="C39" i="17" s="1"/>
  <c r="A39" i="17"/>
  <c r="L38" i="17"/>
  <c r="P38" i="17" s="1"/>
  <c r="G38" i="17"/>
  <c r="H38" i="17" s="1"/>
  <c r="B38" i="17"/>
  <c r="C38" i="17" s="1"/>
  <c r="A38" i="17"/>
  <c r="L37" i="17"/>
  <c r="P37" i="17" s="1"/>
  <c r="G37" i="17"/>
  <c r="H37" i="17" s="1"/>
  <c r="B37" i="17"/>
  <c r="F37" i="17" s="1"/>
  <c r="A37" i="17"/>
  <c r="L60" i="16"/>
  <c r="P60" i="16" s="1"/>
  <c r="G60" i="16"/>
  <c r="H60" i="16" s="1"/>
  <c r="B60" i="16"/>
  <c r="F60" i="16" s="1"/>
  <c r="A60" i="16"/>
  <c r="L59" i="16"/>
  <c r="P59" i="16" s="1"/>
  <c r="G59" i="16"/>
  <c r="H59" i="16" s="1"/>
  <c r="B59" i="16"/>
  <c r="F59" i="16" s="1"/>
  <c r="A59" i="16"/>
  <c r="L58" i="16"/>
  <c r="P58" i="16" s="1"/>
  <c r="G58" i="16"/>
  <c r="H58" i="16" s="1"/>
  <c r="B58" i="16"/>
  <c r="F58" i="16" s="1"/>
  <c r="A58" i="16"/>
  <c r="L57" i="16"/>
  <c r="P57" i="16" s="1"/>
  <c r="G57" i="16"/>
  <c r="H57" i="16" s="1"/>
  <c r="B57" i="16"/>
  <c r="F57" i="16" s="1"/>
  <c r="A57" i="16"/>
  <c r="L56" i="16"/>
  <c r="P56" i="16" s="1"/>
  <c r="G56" i="16"/>
  <c r="H56" i="16" s="1"/>
  <c r="B56" i="16"/>
  <c r="F56" i="16" s="1"/>
  <c r="A56" i="16"/>
  <c r="L55" i="16"/>
  <c r="P55" i="16" s="1"/>
  <c r="G55" i="16"/>
  <c r="H55" i="16" s="1"/>
  <c r="B55" i="16"/>
  <c r="F55" i="16" s="1"/>
  <c r="A55" i="16"/>
  <c r="L54" i="16"/>
  <c r="P54" i="16" s="1"/>
  <c r="G54" i="16"/>
  <c r="H54" i="16" s="1"/>
  <c r="B54" i="16"/>
  <c r="F54" i="16" s="1"/>
  <c r="A54" i="16"/>
  <c r="L53" i="16"/>
  <c r="P53" i="16" s="1"/>
  <c r="G53" i="16"/>
  <c r="H53" i="16" s="1"/>
  <c r="B53" i="16"/>
  <c r="F53" i="16" s="1"/>
  <c r="A53" i="16"/>
  <c r="L52" i="16"/>
  <c r="P52" i="16" s="1"/>
  <c r="G52" i="16"/>
  <c r="H52" i="16" s="1"/>
  <c r="B52" i="16"/>
  <c r="F52" i="16" s="1"/>
  <c r="A52" i="16"/>
  <c r="L51" i="16"/>
  <c r="P51" i="16" s="1"/>
  <c r="G51" i="16"/>
  <c r="H51" i="16" s="1"/>
  <c r="B51" i="16"/>
  <c r="F51" i="16" s="1"/>
  <c r="A51" i="16"/>
  <c r="L50" i="16"/>
  <c r="P50" i="16" s="1"/>
  <c r="G50" i="16"/>
  <c r="H50" i="16" s="1"/>
  <c r="B50" i="16"/>
  <c r="F50" i="16" s="1"/>
  <c r="A50" i="16"/>
  <c r="L49" i="16"/>
  <c r="P49" i="16" s="1"/>
  <c r="J49" i="16"/>
  <c r="G49" i="16"/>
  <c r="H49" i="16" s="1"/>
  <c r="B49" i="16"/>
  <c r="F49" i="16" s="1"/>
  <c r="A49" i="16"/>
  <c r="O48" i="16"/>
  <c r="L48" i="16"/>
  <c r="P48" i="16" s="1"/>
  <c r="G48" i="16"/>
  <c r="H48" i="16" s="1"/>
  <c r="B48" i="16"/>
  <c r="F48" i="16" s="1"/>
  <c r="A48" i="16"/>
  <c r="L47" i="16"/>
  <c r="P47" i="16" s="1"/>
  <c r="G47" i="16"/>
  <c r="H47" i="16" s="1"/>
  <c r="B47" i="16"/>
  <c r="F47" i="16" s="1"/>
  <c r="A47" i="16"/>
  <c r="L46" i="16"/>
  <c r="P46" i="16" s="1"/>
  <c r="G46" i="16"/>
  <c r="H46" i="16" s="1"/>
  <c r="B46" i="16"/>
  <c r="F46" i="16" s="1"/>
  <c r="A46" i="16"/>
  <c r="L45" i="16"/>
  <c r="P45" i="16" s="1"/>
  <c r="G45" i="16"/>
  <c r="H45" i="16" s="1"/>
  <c r="B45" i="16"/>
  <c r="F45" i="16" s="1"/>
  <c r="A45" i="16"/>
  <c r="L44" i="16"/>
  <c r="P44" i="16" s="1"/>
  <c r="G44" i="16"/>
  <c r="H44" i="16" s="1"/>
  <c r="B44" i="16"/>
  <c r="F44" i="16" s="1"/>
  <c r="A44" i="16"/>
  <c r="L43" i="16"/>
  <c r="P43" i="16" s="1"/>
  <c r="G43" i="16"/>
  <c r="H43" i="16" s="1"/>
  <c r="B43" i="16"/>
  <c r="F43" i="16" s="1"/>
  <c r="A43" i="16"/>
  <c r="L42" i="16"/>
  <c r="P42" i="16" s="1"/>
  <c r="G42" i="16"/>
  <c r="H42" i="16" s="1"/>
  <c r="B42" i="16"/>
  <c r="F42" i="16" s="1"/>
  <c r="A42" i="16"/>
  <c r="L41" i="16"/>
  <c r="P41" i="16" s="1"/>
  <c r="G41" i="16"/>
  <c r="H41" i="16" s="1"/>
  <c r="B41" i="16"/>
  <c r="F41" i="16" s="1"/>
  <c r="A41" i="16"/>
  <c r="L40" i="16"/>
  <c r="P40" i="16" s="1"/>
  <c r="G40" i="16"/>
  <c r="H40" i="16" s="1"/>
  <c r="B40" i="16"/>
  <c r="F40" i="16" s="1"/>
  <c r="A40" i="16"/>
  <c r="L39" i="16"/>
  <c r="P39" i="16" s="1"/>
  <c r="G39" i="16"/>
  <c r="H39" i="16" s="1"/>
  <c r="B39" i="16"/>
  <c r="F39" i="16" s="1"/>
  <c r="A39" i="16"/>
  <c r="L38" i="16"/>
  <c r="P38" i="16" s="1"/>
  <c r="G38" i="16"/>
  <c r="H38" i="16" s="1"/>
  <c r="B38" i="16"/>
  <c r="F38" i="16" s="1"/>
  <c r="A38" i="16"/>
  <c r="L37" i="16"/>
  <c r="P37" i="16" s="1"/>
  <c r="G37" i="16"/>
  <c r="H37" i="16" s="1"/>
  <c r="B37" i="16"/>
  <c r="F37" i="16" s="1"/>
  <c r="A37" i="16"/>
  <c r="L60" i="14"/>
  <c r="P60" i="14" s="1"/>
  <c r="G60" i="14"/>
  <c r="H60" i="14" s="1"/>
  <c r="B60" i="14"/>
  <c r="F60" i="14" s="1"/>
  <c r="A60" i="14"/>
  <c r="L59" i="14"/>
  <c r="P59" i="14" s="1"/>
  <c r="G59" i="14"/>
  <c r="H59" i="14" s="1"/>
  <c r="B59" i="14"/>
  <c r="F59" i="14" s="1"/>
  <c r="A59" i="14"/>
  <c r="L58" i="14"/>
  <c r="P58" i="14" s="1"/>
  <c r="G58" i="14"/>
  <c r="H58" i="14" s="1"/>
  <c r="B58" i="14"/>
  <c r="F58" i="14" s="1"/>
  <c r="A58" i="14"/>
  <c r="L57" i="14"/>
  <c r="P57" i="14" s="1"/>
  <c r="G57" i="14"/>
  <c r="H57" i="14" s="1"/>
  <c r="B57" i="14"/>
  <c r="F57" i="14" s="1"/>
  <c r="A57" i="14"/>
  <c r="L56" i="14"/>
  <c r="P56" i="14" s="1"/>
  <c r="G56" i="14"/>
  <c r="H56" i="14" s="1"/>
  <c r="B56" i="14"/>
  <c r="F56" i="14" s="1"/>
  <c r="A56" i="14"/>
  <c r="L55" i="14"/>
  <c r="P55" i="14" s="1"/>
  <c r="G55" i="14"/>
  <c r="H55" i="14" s="1"/>
  <c r="B55" i="14"/>
  <c r="F55" i="14" s="1"/>
  <c r="A55" i="14"/>
  <c r="L54" i="14"/>
  <c r="P54" i="14" s="1"/>
  <c r="G54" i="14"/>
  <c r="H54" i="14" s="1"/>
  <c r="B54" i="14"/>
  <c r="F54" i="14" s="1"/>
  <c r="A54" i="14"/>
  <c r="L53" i="14"/>
  <c r="P53" i="14" s="1"/>
  <c r="G53" i="14"/>
  <c r="H53" i="14" s="1"/>
  <c r="B53" i="14"/>
  <c r="F53" i="14" s="1"/>
  <c r="A53" i="14"/>
  <c r="L52" i="14"/>
  <c r="P52" i="14" s="1"/>
  <c r="G52" i="14"/>
  <c r="H52" i="14" s="1"/>
  <c r="B52" i="14"/>
  <c r="F52" i="14" s="1"/>
  <c r="A52" i="14"/>
  <c r="L51" i="14"/>
  <c r="P51" i="14" s="1"/>
  <c r="G51" i="14"/>
  <c r="H51" i="14" s="1"/>
  <c r="B51" i="14"/>
  <c r="F51" i="14" s="1"/>
  <c r="A51" i="14"/>
  <c r="L50" i="14"/>
  <c r="P50" i="14" s="1"/>
  <c r="G50" i="14"/>
  <c r="H50" i="14" s="1"/>
  <c r="B50" i="14"/>
  <c r="F50" i="14" s="1"/>
  <c r="A50" i="14"/>
  <c r="L49" i="14"/>
  <c r="P49" i="14" s="1"/>
  <c r="G49" i="14"/>
  <c r="H49" i="14" s="1"/>
  <c r="B49" i="14"/>
  <c r="F49" i="14" s="1"/>
  <c r="A49" i="14"/>
  <c r="L48" i="14"/>
  <c r="P48" i="14" s="1"/>
  <c r="G48" i="14"/>
  <c r="H48" i="14" s="1"/>
  <c r="B48" i="14"/>
  <c r="F48" i="14" s="1"/>
  <c r="A48" i="14"/>
  <c r="L47" i="14"/>
  <c r="P47" i="14" s="1"/>
  <c r="G47" i="14"/>
  <c r="H47" i="14" s="1"/>
  <c r="B47" i="14"/>
  <c r="F47" i="14" s="1"/>
  <c r="A47" i="14"/>
  <c r="L46" i="14"/>
  <c r="P46" i="14" s="1"/>
  <c r="G46" i="14"/>
  <c r="H46" i="14" s="1"/>
  <c r="B46" i="14"/>
  <c r="F46" i="14" s="1"/>
  <c r="A46" i="14"/>
  <c r="L45" i="14"/>
  <c r="P45" i="14" s="1"/>
  <c r="G45" i="14"/>
  <c r="H45" i="14" s="1"/>
  <c r="B45" i="14"/>
  <c r="F45" i="14" s="1"/>
  <c r="A45" i="14"/>
  <c r="L44" i="14"/>
  <c r="P44" i="14" s="1"/>
  <c r="G44" i="14"/>
  <c r="H44" i="14" s="1"/>
  <c r="B44" i="14"/>
  <c r="F44" i="14" s="1"/>
  <c r="A44" i="14"/>
  <c r="L43" i="14"/>
  <c r="P43" i="14" s="1"/>
  <c r="G43" i="14"/>
  <c r="H43" i="14" s="1"/>
  <c r="B43" i="14"/>
  <c r="F43" i="14" s="1"/>
  <c r="A43" i="14"/>
  <c r="L42" i="14"/>
  <c r="P42" i="14" s="1"/>
  <c r="G42" i="14"/>
  <c r="H42" i="14" s="1"/>
  <c r="B42" i="14"/>
  <c r="F42" i="14" s="1"/>
  <c r="A42" i="14"/>
  <c r="L41" i="14"/>
  <c r="P41" i="14" s="1"/>
  <c r="G41" i="14"/>
  <c r="H41" i="14" s="1"/>
  <c r="B41" i="14"/>
  <c r="F41" i="14" s="1"/>
  <c r="A41" i="14"/>
  <c r="L40" i="14"/>
  <c r="P40" i="14" s="1"/>
  <c r="G40" i="14"/>
  <c r="H40" i="14" s="1"/>
  <c r="B40" i="14"/>
  <c r="F40" i="14" s="1"/>
  <c r="A40" i="14"/>
  <c r="L39" i="14"/>
  <c r="P39" i="14" s="1"/>
  <c r="G39" i="14"/>
  <c r="H39" i="14" s="1"/>
  <c r="B39" i="14"/>
  <c r="F39" i="14" s="1"/>
  <c r="A39" i="14"/>
  <c r="L38" i="14"/>
  <c r="P38" i="14" s="1"/>
  <c r="G38" i="14"/>
  <c r="H38" i="14" s="1"/>
  <c r="B38" i="14"/>
  <c r="F38" i="14" s="1"/>
  <c r="A38" i="14"/>
  <c r="L37" i="14"/>
  <c r="P37" i="14" s="1"/>
  <c r="G37" i="14"/>
  <c r="H37" i="14" s="1"/>
  <c r="B37" i="14"/>
  <c r="F37" i="14" s="1"/>
  <c r="A37" i="14"/>
  <c r="O55" i="17" l="1"/>
  <c r="O47" i="17"/>
  <c r="I45" i="16"/>
  <c r="O52" i="16"/>
  <c r="J56" i="16"/>
  <c r="O59" i="17"/>
  <c r="O43" i="17"/>
  <c r="O57" i="17"/>
  <c r="O51" i="17"/>
  <c r="O45" i="16"/>
  <c r="I47" i="16"/>
  <c r="J50" i="16"/>
  <c r="O56" i="16"/>
  <c r="O37" i="16"/>
  <c r="I41" i="16"/>
  <c r="O42" i="16"/>
  <c r="O53" i="16"/>
  <c r="I55" i="16"/>
  <c r="I39" i="16"/>
  <c r="I53" i="16"/>
  <c r="J41" i="16"/>
  <c r="O44" i="16"/>
  <c r="I49" i="16"/>
  <c r="O50" i="16"/>
  <c r="J58" i="16"/>
  <c r="J42" i="16"/>
  <c r="I37" i="16"/>
  <c r="I57" i="16"/>
  <c r="O58" i="16"/>
  <c r="J37" i="16"/>
  <c r="O40" i="16"/>
  <c r="J57" i="16"/>
  <c r="O46" i="17"/>
  <c r="O54" i="17"/>
  <c r="O48" i="17"/>
  <c r="O45" i="17"/>
  <c r="O53" i="17"/>
  <c r="O42" i="17"/>
  <c r="O50" i="17"/>
  <c r="O58" i="17"/>
  <c r="C60" i="17"/>
  <c r="O44" i="17"/>
  <c r="O52" i="17"/>
  <c r="I40" i="17"/>
  <c r="I42" i="17"/>
  <c r="I47" i="17"/>
  <c r="I49" i="17"/>
  <c r="I50" i="17"/>
  <c r="I51" i="17"/>
  <c r="I52" i="17"/>
  <c r="I53" i="17"/>
  <c r="I54" i="17"/>
  <c r="I59" i="17"/>
  <c r="I44" i="17"/>
  <c r="I58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I60" i="17"/>
  <c r="I37" i="17"/>
  <c r="I45" i="17"/>
  <c r="I5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J60" i="17"/>
  <c r="I38" i="17"/>
  <c r="I41" i="17"/>
  <c r="I43" i="17"/>
  <c r="I48" i="17"/>
  <c r="I56" i="17"/>
  <c r="K60" i="17"/>
  <c r="I39" i="17"/>
  <c r="I46" i="17"/>
  <c r="I55" i="17"/>
  <c r="O37" i="17"/>
  <c r="O38" i="17"/>
  <c r="O39" i="17"/>
  <c r="O40" i="17"/>
  <c r="O41" i="17"/>
  <c r="C51" i="17"/>
  <c r="C56" i="17"/>
  <c r="C58" i="17"/>
  <c r="C37" i="17"/>
  <c r="C45" i="17"/>
  <c r="C48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C46" i="17"/>
  <c r="C47" i="17"/>
  <c r="C53" i="17"/>
  <c r="E37" i="17"/>
  <c r="M37" i="17"/>
  <c r="E38" i="17"/>
  <c r="M38" i="17"/>
  <c r="E39" i="17"/>
  <c r="M39" i="17"/>
  <c r="E40" i="17"/>
  <c r="M40" i="17"/>
  <c r="E41" i="17"/>
  <c r="M41" i="17"/>
  <c r="E42" i="17"/>
  <c r="M42" i="17"/>
  <c r="E43" i="17"/>
  <c r="M43" i="17"/>
  <c r="E44" i="17"/>
  <c r="M44" i="17"/>
  <c r="E45" i="17"/>
  <c r="M45" i="17"/>
  <c r="E46" i="17"/>
  <c r="M46" i="17"/>
  <c r="E47" i="17"/>
  <c r="M47" i="17"/>
  <c r="E48" i="17"/>
  <c r="M48" i="17"/>
  <c r="E49" i="17"/>
  <c r="M49" i="17"/>
  <c r="E50" i="17"/>
  <c r="M50" i="17"/>
  <c r="E51" i="17"/>
  <c r="M51" i="17"/>
  <c r="E52" i="17"/>
  <c r="M52" i="17"/>
  <c r="E53" i="17"/>
  <c r="M53" i="17"/>
  <c r="E54" i="17"/>
  <c r="M54" i="17"/>
  <c r="E55" i="17"/>
  <c r="M55" i="17"/>
  <c r="E56" i="17"/>
  <c r="M56" i="17"/>
  <c r="E57" i="17"/>
  <c r="M57" i="17"/>
  <c r="E58" i="17"/>
  <c r="M58" i="17"/>
  <c r="E59" i="17"/>
  <c r="M59" i="17"/>
  <c r="E60" i="17"/>
  <c r="M60" i="17"/>
  <c r="C57" i="17"/>
  <c r="C59" i="17"/>
  <c r="N37" i="17"/>
  <c r="F38" i="17"/>
  <c r="N38" i="17"/>
  <c r="F39" i="17"/>
  <c r="N39" i="17"/>
  <c r="F40" i="17"/>
  <c r="N40" i="17"/>
  <c r="F41" i="17"/>
  <c r="N41" i="17"/>
  <c r="F42" i="17"/>
  <c r="N42" i="17"/>
  <c r="F43" i="17"/>
  <c r="N43" i="17"/>
  <c r="F44" i="17"/>
  <c r="N44" i="17"/>
  <c r="N45" i="17"/>
  <c r="N46" i="17"/>
  <c r="N47" i="17"/>
  <c r="N48" i="17"/>
  <c r="F49" i="17"/>
  <c r="N49" i="17"/>
  <c r="F50" i="17"/>
  <c r="N50" i="17"/>
  <c r="N51" i="17"/>
  <c r="F52" i="17"/>
  <c r="N52" i="17"/>
  <c r="N53" i="17"/>
  <c r="F54" i="17"/>
  <c r="N54" i="17"/>
  <c r="F55" i="17"/>
  <c r="N55" i="17"/>
  <c r="N56" i="17"/>
  <c r="N57" i="17"/>
  <c r="N58" i="17"/>
  <c r="N59" i="17"/>
  <c r="N60" i="17"/>
  <c r="O60" i="17"/>
  <c r="I40" i="16"/>
  <c r="O43" i="16"/>
  <c r="I48" i="16"/>
  <c r="O51" i="16"/>
  <c r="I56" i="16"/>
  <c r="O59" i="16"/>
  <c r="J40" i="16"/>
  <c r="J48" i="16"/>
  <c r="I38" i="16"/>
  <c r="J39" i="16"/>
  <c r="O41" i="16"/>
  <c r="I46" i="16"/>
  <c r="J47" i="16"/>
  <c r="O49" i="16"/>
  <c r="I54" i="16"/>
  <c r="J55" i="16"/>
  <c r="O57" i="16"/>
  <c r="J38" i="16"/>
  <c r="J46" i="16"/>
  <c r="J54" i="16"/>
  <c r="O39" i="16"/>
  <c r="I44" i="16"/>
  <c r="J45" i="16"/>
  <c r="O47" i="16"/>
  <c r="I52" i="16"/>
  <c r="J53" i="16"/>
  <c r="O55" i="16"/>
  <c r="I60" i="16"/>
  <c r="O38" i="16"/>
  <c r="I43" i="16"/>
  <c r="J44" i="16"/>
  <c r="O46" i="16"/>
  <c r="I51" i="16"/>
  <c r="J52" i="16"/>
  <c r="O54" i="16"/>
  <c r="I59" i="16"/>
  <c r="J60" i="16"/>
  <c r="I42" i="16"/>
  <c r="J43" i="16"/>
  <c r="I50" i="16"/>
  <c r="J51" i="16"/>
  <c r="I58" i="16"/>
  <c r="J59" i="16"/>
  <c r="C37" i="16"/>
  <c r="K37" i="16"/>
  <c r="C38" i="16"/>
  <c r="K38" i="16"/>
  <c r="C39" i="16"/>
  <c r="K39" i="16"/>
  <c r="C40" i="16"/>
  <c r="K40" i="16"/>
  <c r="C41" i="16"/>
  <c r="K41" i="16"/>
  <c r="C42" i="16"/>
  <c r="K42" i="16"/>
  <c r="C43" i="16"/>
  <c r="K43" i="16"/>
  <c r="C44" i="16"/>
  <c r="K44" i="16"/>
  <c r="C45" i="16"/>
  <c r="K45" i="16"/>
  <c r="C46" i="16"/>
  <c r="K46" i="16"/>
  <c r="C47" i="16"/>
  <c r="K47" i="16"/>
  <c r="C48" i="16"/>
  <c r="K48" i="16"/>
  <c r="C49" i="16"/>
  <c r="K49" i="16"/>
  <c r="C50" i="16"/>
  <c r="K50" i="16"/>
  <c r="C51" i="16"/>
  <c r="K51" i="16"/>
  <c r="C52" i="16"/>
  <c r="K52" i="16"/>
  <c r="C53" i="16"/>
  <c r="K53" i="16"/>
  <c r="C54" i="16"/>
  <c r="K54" i="16"/>
  <c r="C55" i="16"/>
  <c r="K55" i="16"/>
  <c r="C56" i="16"/>
  <c r="K56" i="16"/>
  <c r="C57" i="16"/>
  <c r="K57" i="16"/>
  <c r="C58" i="16"/>
  <c r="K58" i="16"/>
  <c r="C59" i="16"/>
  <c r="K59" i="16"/>
  <c r="C60" i="16"/>
  <c r="K60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E37" i="16"/>
  <c r="M37" i="16"/>
  <c r="E38" i="16"/>
  <c r="M38" i="16"/>
  <c r="E39" i="16"/>
  <c r="M39" i="16"/>
  <c r="E40" i="16"/>
  <c r="M40" i="16"/>
  <c r="E41" i="16"/>
  <c r="M41" i="16"/>
  <c r="E42" i="16"/>
  <c r="M42" i="16"/>
  <c r="E43" i="16"/>
  <c r="M43" i="16"/>
  <c r="E44" i="16"/>
  <c r="M44" i="16"/>
  <c r="E45" i="16"/>
  <c r="M45" i="16"/>
  <c r="E46" i="16"/>
  <c r="M46" i="16"/>
  <c r="E47" i="16"/>
  <c r="M47" i="16"/>
  <c r="E48" i="16"/>
  <c r="M48" i="16"/>
  <c r="E49" i="16"/>
  <c r="M49" i="16"/>
  <c r="E50" i="16"/>
  <c r="M50" i="16"/>
  <c r="E51" i="16"/>
  <c r="M51" i="16"/>
  <c r="E52" i="16"/>
  <c r="M52" i="16"/>
  <c r="E53" i="16"/>
  <c r="M53" i="16"/>
  <c r="E54" i="16"/>
  <c r="M54" i="16"/>
  <c r="E55" i="16"/>
  <c r="M55" i="16"/>
  <c r="E56" i="16"/>
  <c r="M56" i="16"/>
  <c r="E57" i="16"/>
  <c r="M57" i="16"/>
  <c r="E58" i="16"/>
  <c r="M58" i="16"/>
  <c r="E59" i="16"/>
  <c r="M59" i="16"/>
  <c r="E60" i="16"/>
  <c r="M60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O60" i="16"/>
  <c r="I38" i="14"/>
  <c r="O39" i="14"/>
  <c r="I42" i="14"/>
  <c r="O43" i="14"/>
  <c r="I46" i="14"/>
  <c r="O47" i="14"/>
  <c r="I50" i="14"/>
  <c r="O51" i="14"/>
  <c r="I54" i="14"/>
  <c r="O55" i="14"/>
  <c r="I58" i="14"/>
  <c r="O59" i="14"/>
  <c r="I37" i="14"/>
  <c r="O38" i="14"/>
  <c r="I41" i="14"/>
  <c r="O42" i="14"/>
  <c r="I45" i="14"/>
  <c r="O46" i="14"/>
  <c r="I49" i="14"/>
  <c r="O50" i="14"/>
  <c r="I53" i="14"/>
  <c r="O54" i="14"/>
  <c r="I57" i="14"/>
  <c r="O58" i="14"/>
  <c r="O37" i="14"/>
  <c r="I40" i="14"/>
  <c r="O41" i="14"/>
  <c r="I44" i="14"/>
  <c r="O45" i="14"/>
  <c r="I48" i="14"/>
  <c r="O49" i="14"/>
  <c r="I52" i="14"/>
  <c r="O53" i="14"/>
  <c r="I56" i="14"/>
  <c r="O57" i="14"/>
  <c r="I60" i="14"/>
  <c r="I39" i="14"/>
  <c r="O40" i="14"/>
  <c r="I43" i="14"/>
  <c r="O44" i="14"/>
  <c r="I47" i="14"/>
  <c r="O48" i="14"/>
  <c r="I51" i="14"/>
  <c r="O52" i="14"/>
  <c r="I55" i="14"/>
  <c r="O56" i="14"/>
  <c r="I59" i="14"/>
  <c r="O60" i="14"/>
  <c r="J39" i="14"/>
  <c r="J45" i="14"/>
  <c r="J49" i="14"/>
  <c r="J53" i="14"/>
  <c r="J54" i="14"/>
  <c r="J56" i="14"/>
  <c r="J57" i="14"/>
  <c r="J58" i="14"/>
  <c r="J60" i="14"/>
  <c r="C37" i="14"/>
  <c r="K37" i="14"/>
  <c r="C38" i="14"/>
  <c r="K38" i="14"/>
  <c r="C39" i="14"/>
  <c r="K39" i="14"/>
  <c r="C40" i="14"/>
  <c r="K40" i="14"/>
  <c r="C41" i="14"/>
  <c r="K41" i="14"/>
  <c r="C42" i="14"/>
  <c r="K42" i="14"/>
  <c r="C43" i="14"/>
  <c r="K43" i="14"/>
  <c r="C44" i="14"/>
  <c r="K44" i="14"/>
  <c r="C45" i="14"/>
  <c r="K45" i="14"/>
  <c r="C46" i="14"/>
  <c r="K46" i="14"/>
  <c r="C47" i="14"/>
  <c r="K47" i="14"/>
  <c r="C48" i="14"/>
  <c r="K48" i="14"/>
  <c r="C49" i="14"/>
  <c r="K49" i="14"/>
  <c r="C50" i="14"/>
  <c r="K50" i="14"/>
  <c r="C51" i="14"/>
  <c r="K51" i="14"/>
  <c r="C52" i="14"/>
  <c r="K52" i="14"/>
  <c r="C53" i="14"/>
  <c r="K53" i="14"/>
  <c r="C54" i="14"/>
  <c r="K54" i="14"/>
  <c r="C55" i="14"/>
  <c r="K55" i="14"/>
  <c r="C56" i="14"/>
  <c r="K56" i="14"/>
  <c r="C57" i="14"/>
  <c r="K57" i="14"/>
  <c r="C58" i="14"/>
  <c r="K58" i="14"/>
  <c r="C59" i="14"/>
  <c r="K59" i="14"/>
  <c r="C60" i="14"/>
  <c r="K60" i="14"/>
  <c r="J37" i="14"/>
  <c r="J38" i="14"/>
  <c r="J40" i="14"/>
  <c r="J42" i="14"/>
  <c r="J44" i="14"/>
  <c r="J46" i="14"/>
  <c r="J52" i="14"/>
  <c r="D41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J47" i="14"/>
  <c r="J51" i="14"/>
  <c r="J55" i="14"/>
  <c r="J59" i="14"/>
  <c r="E37" i="14"/>
  <c r="M37" i="14"/>
  <c r="E38" i="14"/>
  <c r="M38" i="14"/>
  <c r="E39" i="14"/>
  <c r="M39" i="14"/>
  <c r="E40" i="14"/>
  <c r="M40" i="14"/>
  <c r="E41" i="14"/>
  <c r="M41" i="14"/>
  <c r="E42" i="14"/>
  <c r="M42" i="14"/>
  <c r="E43" i="14"/>
  <c r="M43" i="14"/>
  <c r="E44" i="14"/>
  <c r="M44" i="14"/>
  <c r="E45" i="14"/>
  <c r="M45" i="14"/>
  <c r="E46" i="14"/>
  <c r="M46" i="14"/>
  <c r="E47" i="14"/>
  <c r="M47" i="14"/>
  <c r="E48" i="14"/>
  <c r="M48" i="14"/>
  <c r="E49" i="14"/>
  <c r="M49" i="14"/>
  <c r="E50" i="14"/>
  <c r="M50" i="14"/>
  <c r="E51" i="14"/>
  <c r="M51" i="14"/>
  <c r="E52" i="14"/>
  <c r="M52" i="14"/>
  <c r="E53" i="14"/>
  <c r="M53" i="14"/>
  <c r="E54" i="14"/>
  <c r="M54" i="14"/>
  <c r="E55" i="14"/>
  <c r="M55" i="14"/>
  <c r="E56" i="14"/>
  <c r="M56" i="14"/>
  <c r="E57" i="14"/>
  <c r="M57" i="14"/>
  <c r="E58" i="14"/>
  <c r="M58" i="14"/>
  <c r="E59" i="14"/>
  <c r="M59" i="14"/>
  <c r="E60" i="14"/>
  <c r="M60" i="14"/>
  <c r="J41" i="14"/>
  <c r="J43" i="14"/>
  <c r="J48" i="14"/>
  <c r="J50" i="14"/>
  <c r="D37" i="14"/>
  <c r="D38" i="14"/>
  <c r="D39" i="14"/>
  <c r="D40" i="14"/>
  <c r="D42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F43" i="12"/>
  <c r="F51" i="12"/>
  <c r="F59" i="12"/>
  <c r="L38" i="12"/>
  <c r="O38" i="12" s="1"/>
  <c r="L39" i="12"/>
  <c r="O39" i="12" s="1"/>
  <c r="L40" i="12"/>
  <c r="O40" i="12" s="1"/>
  <c r="L41" i="12"/>
  <c r="O41" i="12" s="1"/>
  <c r="L42" i="12"/>
  <c r="O42" i="12" s="1"/>
  <c r="L43" i="12"/>
  <c r="O43" i="12" s="1"/>
  <c r="L44" i="12"/>
  <c r="O44" i="12" s="1"/>
  <c r="L45" i="12"/>
  <c r="O45" i="12" s="1"/>
  <c r="L46" i="12"/>
  <c r="O46" i="12" s="1"/>
  <c r="L47" i="12"/>
  <c r="O47" i="12" s="1"/>
  <c r="L48" i="12"/>
  <c r="O48" i="12" s="1"/>
  <c r="L49" i="12"/>
  <c r="O49" i="12" s="1"/>
  <c r="L50" i="12"/>
  <c r="O50" i="12" s="1"/>
  <c r="L51" i="12"/>
  <c r="O51" i="12" s="1"/>
  <c r="L52" i="12"/>
  <c r="O52" i="12" s="1"/>
  <c r="L53" i="12"/>
  <c r="O53" i="12" s="1"/>
  <c r="L54" i="12"/>
  <c r="O54" i="12" s="1"/>
  <c r="L55" i="12"/>
  <c r="O55" i="12" s="1"/>
  <c r="L56" i="12"/>
  <c r="O56" i="12" s="1"/>
  <c r="L57" i="12"/>
  <c r="O57" i="12" s="1"/>
  <c r="L58" i="12"/>
  <c r="O58" i="12" s="1"/>
  <c r="L59" i="12"/>
  <c r="O59" i="12" s="1"/>
  <c r="L60" i="12"/>
  <c r="O60" i="12" s="1"/>
  <c r="L37" i="12"/>
  <c r="P37" i="12" s="1"/>
  <c r="G38" i="12"/>
  <c r="J38" i="12" s="1"/>
  <c r="G39" i="12"/>
  <c r="J39" i="12" s="1"/>
  <c r="G40" i="12"/>
  <c r="J40" i="12" s="1"/>
  <c r="G41" i="12"/>
  <c r="J41" i="12" s="1"/>
  <c r="G42" i="12"/>
  <c r="J42" i="12" s="1"/>
  <c r="G43" i="12"/>
  <c r="J43" i="12" s="1"/>
  <c r="G44" i="12"/>
  <c r="J44" i="12" s="1"/>
  <c r="G45" i="12"/>
  <c r="J45" i="12" s="1"/>
  <c r="G46" i="12"/>
  <c r="J46" i="12" s="1"/>
  <c r="G47" i="12"/>
  <c r="J47" i="12" s="1"/>
  <c r="G48" i="12"/>
  <c r="J48" i="12" s="1"/>
  <c r="G49" i="12"/>
  <c r="J49" i="12" s="1"/>
  <c r="G50" i="12"/>
  <c r="J50" i="12" s="1"/>
  <c r="G51" i="12"/>
  <c r="J51" i="12" s="1"/>
  <c r="G52" i="12"/>
  <c r="J52" i="12" s="1"/>
  <c r="G53" i="12"/>
  <c r="J53" i="12" s="1"/>
  <c r="G54" i="12"/>
  <c r="J54" i="12" s="1"/>
  <c r="G55" i="12"/>
  <c r="J55" i="12" s="1"/>
  <c r="G56" i="12"/>
  <c r="J56" i="12" s="1"/>
  <c r="G57" i="12"/>
  <c r="J57" i="12" s="1"/>
  <c r="G58" i="12"/>
  <c r="J58" i="12" s="1"/>
  <c r="G59" i="12"/>
  <c r="J59" i="12" s="1"/>
  <c r="G60" i="12"/>
  <c r="J60" i="12" s="1"/>
  <c r="G37" i="12"/>
  <c r="K37" i="12" s="1"/>
  <c r="B37" i="12"/>
  <c r="D37" i="12" s="1"/>
  <c r="B38" i="12"/>
  <c r="D38" i="12" s="1"/>
  <c r="B39" i="12"/>
  <c r="D39" i="12" s="1"/>
  <c r="B40" i="12"/>
  <c r="D40" i="12" s="1"/>
  <c r="B41" i="12"/>
  <c r="D41" i="12" s="1"/>
  <c r="B42" i="12"/>
  <c r="D42" i="12" s="1"/>
  <c r="B43" i="12"/>
  <c r="D43" i="12" s="1"/>
  <c r="B44" i="12"/>
  <c r="D44" i="12" s="1"/>
  <c r="B45" i="12"/>
  <c r="D45" i="12" s="1"/>
  <c r="B46" i="12"/>
  <c r="D46" i="12" s="1"/>
  <c r="B47" i="12"/>
  <c r="D47" i="12" s="1"/>
  <c r="B48" i="12"/>
  <c r="C48" i="12" s="1"/>
  <c r="B49" i="12"/>
  <c r="D49" i="12" s="1"/>
  <c r="B50" i="12"/>
  <c r="D50" i="12" s="1"/>
  <c r="B51" i="12"/>
  <c r="D51" i="12" s="1"/>
  <c r="B52" i="12"/>
  <c r="D52" i="12" s="1"/>
  <c r="B53" i="12"/>
  <c r="D53" i="12" s="1"/>
  <c r="B54" i="12"/>
  <c r="D54" i="12" s="1"/>
  <c r="B55" i="12"/>
  <c r="D55" i="12" s="1"/>
  <c r="B56" i="12"/>
  <c r="C56" i="12" s="1"/>
  <c r="B57" i="12"/>
  <c r="D57" i="12" s="1"/>
  <c r="B58" i="12"/>
  <c r="D58" i="12" s="1"/>
  <c r="B59" i="12"/>
  <c r="D59" i="12" s="1"/>
  <c r="B60" i="12"/>
  <c r="D60" i="12" s="1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37" i="12"/>
  <c r="I59" i="12" l="1"/>
  <c r="I43" i="12"/>
  <c r="K51" i="12"/>
  <c r="N59" i="12"/>
  <c r="N43" i="12"/>
  <c r="P51" i="12"/>
  <c r="I55" i="12"/>
  <c r="I39" i="12"/>
  <c r="K47" i="12"/>
  <c r="N55" i="12"/>
  <c r="N39" i="12"/>
  <c r="P47" i="12"/>
  <c r="F55" i="12"/>
  <c r="F39" i="12"/>
  <c r="I51" i="12"/>
  <c r="K59" i="12"/>
  <c r="K43" i="12"/>
  <c r="N51" i="12"/>
  <c r="P59" i="12"/>
  <c r="P43" i="12"/>
  <c r="I47" i="12"/>
  <c r="K55" i="12"/>
  <c r="K39" i="12"/>
  <c r="N47" i="12"/>
  <c r="P55" i="12"/>
  <c r="P39" i="12"/>
  <c r="F47" i="12"/>
  <c r="H59" i="12"/>
  <c r="H55" i="12"/>
  <c r="H51" i="12"/>
  <c r="H47" i="12"/>
  <c r="H43" i="12"/>
  <c r="H39" i="12"/>
  <c r="M59" i="12"/>
  <c r="M55" i="12"/>
  <c r="M51" i="12"/>
  <c r="M47" i="12"/>
  <c r="M43" i="12"/>
  <c r="M39" i="12"/>
  <c r="E59" i="12"/>
  <c r="E55" i="12"/>
  <c r="E51" i="12"/>
  <c r="E47" i="12"/>
  <c r="E43" i="12"/>
  <c r="E39" i="12"/>
  <c r="I58" i="12"/>
  <c r="I54" i="12"/>
  <c r="I50" i="12"/>
  <c r="I46" i="12"/>
  <c r="I42" i="12"/>
  <c r="I38" i="12"/>
  <c r="K58" i="12"/>
  <c r="K54" i="12"/>
  <c r="K50" i="12"/>
  <c r="K46" i="12"/>
  <c r="K42" i="12"/>
  <c r="K38" i="12"/>
  <c r="N58" i="12"/>
  <c r="N54" i="12"/>
  <c r="N50" i="12"/>
  <c r="N46" i="12"/>
  <c r="N42" i="12"/>
  <c r="N38" i="12"/>
  <c r="P58" i="12"/>
  <c r="P54" i="12"/>
  <c r="P50" i="12"/>
  <c r="P46" i="12"/>
  <c r="P42" i="12"/>
  <c r="P38" i="12"/>
  <c r="F58" i="12"/>
  <c r="F54" i="12"/>
  <c r="F50" i="12"/>
  <c r="F46" i="12"/>
  <c r="F42" i="12"/>
  <c r="F38" i="12"/>
  <c r="H58" i="12"/>
  <c r="H54" i="12"/>
  <c r="H50" i="12"/>
  <c r="H46" i="12"/>
  <c r="H42" i="12"/>
  <c r="H38" i="12"/>
  <c r="M58" i="12"/>
  <c r="M54" i="12"/>
  <c r="M50" i="12"/>
  <c r="M46" i="12"/>
  <c r="M42" i="12"/>
  <c r="M38" i="12"/>
  <c r="E58" i="12"/>
  <c r="E54" i="12"/>
  <c r="E50" i="12"/>
  <c r="E46" i="12"/>
  <c r="E42" i="12"/>
  <c r="E38" i="12"/>
  <c r="H37" i="12"/>
  <c r="I57" i="12"/>
  <c r="I53" i="12"/>
  <c r="I49" i="12"/>
  <c r="I45" i="12"/>
  <c r="I41" i="12"/>
  <c r="J37" i="12"/>
  <c r="K57" i="12"/>
  <c r="K53" i="12"/>
  <c r="K49" i="12"/>
  <c r="K45" i="12"/>
  <c r="K41" i="12"/>
  <c r="M37" i="12"/>
  <c r="N57" i="12"/>
  <c r="N53" i="12"/>
  <c r="N49" i="12"/>
  <c r="N45" i="12"/>
  <c r="N41" i="12"/>
  <c r="O37" i="12"/>
  <c r="P57" i="12"/>
  <c r="P53" i="12"/>
  <c r="P49" i="12"/>
  <c r="P45" i="12"/>
  <c r="P41" i="12"/>
  <c r="E37" i="12"/>
  <c r="F57" i="12"/>
  <c r="F53" i="12"/>
  <c r="F49" i="12"/>
  <c r="F45" i="12"/>
  <c r="F41" i="12"/>
  <c r="I37" i="12"/>
  <c r="H57" i="12"/>
  <c r="H53" i="12"/>
  <c r="H49" i="12"/>
  <c r="H45" i="12"/>
  <c r="H41" i="12"/>
  <c r="N37" i="12"/>
  <c r="M57" i="12"/>
  <c r="M53" i="12"/>
  <c r="M49" i="12"/>
  <c r="M45" i="12"/>
  <c r="M41" i="12"/>
  <c r="F37" i="12"/>
  <c r="E57" i="12"/>
  <c r="E53" i="12"/>
  <c r="E49" i="12"/>
  <c r="E45" i="12"/>
  <c r="E41" i="12"/>
  <c r="I60" i="12"/>
  <c r="I56" i="12"/>
  <c r="I52" i="12"/>
  <c r="I48" i="12"/>
  <c r="I44" i="12"/>
  <c r="I40" i="12"/>
  <c r="K60" i="12"/>
  <c r="K56" i="12"/>
  <c r="K52" i="12"/>
  <c r="K48" i="12"/>
  <c r="K44" i="12"/>
  <c r="K40" i="12"/>
  <c r="N60" i="12"/>
  <c r="N56" i="12"/>
  <c r="N52" i="12"/>
  <c r="N48" i="12"/>
  <c r="N44" i="12"/>
  <c r="N40" i="12"/>
  <c r="P60" i="12"/>
  <c r="P56" i="12"/>
  <c r="P52" i="12"/>
  <c r="P48" i="12"/>
  <c r="P44" i="12"/>
  <c r="P40" i="12"/>
  <c r="F60" i="12"/>
  <c r="F56" i="12"/>
  <c r="F52" i="12"/>
  <c r="F48" i="12"/>
  <c r="F44" i="12"/>
  <c r="F40" i="12"/>
  <c r="H60" i="12"/>
  <c r="H56" i="12"/>
  <c r="H52" i="12"/>
  <c r="H48" i="12"/>
  <c r="H44" i="12"/>
  <c r="H40" i="12"/>
  <c r="M60" i="12"/>
  <c r="M56" i="12"/>
  <c r="M52" i="12"/>
  <c r="M48" i="12"/>
  <c r="M44" i="12"/>
  <c r="M40" i="12"/>
  <c r="E60" i="12"/>
  <c r="E56" i="12"/>
  <c r="E52" i="12"/>
  <c r="E48" i="12"/>
  <c r="E44" i="12"/>
  <c r="E40" i="12"/>
  <c r="C60" i="12"/>
  <c r="C53" i="12"/>
  <c r="C52" i="12"/>
  <c r="C51" i="12"/>
  <c r="C59" i="12"/>
  <c r="C45" i="12"/>
  <c r="C44" i="12"/>
  <c r="C37" i="12"/>
  <c r="C43" i="12"/>
  <c r="D56" i="12"/>
  <c r="C58" i="12"/>
  <c r="C50" i="12"/>
  <c r="C42" i="12"/>
  <c r="C57" i="12"/>
  <c r="C49" i="12"/>
  <c r="C41" i="12"/>
  <c r="D48" i="12"/>
  <c r="C40" i="12"/>
  <c r="C55" i="12"/>
  <c r="C47" i="12"/>
  <c r="C39" i="12"/>
  <c r="C54" i="12"/>
  <c r="C46" i="12"/>
  <c r="C38" i="12"/>
</calcChain>
</file>

<file path=xl/sharedStrings.xml><?xml version="1.0" encoding="utf-8"?>
<sst xmlns="http://schemas.openxmlformats.org/spreadsheetml/2006/main" count="306" uniqueCount="41">
  <si>
    <t>sample size</t>
  </si>
  <si>
    <t>iterations</t>
  </si>
  <si>
    <t>R0-</t>
  </si>
  <si>
    <t>R0+</t>
  </si>
  <si>
    <t>R0_d</t>
  </si>
  <si>
    <t>mu</t>
  </si>
  <si>
    <t>seed</t>
  </si>
  <si>
    <t>R0</t>
  </si>
  <si>
    <t>lnR0</t>
  </si>
  <si>
    <t>MLE r</t>
  </si>
  <si>
    <t>MLE ln r</t>
  </si>
  <si>
    <t>MLE s^</t>
  </si>
  <si>
    <t>MLE s</t>
  </si>
  <si>
    <t>MLE_EM r</t>
  </si>
  <si>
    <t>MLE_EM ln r</t>
  </si>
  <si>
    <t>MLE_EM s^</t>
  </si>
  <si>
    <t>MLE_EM s</t>
  </si>
  <si>
    <t>MOM r</t>
  </si>
  <si>
    <t>MOM ln r</t>
  </si>
  <si>
    <t>MOM s^</t>
  </si>
  <si>
    <t>MOM s</t>
  </si>
  <si>
    <t>Count</t>
  </si>
  <si>
    <t>%</t>
  </si>
  <si>
    <t>MLE - s^</t>
  </si>
  <si>
    <t>MLE + s^</t>
  </si>
  <si>
    <t>MLE - s</t>
  </si>
  <si>
    <t>MLE + s</t>
  </si>
  <si>
    <t>MLE</t>
  </si>
  <si>
    <t>MLE_EM</t>
  </si>
  <si>
    <t>MLE_EM - s^</t>
  </si>
  <si>
    <t>MLE_EM + s^</t>
  </si>
  <si>
    <t>MLE_EM - s</t>
  </si>
  <si>
    <t>MLE_EM + s</t>
  </si>
  <si>
    <t>MOM</t>
  </si>
  <si>
    <t>MOM - s^</t>
  </si>
  <si>
    <t>MOM + s^</t>
  </si>
  <si>
    <t>MOM - s</t>
  </si>
  <si>
    <t>MOM + s</t>
  </si>
  <si>
    <t>1000 - Count</t>
  </si>
  <si>
    <t>Ratio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</si>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</sst>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(7)'!$L$37:$L$59</c:f>
              <c:numCache>
                <c:formatCode>General</c:formatCode>
                <c:ptCount val="23"/>
                <c:pt idx="0">
                  <c:v>0.15680061838775999</c:v>
                </c:pt>
                <c:pt idx="1">
                  <c:v>0.22116849416131801</c:v>
                </c:pt>
                <c:pt idx="2">
                  <c:v>0.28324574561566901</c:v>
                </c:pt>
                <c:pt idx="3">
                  <c:v>0.27935742356440002</c:v>
                </c:pt>
                <c:pt idx="4">
                  <c:v>0.29176585654385101</c:v>
                </c:pt>
                <c:pt idx="5">
                  <c:v>0.308095697507003</c:v>
                </c:pt>
                <c:pt idx="6">
                  <c:v>0.33656407243402198</c:v>
                </c:pt>
                <c:pt idx="7">
                  <c:v>0.32024220414253102</c:v>
                </c:pt>
                <c:pt idx="8">
                  <c:v>0.32465029995848099</c:v>
                </c:pt>
                <c:pt idx="9">
                  <c:v>0.36081710925923</c:v>
                </c:pt>
                <c:pt idx="10">
                  <c:v>0.34111011719442602</c:v>
                </c:pt>
                <c:pt idx="11">
                  <c:v>0.35145628802844803</c:v>
                </c:pt>
                <c:pt idx="12">
                  <c:v>0.34111011719442602</c:v>
                </c:pt>
                <c:pt idx="13">
                  <c:v>0.33954251555290699</c:v>
                </c:pt>
                <c:pt idx="14">
                  <c:v>0.35637719405095403</c:v>
                </c:pt>
                <c:pt idx="15">
                  <c:v>0.300593643998255</c:v>
                </c:pt>
                <c:pt idx="16">
                  <c:v>0.35145628802844803</c:v>
                </c:pt>
                <c:pt idx="17">
                  <c:v>0.34039349930115997</c:v>
                </c:pt>
                <c:pt idx="18">
                  <c:v>0.35400923927320699</c:v>
                </c:pt>
                <c:pt idx="19">
                  <c:v>0.32258830087617602</c:v>
                </c:pt>
                <c:pt idx="20">
                  <c:v>0.368532695243389</c:v>
                </c:pt>
                <c:pt idx="21">
                  <c:v>0.360060679260783</c:v>
                </c:pt>
                <c:pt idx="22">
                  <c:v>0.35114276770014402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B55-4AE6-A943-0CEB172B24D1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'means8 (7)'!$J$37:$J$60</c:f>
              <c:numCache>
                <c:formatCode>General</c:formatCode>
                <c:ptCount val="24"/>
                <c:pt idx="0">
                  <c:v>3.7662631298058011E-2</c:v>
                </c:pt>
                <c:pt idx="1">
                  <c:v>9.3408403548537994E-2</c:v>
                </c:pt>
                <c:pt idx="2">
                  <c:v>0.15829510498961302</c:v>
                </c:pt>
                <c:pt idx="3">
                  <c:v>0.158343325590386</c:v>
                </c:pt>
                <c:pt idx="4">
                  <c:v>0.17837066000728302</c:v>
                </c:pt>
                <c:pt idx="5">
                  <c:v>0.19909372896235289</c:v>
                </c:pt>
                <c:pt idx="6">
                  <c:v>0.24378847547506349</c:v>
                </c:pt>
                <c:pt idx="7">
                  <c:v>0.2211171763527299</c:v>
                </c:pt>
                <c:pt idx="8">
                  <c:v>0.22614149681817161</c:v>
                </c:pt>
                <c:pt idx="9">
                  <c:v>0.28980519950807104</c:v>
                </c:pt>
                <c:pt idx="10">
                  <c:v>0.25173716551042458</c:v>
                </c:pt>
                <c:pt idx="11">
                  <c:v>0.27088041000723639</c:v>
                </c:pt>
                <c:pt idx="12">
                  <c:v>0.25173716551042458</c:v>
                </c:pt>
                <c:pt idx="13">
                  <c:v>0.24579821944096372</c:v>
                </c:pt>
                <c:pt idx="14">
                  <c:v>0.28013115423157703</c:v>
                </c:pt>
                <c:pt idx="15">
                  <c:v>0.19152793433125098</c:v>
                </c:pt>
                <c:pt idx="16">
                  <c:v>0.26651021078923609</c:v>
                </c:pt>
                <c:pt idx="17">
                  <c:v>0.24976811120682257</c:v>
                </c:pt>
                <c:pt idx="18">
                  <c:v>0.27523814172091199</c:v>
                </c:pt>
                <c:pt idx="19">
                  <c:v>0.22258990007390908</c:v>
                </c:pt>
                <c:pt idx="20">
                  <c:v>0.30766635947199283</c:v>
                </c:pt>
                <c:pt idx="21">
                  <c:v>0.28570370370370285</c:v>
                </c:pt>
                <c:pt idx="22">
                  <c:v>0.26952549570913131</c:v>
                </c:pt>
                <c:pt idx="23">
                  <c:v>0.26540377818876509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B55-4AE6-A943-0CEB172B24D1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B55-4AE6-A943-0CEB172B24D1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(7)'!$B$37:$B$60</c:f>
              <c:numCache>
                <c:formatCode>General</c:formatCode>
                <c:ptCount val="24"/>
                <c:pt idx="0">
                  <c:v>0.15680061838775999</c:v>
                </c:pt>
                <c:pt idx="1">
                  <c:v>0.22116849416131801</c:v>
                </c:pt>
                <c:pt idx="2">
                  <c:v>0.28324574561566901</c:v>
                </c:pt>
                <c:pt idx="3">
                  <c:v>0.27935742356440002</c:v>
                </c:pt>
                <c:pt idx="4">
                  <c:v>0.29176585654385101</c:v>
                </c:pt>
                <c:pt idx="5">
                  <c:v>0.308095697507003</c:v>
                </c:pt>
                <c:pt idx="6">
                  <c:v>0.33656407243402198</c:v>
                </c:pt>
                <c:pt idx="7">
                  <c:v>0.32024220414253102</c:v>
                </c:pt>
                <c:pt idx="8">
                  <c:v>0.32465029995848099</c:v>
                </c:pt>
                <c:pt idx="9">
                  <c:v>0.36081710925923</c:v>
                </c:pt>
                <c:pt idx="10">
                  <c:v>0.34111011719442602</c:v>
                </c:pt>
                <c:pt idx="11">
                  <c:v>0.35145628802844803</c:v>
                </c:pt>
                <c:pt idx="12">
                  <c:v>0.34111011719442602</c:v>
                </c:pt>
                <c:pt idx="13">
                  <c:v>0.33954251555290699</c:v>
                </c:pt>
                <c:pt idx="14">
                  <c:v>0.35637719405095403</c:v>
                </c:pt>
                <c:pt idx="15">
                  <c:v>0.300593643998255</c:v>
                </c:pt>
                <c:pt idx="16">
                  <c:v>0.35145628802844803</c:v>
                </c:pt>
                <c:pt idx="17">
                  <c:v>0.34039349930115997</c:v>
                </c:pt>
                <c:pt idx="18">
                  <c:v>0.35400923927320699</c:v>
                </c:pt>
                <c:pt idx="19">
                  <c:v>0.32258830087617602</c:v>
                </c:pt>
                <c:pt idx="20">
                  <c:v>0.368532695243389</c:v>
                </c:pt>
                <c:pt idx="21">
                  <c:v>0.360060679260783</c:v>
                </c:pt>
                <c:pt idx="22">
                  <c:v>0.35114276770014402</c:v>
                </c:pt>
                <c:pt idx="23">
                  <c:v>0.352647665276002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B55-4AE6-A943-0CEB172B24D1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(7)'!$C$37:$C$60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FB55-4AE6-A943-0CEB172B24D1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(7)'!$D$37:$D$60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B55-4AE6-A943-0CEB172B24D1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(7)'!$E$37:$E$60</c:f>
              <c:numCache>
                <c:formatCode>General</c:formatCode>
                <c:ptCount val="24"/>
                <c:pt idx="0">
                  <c:v>5.1973396634229993E-2</c:v>
                </c:pt>
                <c:pt idx="1">
                  <c:v>9.7810528285787013E-2</c:v>
                </c:pt>
                <c:pt idx="2">
                  <c:v>0.16058269103911901</c:v>
                </c:pt>
                <c:pt idx="3">
                  <c:v>0.16111824183103102</c:v>
                </c:pt>
                <c:pt idx="4">
                  <c:v>0.17931572503127302</c:v>
                </c:pt>
                <c:pt idx="5">
                  <c:v>0.204442897090929</c:v>
                </c:pt>
                <c:pt idx="6">
                  <c:v>0.24933043846041958</c:v>
                </c:pt>
                <c:pt idx="7">
                  <c:v>0.22948876046464622</c:v>
                </c:pt>
                <c:pt idx="8">
                  <c:v>0.23133051889199541</c:v>
                </c:pt>
                <c:pt idx="9">
                  <c:v>0.30077733945563612</c:v>
                </c:pt>
                <c:pt idx="10">
                  <c:v>0.26126803457237463</c:v>
                </c:pt>
                <c:pt idx="11">
                  <c:v>0.28113604990844654</c:v>
                </c:pt>
                <c:pt idx="12">
                  <c:v>0.26126803457237463</c:v>
                </c:pt>
                <c:pt idx="13">
                  <c:v>0.24766989600378619</c:v>
                </c:pt>
                <c:pt idx="14">
                  <c:v>0.29073703098299203</c:v>
                </c:pt>
                <c:pt idx="15">
                  <c:v>0.19160228359130299</c:v>
                </c:pt>
                <c:pt idx="16">
                  <c:v>0.26823025147480262</c:v>
                </c:pt>
                <c:pt idx="17">
                  <c:v>0.25922443109084087</c:v>
                </c:pt>
                <c:pt idx="18">
                  <c:v>0.28565876707544646</c:v>
                </c:pt>
                <c:pt idx="19">
                  <c:v>0.23101724209079133</c:v>
                </c:pt>
                <c:pt idx="20">
                  <c:v>0.31931473002923111</c:v>
                </c:pt>
                <c:pt idx="21">
                  <c:v>0.29652055939123312</c:v>
                </c:pt>
                <c:pt idx="22">
                  <c:v>0.27972983801691942</c:v>
                </c:pt>
                <c:pt idx="23">
                  <c:v>0.26222848956144762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B55-4AE6-A943-0CEB172B24D1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(7)'!$F$37:$F$60</c:f>
              <c:numCache>
                <c:formatCode>General</c:formatCode>
                <c:ptCount val="24"/>
                <c:pt idx="0">
                  <c:v>0.26162784014128998</c:v>
                </c:pt>
                <c:pt idx="1">
                  <c:v>0.344526460036849</c:v>
                </c:pt>
                <c:pt idx="2">
                  <c:v>0.40590880019221898</c:v>
                </c:pt>
                <c:pt idx="3">
                  <c:v>0.39759660529776902</c:v>
                </c:pt>
                <c:pt idx="4">
                  <c:v>0.404215988056429</c:v>
                </c:pt>
                <c:pt idx="5">
                  <c:v>0.41174849792307699</c:v>
                </c:pt>
                <c:pt idx="6">
                  <c:v>0.42379770640762437</c:v>
                </c:pt>
                <c:pt idx="7">
                  <c:v>0.41099564782041581</c:v>
                </c:pt>
                <c:pt idx="8">
                  <c:v>0.41797008102496658</c:v>
                </c:pt>
                <c:pt idx="9">
                  <c:v>0.42085687906282387</c:v>
                </c:pt>
                <c:pt idx="10">
                  <c:v>0.42095219981647741</c:v>
                </c:pt>
                <c:pt idx="11">
                  <c:v>0.42177652614844952</c:v>
                </c:pt>
                <c:pt idx="12">
                  <c:v>0.42095219981647741</c:v>
                </c:pt>
                <c:pt idx="13">
                  <c:v>0.43141513510202778</c:v>
                </c:pt>
                <c:pt idx="14">
                  <c:v>0.42201735711891603</c:v>
                </c:pt>
                <c:pt idx="15">
                  <c:v>0.40958500440520701</c:v>
                </c:pt>
                <c:pt idx="16">
                  <c:v>0.43468232458209344</c:v>
                </c:pt>
                <c:pt idx="17">
                  <c:v>0.42156256751147908</c:v>
                </c:pt>
                <c:pt idx="18">
                  <c:v>0.42235971147096751</c:v>
                </c:pt>
                <c:pt idx="19">
                  <c:v>0.4141593596615607</c:v>
                </c:pt>
                <c:pt idx="20">
                  <c:v>0.41775066045754689</c:v>
                </c:pt>
                <c:pt idx="21">
                  <c:v>0.42360079913033288</c:v>
                </c:pt>
                <c:pt idx="22">
                  <c:v>0.42255569738336862</c:v>
                </c:pt>
                <c:pt idx="23">
                  <c:v>0.44306684099055638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FB55-4AE6-A943-0CEB172B24D1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(7)'!$G$37:$G$60</c:f>
              <c:numCache>
                <c:formatCode>General</c:formatCode>
                <c:ptCount val="24"/>
                <c:pt idx="0">
                  <c:v>0.14498977072310401</c:v>
                </c:pt>
                <c:pt idx="1">
                  <c:v>0.21318452380952299</c:v>
                </c:pt>
                <c:pt idx="2">
                  <c:v>0.27446525821596202</c:v>
                </c:pt>
                <c:pt idx="3">
                  <c:v>0.270538888888888</c:v>
                </c:pt>
                <c:pt idx="4">
                  <c:v>0.28324648526077001</c:v>
                </c:pt>
                <c:pt idx="5">
                  <c:v>0.297568475452196</c:v>
                </c:pt>
                <c:pt idx="6">
                  <c:v>0.32524305555555499</c:v>
                </c:pt>
                <c:pt idx="7">
                  <c:v>0.308559999999999</c:v>
                </c:pt>
                <c:pt idx="8">
                  <c:v>0.31376388888888801</c:v>
                </c:pt>
                <c:pt idx="9">
                  <c:v>0.34765476190476102</c:v>
                </c:pt>
                <c:pt idx="10">
                  <c:v>0.328666666666666</c:v>
                </c:pt>
                <c:pt idx="11">
                  <c:v>0.33863541666666602</c:v>
                </c:pt>
                <c:pt idx="12">
                  <c:v>0.328666666666666</c:v>
                </c:pt>
                <c:pt idx="13">
                  <c:v>0.32906944444444403</c:v>
                </c:pt>
                <c:pt idx="14">
                  <c:v>0.34337681159420202</c:v>
                </c:pt>
                <c:pt idx="15">
                  <c:v>0.29198290598290499</c:v>
                </c:pt>
                <c:pt idx="16">
                  <c:v>0.34054861111111101</c:v>
                </c:pt>
                <c:pt idx="17">
                  <c:v>0.32797619047618998</c:v>
                </c:pt>
                <c:pt idx="18">
                  <c:v>0.34109523809523701</c:v>
                </c:pt>
                <c:pt idx="19">
                  <c:v>0.31082051282051198</c:v>
                </c:pt>
                <c:pt idx="20">
                  <c:v>0.35508888888888801</c:v>
                </c:pt>
                <c:pt idx="21">
                  <c:v>0.34692592592592503</c:v>
                </c:pt>
                <c:pt idx="22">
                  <c:v>0.33833333333333299</c:v>
                </c:pt>
                <c:pt idx="23">
                  <c:v>0.34284444444444401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FB55-4AE6-A943-0CEB172B24D1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(7)'!$H$37:$H$59</c:f>
              <c:numCache>
                <c:formatCode>General</c:formatCode>
                <c:ptCount val="23"/>
                <c:pt idx="0">
                  <c:v>3.6923885107288015E-2</c:v>
                </c:pt>
                <c:pt idx="1">
                  <c:v>3.1777222228643986E-2</c:v>
                </c:pt>
                <c:pt idx="2">
                  <c:v>2.0502276013335041E-2</c:v>
                </c:pt>
                <c:pt idx="3">
                  <c:v>2.2893676916791006E-2</c:v>
                </c:pt>
                <c:pt idx="4">
                  <c:v>2.1360379260426998E-2</c:v>
                </c:pt>
                <c:pt idx="5">
                  <c:v>1.8351653467020002E-2</c:v>
                </c:pt>
                <c:pt idx="6">
                  <c:v>1.1703732456752991E-2</c:v>
                </c:pt>
                <c:pt idx="7">
                  <c:v>1.7214310780395981E-2</c:v>
                </c:pt>
                <c:pt idx="8">
                  <c:v>1.5065902531049002E-2</c:v>
                </c:pt>
                <c:pt idx="9">
                  <c:v>5.7637201273640359E-3</c:v>
                </c:pt>
                <c:pt idx="10">
                  <c:v>1.1325204460786997E-2</c:v>
                </c:pt>
                <c:pt idx="11">
                  <c:v>8.4054251857400009E-3</c:v>
                </c:pt>
                <c:pt idx="12">
                  <c:v>1.1325204460786997E-2</c:v>
                </c:pt>
                <c:pt idx="13">
                  <c:v>9.9587846163220473E-3</c:v>
                </c:pt>
                <c:pt idx="14">
                  <c:v>7.0167027637480506E-3</c:v>
                </c:pt>
                <c:pt idx="15">
                  <c:v>2.0533076633739988E-2</c:v>
                </c:pt>
                <c:pt idx="16">
                  <c:v>6.5966145420260358E-3</c:v>
                </c:pt>
                <c:pt idx="17">
                  <c:v>1.1527440254729959E-2</c:v>
                </c:pt>
                <c:pt idx="18">
                  <c:v>7.6849601698190106E-3</c:v>
                </c:pt>
                <c:pt idx="19">
                  <c:v>1.6552221904227005E-2</c:v>
                </c:pt>
                <c:pt idx="20">
                  <c:v>3.5863147459150313E-3</c:v>
                </c:pt>
                <c:pt idx="21">
                  <c:v>5.9771912431930141E-3</c:v>
                </c:pt>
                <c:pt idx="22">
                  <c:v>8.4939033455899704E-3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FB55-4AE6-A943-0CEB172B24D1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FB55-4AE6-A943-0CEB172B24D1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'means8 (7)'!$I$37:$I$60</c:f>
              <c:numCache>
                <c:formatCode>General</c:formatCode>
                <c:ptCount val="24"/>
                <c:pt idx="0">
                  <c:v>0.25305565633892002</c:v>
                </c:pt>
                <c:pt idx="1">
                  <c:v>0.394591825390402</c:v>
                </c:pt>
                <c:pt idx="2">
                  <c:v>0.52842824041858893</c:v>
                </c:pt>
                <c:pt idx="3">
                  <c:v>0.51818410086098499</c:v>
                </c:pt>
                <c:pt idx="4">
                  <c:v>0.54513259126111302</c:v>
                </c:pt>
                <c:pt idx="5">
                  <c:v>0.57678529743737195</c:v>
                </c:pt>
                <c:pt idx="6">
                  <c:v>0.63878237865435694</c:v>
                </c:pt>
                <c:pt idx="7">
                  <c:v>0.59990568921960197</c:v>
                </c:pt>
                <c:pt idx="8">
                  <c:v>0.61246187524672702</c:v>
                </c:pt>
                <c:pt idx="9">
                  <c:v>0.68954580368215801</c:v>
                </c:pt>
                <c:pt idx="10">
                  <c:v>0.646008128872545</c:v>
                </c:pt>
                <c:pt idx="11">
                  <c:v>0.66886540814759199</c:v>
                </c:pt>
                <c:pt idx="12">
                  <c:v>0.646008128872545</c:v>
                </c:pt>
                <c:pt idx="13">
                  <c:v>0.648180104272566</c:v>
                </c:pt>
                <c:pt idx="14">
                  <c:v>0.67973692042465594</c:v>
                </c:pt>
                <c:pt idx="15">
                  <c:v>0.56343273533207006</c:v>
                </c:pt>
                <c:pt idx="16">
                  <c:v>0.67450060768019604</c:v>
                </c:pt>
                <c:pt idx="17">
                  <c:v>0.64442494069764999</c:v>
                </c:pt>
                <c:pt idx="18">
                  <c:v>0.674505516020655</c:v>
                </c:pt>
                <c:pt idx="19">
                  <c:v>0.60508880373679697</c:v>
                </c:pt>
                <c:pt idx="20">
                  <c:v>0.70659146303186104</c:v>
                </c:pt>
                <c:pt idx="21">
                  <c:v>0.68787466060865698</c:v>
                </c:pt>
                <c:pt idx="22">
                  <c:v>0.668172763321076</c:v>
                </c:pt>
                <c:pt idx="23">
                  <c:v>0.68051377774052102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FB55-4AE6-A943-0CEB172B24D1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(7)'!$K$37:$K$60</c:f>
              <c:numCache>
                <c:formatCode>General</c:formatCode>
                <c:ptCount val="24"/>
                <c:pt idx="0">
                  <c:v>0.25231691014815</c:v>
                </c:pt>
                <c:pt idx="1">
                  <c:v>0.33296064407050796</c:v>
                </c:pt>
                <c:pt idx="2">
                  <c:v>0.39063541144231101</c:v>
                </c:pt>
                <c:pt idx="3">
                  <c:v>0.38273445218739</c:v>
                </c:pt>
                <c:pt idx="4">
                  <c:v>0.388122310514257</c:v>
                </c:pt>
                <c:pt idx="5">
                  <c:v>0.39604322194203911</c:v>
                </c:pt>
                <c:pt idx="6">
                  <c:v>0.4066976356360465</c:v>
                </c:pt>
                <c:pt idx="7">
                  <c:v>0.39600282364726813</c:v>
                </c:pt>
                <c:pt idx="8">
                  <c:v>0.40138628095960438</c:v>
                </c:pt>
                <c:pt idx="9">
                  <c:v>0.405504324301451</c:v>
                </c:pt>
                <c:pt idx="10">
                  <c:v>0.40559616782290742</c:v>
                </c:pt>
                <c:pt idx="11">
                  <c:v>0.40639042332609565</c:v>
                </c:pt>
                <c:pt idx="12">
                  <c:v>0.40559616782290742</c:v>
                </c:pt>
                <c:pt idx="13">
                  <c:v>0.41234066944792436</c:v>
                </c:pt>
                <c:pt idx="14">
                  <c:v>0.40662246895682702</c:v>
                </c:pt>
                <c:pt idx="15">
                  <c:v>0.39243787763455901</c:v>
                </c:pt>
                <c:pt idx="16">
                  <c:v>0.41458701143298593</c:v>
                </c:pt>
                <c:pt idx="17">
                  <c:v>0.40618426974555738</c:v>
                </c:pt>
                <c:pt idx="18">
                  <c:v>0.40695233446956203</c:v>
                </c:pt>
                <c:pt idx="19">
                  <c:v>0.39905112556711486</c:v>
                </c:pt>
                <c:pt idx="20">
                  <c:v>0.40251141830578319</c:v>
                </c:pt>
                <c:pt idx="21">
                  <c:v>0.40814814814814721</c:v>
                </c:pt>
                <c:pt idx="22">
                  <c:v>0.40714117095753466</c:v>
                </c:pt>
                <c:pt idx="23">
                  <c:v>0.42028511070012292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FB55-4AE6-A943-0CEB172B24D1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(7)'!$M$37:$M$60</c:f>
              <c:numCache>
                <c:formatCode>General</c:formatCode>
                <c:ptCount val="24"/>
                <c:pt idx="0">
                  <c:v>4.1966988595175989E-2</c:v>
                </c:pt>
                <c:pt idx="1">
                  <c:v>3.5083888648097999E-2</c:v>
                </c:pt>
                <c:pt idx="2">
                  <c:v>2.3888536783848002E-2</c:v>
                </c:pt>
                <c:pt idx="3">
                  <c:v>2.6250371559681018E-2</c:v>
                </c:pt>
                <c:pt idx="4">
                  <c:v>2.4619559993184992E-2</c:v>
                </c:pt>
                <c:pt idx="5">
                  <c:v>2.2029482265785993E-2</c:v>
                </c:pt>
                <c:pt idx="6">
                  <c:v>1.5703602391327953E-2</c:v>
                </c:pt>
                <c:pt idx="7">
                  <c:v>2.1141261740792006E-2</c:v>
                </c:pt>
                <c:pt idx="8">
                  <c:v>1.8898223628344979E-2</c:v>
                </c:pt>
                <c:pt idx="9">
                  <c:v>1.0261294556436984E-2</c:v>
                </c:pt>
                <c:pt idx="10">
                  <c:v>1.5545630437217017E-2</c:v>
                </c:pt>
                <c:pt idx="11">
                  <c:v>1.2771354099807009E-2</c:v>
                </c:pt>
                <c:pt idx="12">
                  <c:v>1.5545630437217017E-2</c:v>
                </c:pt>
                <c:pt idx="13">
                  <c:v>1.3843918827321999E-2</c:v>
                </c:pt>
                <c:pt idx="14">
                  <c:v>1.1451836632344004E-2</c:v>
                </c:pt>
                <c:pt idx="15">
                  <c:v>2.3798167523070013E-2</c:v>
                </c:pt>
                <c:pt idx="16">
                  <c:v>1.0649297590305029E-2</c:v>
                </c:pt>
                <c:pt idx="17">
                  <c:v>1.5737788105608996E-2</c:v>
                </c:pt>
                <c:pt idx="18">
                  <c:v>1.2086792406161007E-2</c:v>
                </c:pt>
                <c:pt idx="19">
                  <c:v>2.0512167097195E-2</c:v>
                </c:pt>
                <c:pt idx="20">
                  <c:v>8.1923969934150076E-3</c:v>
                </c:pt>
                <c:pt idx="21">
                  <c:v>1.0464127650850974E-2</c:v>
                </c:pt>
                <c:pt idx="22">
                  <c:v>1.2855423079729034E-2</c:v>
                </c:pt>
                <c:pt idx="23">
                  <c:v>9.0566015609009898E-3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FB55-4AE6-A943-0CEB172B24D1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(7)'!$N$37:$N$60</c:f>
              <c:numCache>
                <c:formatCode>General</c:formatCode>
                <c:ptCount val="24"/>
                <c:pt idx="0">
                  <c:v>0.27163424818034398</c:v>
                </c:pt>
                <c:pt idx="1">
                  <c:v>0.40725309967453804</c:v>
                </c:pt>
                <c:pt idx="2">
                  <c:v>0.54260295444748996</c:v>
                </c:pt>
                <c:pt idx="3">
                  <c:v>0.53246447556911902</c:v>
                </c:pt>
                <c:pt idx="4">
                  <c:v>0.55891215309451703</c:v>
                </c:pt>
                <c:pt idx="5">
                  <c:v>0.59416191274822006</c:v>
                </c:pt>
                <c:pt idx="6">
                  <c:v>0.657424542476716</c:v>
                </c:pt>
                <c:pt idx="7">
                  <c:v>0.61934314654427003</c:v>
                </c:pt>
                <c:pt idx="8">
                  <c:v>0.63040237628861706</c:v>
                </c:pt>
                <c:pt idx="9">
                  <c:v>0.71137292396202301</c:v>
                </c:pt>
                <c:pt idx="10">
                  <c:v>0.66667460395163503</c:v>
                </c:pt>
                <c:pt idx="11">
                  <c:v>0.69014122195708905</c:v>
                </c:pt>
                <c:pt idx="12">
                  <c:v>0.66667460395163503</c:v>
                </c:pt>
                <c:pt idx="13">
                  <c:v>0.66524111227849203</c:v>
                </c:pt>
                <c:pt idx="14">
                  <c:v>0.70130255146956411</c:v>
                </c:pt>
                <c:pt idx="15">
                  <c:v>0.57738912047344004</c:v>
                </c:pt>
                <c:pt idx="16">
                  <c:v>0.69226327846659097</c:v>
                </c:pt>
                <c:pt idx="17">
                  <c:v>0.66504921049671095</c:v>
                </c:pt>
                <c:pt idx="18">
                  <c:v>0.69593168614025291</c:v>
                </c:pt>
                <c:pt idx="19">
                  <c:v>0.62466443465515709</c:v>
                </c:pt>
                <c:pt idx="20">
                  <c:v>0.72887299349336299</c:v>
                </c:pt>
                <c:pt idx="21">
                  <c:v>0.70965723087071497</c:v>
                </c:pt>
                <c:pt idx="22">
                  <c:v>0.68943011232055906</c:v>
                </c:pt>
                <c:pt idx="23">
                  <c:v>0.69623872899110295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FB55-4AE6-A943-0CEB172B24D1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(7)'!$O$37:$O$60</c:f>
              <c:numCache>
                <c:formatCode>General</c:formatCode>
                <c:ptCount val="24"/>
                <c:pt idx="0">
                  <c:v>5.1973396634229993E-2</c:v>
                </c:pt>
                <c:pt idx="1">
                  <c:v>9.7810528285787013E-2</c:v>
                </c:pt>
                <c:pt idx="2">
                  <c:v>0.16058269103911901</c:v>
                </c:pt>
                <c:pt idx="3">
                  <c:v>0.16111824183103102</c:v>
                </c:pt>
                <c:pt idx="4">
                  <c:v>0.17931572503127302</c:v>
                </c:pt>
                <c:pt idx="5">
                  <c:v>0.204442897090929</c:v>
                </c:pt>
                <c:pt idx="6">
                  <c:v>0.24933043846041958</c:v>
                </c:pt>
                <c:pt idx="7">
                  <c:v>0.22948876046464622</c:v>
                </c:pt>
                <c:pt idx="8">
                  <c:v>0.23133051889199541</c:v>
                </c:pt>
                <c:pt idx="9">
                  <c:v>0.30077733945563612</c:v>
                </c:pt>
                <c:pt idx="10">
                  <c:v>0.26126803457237463</c:v>
                </c:pt>
                <c:pt idx="11">
                  <c:v>0.28113604990844654</c:v>
                </c:pt>
                <c:pt idx="12">
                  <c:v>0.26126803457237463</c:v>
                </c:pt>
                <c:pt idx="13">
                  <c:v>0.24766989600378619</c:v>
                </c:pt>
                <c:pt idx="14">
                  <c:v>0.29073703098299203</c:v>
                </c:pt>
                <c:pt idx="15">
                  <c:v>0.19160228359130299</c:v>
                </c:pt>
                <c:pt idx="16">
                  <c:v>0.26823025147480262</c:v>
                </c:pt>
                <c:pt idx="17">
                  <c:v>0.25922443109084087</c:v>
                </c:pt>
                <c:pt idx="18">
                  <c:v>0.28565876707544646</c:v>
                </c:pt>
                <c:pt idx="19">
                  <c:v>0.23101724209079133</c:v>
                </c:pt>
                <c:pt idx="20">
                  <c:v>0.31931473002923111</c:v>
                </c:pt>
                <c:pt idx="21">
                  <c:v>0.29652055939123312</c:v>
                </c:pt>
                <c:pt idx="22">
                  <c:v>0.27972983801691942</c:v>
                </c:pt>
                <c:pt idx="23">
                  <c:v>0.26222848956144762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FB55-4AE6-A943-0CEB172B24D1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'means8 (7)'!$A$37:$A$60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0.57186107882595005</c:v>
                </c:pt>
                <c:pt idx="6">
                  <c:v>0.66717125863027404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1.1437221576519001</c:v>
                </c:pt>
                <c:pt idx="12">
                  <c:v>1.23903233745622</c:v>
                </c:pt>
                <c:pt idx="13">
                  <c:v>1.3343425172605401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'means8 (7)'!$P$37:$P$60</c:f>
              <c:numCache>
                <c:formatCode>General</c:formatCode>
                <c:ptCount val="24"/>
                <c:pt idx="0">
                  <c:v>0.26162784014128998</c:v>
                </c:pt>
                <c:pt idx="1">
                  <c:v>0.344526460036849</c:v>
                </c:pt>
                <c:pt idx="2">
                  <c:v>0.40590880019221898</c:v>
                </c:pt>
                <c:pt idx="3">
                  <c:v>0.39759660529776902</c:v>
                </c:pt>
                <c:pt idx="4">
                  <c:v>0.404215988056429</c:v>
                </c:pt>
                <c:pt idx="5">
                  <c:v>0.41174849792307699</c:v>
                </c:pt>
                <c:pt idx="6">
                  <c:v>0.42379770640762437</c:v>
                </c:pt>
                <c:pt idx="7">
                  <c:v>0.41099564782041581</c:v>
                </c:pt>
                <c:pt idx="8">
                  <c:v>0.41797008102496658</c:v>
                </c:pt>
                <c:pt idx="9">
                  <c:v>0.42085687906282387</c:v>
                </c:pt>
                <c:pt idx="10">
                  <c:v>0.42095219981647741</c:v>
                </c:pt>
                <c:pt idx="11">
                  <c:v>0.42177652614844952</c:v>
                </c:pt>
                <c:pt idx="12">
                  <c:v>0.42095219981647741</c:v>
                </c:pt>
                <c:pt idx="13">
                  <c:v>0.43141513510202778</c:v>
                </c:pt>
                <c:pt idx="14">
                  <c:v>0.42201735711891603</c:v>
                </c:pt>
                <c:pt idx="15">
                  <c:v>0.40958500440520701</c:v>
                </c:pt>
                <c:pt idx="16">
                  <c:v>0.43468232458209344</c:v>
                </c:pt>
                <c:pt idx="17">
                  <c:v>0.42156256751147908</c:v>
                </c:pt>
                <c:pt idx="18">
                  <c:v>0.42235971147096751</c:v>
                </c:pt>
                <c:pt idx="19">
                  <c:v>0.4141593596615607</c:v>
                </c:pt>
                <c:pt idx="20">
                  <c:v>0.41775066045754689</c:v>
                </c:pt>
                <c:pt idx="21">
                  <c:v>0.42360079913033288</c:v>
                </c:pt>
                <c:pt idx="22">
                  <c:v>0.42255569738336862</c:v>
                </c:pt>
                <c:pt idx="23">
                  <c:v>0.44306684099055638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FB55-4AE6-A943-0CEB172B2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0288"/>
        <c:axId val="41510400"/>
      </c:scatterChart>
      <c:valAx>
        <c:axId val="1950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0400"/>
        <c:crosses val="autoZero"/>
        <c:crossBetween val="midCat"/>
      </c:valAx>
      <c:valAx>
        <c:axId val="4151040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(6)'!$L$37:$L$59</c:f>
              <c:numCache>
                <c:formatCode>General</c:formatCode>
                <c:ptCount val="23"/>
                <c:pt idx="0">
                  <c:v>0.158214898475179</c:v>
                </c:pt>
                <c:pt idx="1">
                  <c:v>0.28791616815889798</c:v>
                </c:pt>
                <c:pt idx="2">
                  <c:v>0.38124071921729902</c:v>
                </c:pt>
                <c:pt idx="3">
                  <c:v>0.449952709308789</c:v>
                </c:pt>
                <c:pt idx="4">
                  <c:v>0.454834655521904</c:v>
                </c:pt>
                <c:pt idx="5">
                  <c:v>0.54576424387952704</c:v>
                </c:pt>
                <c:pt idx="6">
                  <c:v>0.56777635683433503</c:v>
                </c:pt>
                <c:pt idx="7">
                  <c:v>0.56364468401523105</c:v>
                </c:pt>
                <c:pt idx="8">
                  <c:v>0.58877094943639297</c:v>
                </c:pt>
                <c:pt idx="9">
                  <c:v>0.61951616872811099</c:v>
                </c:pt>
                <c:pt idx="10">
                  <c:v>0.60915636657546701</c:v>
                </c:pt>
                <c:pt idx="11">
                  <c:v>0.63063568970528305</c:v>
                </c:pt>
                <c:pt idx="12">
                  <c:v>0.65550062436851997</c:v>
                </c:pt>
                <c:pt idx="13">
                  <c:v>0.67624841861163798</c:v>
                </c:pt>
                <c:pt idx="14">
                  <c:v>0.67670227661070603</c:v>
                </c:pt>
                <c:pt idx="15">
                  <c:v>0.66067283727997905</c:v>
                </c:pt>
                <c:pt idx="16">
                  <c:v>0.63051349716707195</c:v>
                </c:pt>
                <c:pt idx="17">
                  <c:v>0.66409673670110203</c:v>
                </c:pt>
                <c:pt idx="18">
                  <c:v>0.69440273857436696</c:v>
                </c:pt>
                <c:pt idx="19">
                  <c:v>0.68450038223106102</c:v>
                </c:pt>
                <c:pt idx="20">
                  <c:v>0.624446005614542</c:v>
                </c:pt>
                <c:pt idx="21">
                  <c:v>0.72435736651286897</c:v>
                </c:pt>
                <c:pt idx="22">
                  <c:v>0.64266292668059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D4-4CF2-BD84-0EDA29314605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'means16 (6)'!$J$37:$J$60</c:f>
              <c:numCache>
                <c:formatCode>General</c:formatCode>
                <c:ptCount val="24"/>
                <c:pt idx="0">
                  <c:v>2.3045498204494003E-2</c:v>
                </c:pt>
                <c:pt idx="1">
                  <c:v>8.6681047106503012E-2</c:v>
                </c:pt>
                <c:pt idx="2">
                  <c:v>0.14423931922190097</c:v>
                </c:pt>
                <c:pt idx="3">
                  <c:v>0.21723755458833399</c:v>
                </c:pt>
                <c:pt idx="4">
                  <c:v>0.22189344698997998</c:v>
                </c:pt>
                <c:pt idx="5">
                  <c:v>0.33125619978335608</c:v>
                </c:pt>
                <c:pt idx="6">
                  <c:v>0.360891238447685</c:v>
                </c:pt>
                <c:pt idx="7">
                  <c:v>0.36173479428386601</c:v>
                </c:pt>
                <c:pt idx="8">
                  <c:v>0.39613379172936403</c:v>
                </c:pt>
                <c:pt idx="9">
                  <c:v>0.43345471348278503</c:v>
                </c:pt>
                <c:pt idx="10">
                  <c:v>0.42274131008758298</c:v>
                </c:pt>
                <c:pt idx="11">
                  <c:v>0.45665026494191507</c:v>
                </c:pt>
                <c:pt idx="12">
                  <c:v>0.50279064016364805</c:v>
                </c:pt>
                <c:pt idx="13">
                  <c:v>0.53991747725892503</c:v>
                </c:pt>
                <c:pt idx="14">
                  <c:v>0.55343300180390198</c:v>
                </c:pt>
                <c:pt idx="15">
                  <c:v>0.50901128173894294</c:v>
                </c:pt>
                <c:pt idx="16">
                  <c:v>0.47835808653250195</c:v>
                </c:pt>
                <c:pt idx="17">
                  <c:v>0.53093496950290897</c:v>
                </c:pt>
                <c:pt idx="18">
                  <c:v>0.58589555629149404</c:v>
                </c:pt>
                <c:pt idx="19">
                  <c:v>0.54905269503075305</c:v>
                </c:pt>
                <c:pt idx="20">
                  <c:v>0.45437728383029308</c:v>
                </c:pt>
                <c:pt idx="21">
                  <c:v>0.652803657463078</c:v>
                </c:pt>
                <c:pt idx="22">
                  <c:v>0.49719654729689999</c:v>
                </c:pt>
                <c:pt idx="23">
                  <c:v>0.56520270705779696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5D4-4CF2-BD84-0EDA29314605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5D4-4CF2-BD84-0EDA29314605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(6)'!$B$37:$B$60</c:f>
              <c:numCache>
                <c:formatCode>General</c:formatCode>
                <c:ptCount val="24"/>
                <c:pt idx="0">
                  <c:v>0.158214898475179</c:v>
                </c:pt>
                <c:pt idx="1">
                  <c:v>0.30876526999109399</c:v>
                </c:pt>
                <c:pt idx="2">
                  <c:v>0.42889580911946201</c:v>
                </c:pt>
                <c:pt idx="3">
                  <c:v>0.50979863616266796</c:v>
                </c:pt>
                <c:pt idx="4">
                  <c:v>0.49464776860472398</c:v>
                </c:pt>
                <c:pt idx="5">
                  <c:v>0.64901693866754595</c:v>
                </c:pt>
                <c:pt idx="6">
                  <c:v>0.67806385060791197</c:v>
                </c:pt>
                <c:pt idx="7">
                  <c:v>0.66881453759241705</c:v>
                </c:pt>
                <c:pt idx="8">
                  <c:v>0.70560278274492105</c:v>
                </c:pt>
                <c:pt idx="9">
                  <c:v>0.70688383354874296</c:v>
                </c:pt>
                <c:pt idx="10">
                  <c:v>0.72518615068507997</c:v>
                </c:pt>
                <c:pt idx="11">
                  <c:v>0.81013652833676197</c:v>
                </c:pt>
                <c:pt idx="12">
                  <c:v>0.88502309818301705</c:v>
                </c:pt>
                <c:pt idx="13">
                  <c:v>0.81921368831812602</c:v>
                </c:pt>
                <c:pt idx="14">
                  <c:v>0.81728479182208602</c:v>
                </c:pt>
                <c:pt idx="15">
                  <c:v>0.84262863508823604</c:v>
                </c:pt>
                <c:pt idx="16">
                  <c:v>0.72582367697139705</c:v>
                </c:pt>
                <c:pt idx="17">
                  <c:v>0.87316422788478298</c:v>
                </c:pt>
                <c:pt idx="18">
                  <c:v>0.86119555323193597</c:v>
                </c:pt>
                <c:pt idx="19">
                  <c:v>0.86212389913912002</c:v>
                </c:pt>
                <c:pt idx="20">
                  <c:v>0.77562767013174705</c:v>
                </c:pt>
                <c:pt idx="21">
                  <c:v>0.80060551035632899</c:v>
                </c:pt>
                <c:pt idx="22">
                  <c:v>0.73524995849050601</c:v>
                </c:pt>
                <c:pt idx="23">
                  <c:v>0.78220078598032095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5D4-4CF2-BD84-0EDA29314605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(6)'!$C$37:$C$60</c:f>
              <c:numCache>
                <c:formatCode>General</c:formatCode>
                <c:ptCount val="24"/>
                <c:pt idx="0">
                  <c:v>-1748186.8159680914</c:v>
                </c:pt>
                <c:pt idx="1">
                  <c:v>-340880420.09014773</c:v>
                </c:pt>
                <c:pt idx="2">
                  <c:v>-455648868.58886719</c:v>
                </c:pt>
                <c:pt idx="3">
                  <c:v>-432163287.65401936</c:v>
                </c:pt>
                <c:pt idx="4">
                  <c:v>-140862841.56091124</c:v>
                </c:pt>
                <c:pt idx="5">
                  <c:v>-575412361.469365</c:v>
                </c:pt>
                <c:pt idx="6">
                  <c:v>-395762042.99626213</c:v>
                </c:pt>
                <c:pt idx="7">
                  <c:v>-552789469.59109342</c:v>
                </c:pt>
                <c:pt idx="8">
                  <c:v>-183331313.62123722</c:v>
                </c:pt>
                <c:pt idx="9">
                  <c:v>-283213565.29450715</c:v>
                </c:pt>
                <c:pt idx="10">
                  <c:v>-407972879.92193282</c:v>
                </c:pt>
                <c:pt idx="11">
                  <c:v>-687296468.76926541</c:v>
                </c:pt>
                <c:pt idx="12">
                  <c:v>-1043021638.4986469</c:v>
                </c:pt>
                <c:pt idx="13">
                  <c:v>-424544152.90986234</c:v>
                </c:pt>
                <c:pt idx="14">
                  <c:v>-367984250.96033126</c:v>
                </c:pt>
                <c:pt idx="15">
                  <c:v>-762927926.13965034</c:v>
                </c:pt>
                <c:pt idx="16">
                  <c:v>-278100790.93167031</c:v>
                </c:pt>
                <c:pt idx="17">
                  <c:v>-372376404.13724774</c:v>
                </c:pt>
                <c:pt idx="18">
                  <c:v>-448506253.39717144</c:v>
                </c:pt>
                <c:pt idx="19">
                  <c:v>-215928035.46361411</c:v>
                </c:pt>
                <c:pt idx="20">
                  <c:v>-382183268.58618933</c:v>
                </c:pt>
                <c:pt idx="21">
                  <c:v>-14000153.11743189</c:v>
                </c:pt>
                <c:pt idx="22">
                  <c:v>-139983421.02811104</c:v>
                </c:pt>
                <c:pt idx="23">
                  <c:v>-196167714.01007721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5D4-4CF2-BD84-0EDA29314605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(6)'!$D$37:$D$60</c:f>
              <c:numCache>
                <c:formatCode>General</c:formatCode>
                <c:ptCount val="24"/>
                <c:pt idx="0">
                  <c:v>1748187.1323978885</c:v>
                </c:pt>
                <c:pt idx="1">
                  <c:v>340880420.70767832</c:v>
                </c:pt>
                <c:pt idx="2">
                  <c:v>455648869.44665885</c:v>
                </c:pt>
                <c:pt idx="3">
                  <c:v>432163288.67361665</c:v>
                </c:pt>
                <c:pt idx="4">
                  <c:v>140862842.55020678</c:v>
                </c:pt>
                <c:pt idx="5">
                  <c:v>575412362.76739895</c:v>
                </c:pt>
                <c:pt idx="6">
                  <c:v>395762044.35238987</c:v>
                </c:pt>
                <c:pt idx="7">
                  <c:v>552789470.9287225</c:v>
                </c:pt>
                <c:pt idx="8">
                  <c:v>183331315.03244281</c:v>
                </c:pt>
                <c:pt idx="9">
                  <c:v>283213566.70827484</c:v>
                </c:pt>
                <c:pt idx="10">
                  <c:v>407972881.37230515</c:v>
                </c:pt>
                <c:pt idx="11">
                  <c:v>687296470.38953853</c:v>
                </c:pt>
                <c:pt idx="12">
                  <c:v>1043021640.2686931</c:v>
                </c:pt>
                <c:pt idx="13">
                  <c:v>424544154.54828972</c:v>
                </c:pt>
                <c:pt idx="14">
                  <c:v>367984252.59490079</c:v>
                </c:pt>
                <c:pt idx="15">
                  <c:v>762927927.82490754</c:v>
                </c:pt>
                <c:pt idx="16">
                  <c:v>278100792.38331771</c:v>
                </c:pt>
                <c:pt idx="17">
                  <c:v>372376405.88357621</c:v>
                </c:pt>
                <c:pt idx="18">
                  <c:v>448506255.11956257</c:v>
                </c:pt>
                <c:pt idx="19">
                  <c:v>215928037.18786192</c:v>
                </c:pt>
                <c:pt idx="20">
                  <c:v>382183270.13744467</c:v>
                </c:pt>
                <c:pt idx="21">
                  <c:v>14000154.718642909</c:v>
                </c:pt>
                <c:pt idx="22">
                  <c:v>139983422.49861097</c:v>
                </c:pt>
                <c:pt idx="23">
                  <c:v>196167715.57447878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5D4-4CF2-BD84-0EDA29314605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(6)'!$E$37:$E$60</c:f>
              <c:numCache>
                <c:formatCode>General</c:formatCode>
                <c:ptCount val="24"/>
                <c:pt idx="0">
                  <c:v>4.4696278733778003E-2</c:v>
                </c:pt>
                <c:pt idx="1">
                  <c:v>5.3116659681839984E-2</c:v>
                </c:pt>
                <c:pt idx="2">
                  <c:v>0.10161657236674704</c:v>
                </c:pt>
                <c:pt idx="3">
                  <c:v>0.16887946484062294</c:v>
                </c:pt>
                <c:pt idx="4">
                  <c:v>0.188239537175591</c:v>
                </c:pt>
                <c:pt idx="5">
                  <c:v>0.28436387146399794</c:v>
                </c:pt>
                <c:pt idx="6">
                  <c:v>0.31177803556883599</c:v>
                </c:pt>
                <c:pt idx="7">
                  <c:v>0.29882104617648902</c:v>
                </c:pt>
                <c:pt idx="8">
                  <c:v>0.35724005083551508</c:v>
                </c:pt>
                <c:pt idx="9">
                  <c:v>0.40330213032031498</c:v>
                </c:pt>
                <c:pt idx="10">
                  <c:v>0.36943055146735698</c:v>
                </c:pt>
                <c:pt idx="11">
                  <c:v>0.40179127529127195</c:v>
                </c:pt>
                <c:pt idx="12">
                  <c:v>0.45568626497878906</c:v>
                </c:pt>
                <c:pt idx="13">
                  <c:v>0.49102872432963801</c:v>
                </c:pt>
                <c:pt idx="14">
                  <c:v>0.492177082525738</c:v>
                </c:pt>
                <c:pt idx="15">
                  <c:v>0.45482631939819507</c:v>
                </c:pt>
                <c:pt idx="16">
                  <c:v>0.41020226668992205</c:v>
                </c:pt>
                <c:pt idx="17">
                  <c:v>0.469474308069326</c:v>
                </c:pt>
                <c:pt idx="18">
                  <c:v>0.52649515182259099</c:v>
                </c:pt>
                <c:pt idx="19">
                  <c:v>0.51350761228111397</c:v>
                </c:pt>
                <c:pt idx="20">
                  <c:v>0.40062970329758307</c:v>
                </c:pt>
                <c:pt idx="21">
                  <c:v>0.62611435334443499</c:v>
                </c:pt>
                <c:pt idx="22">
                  <c:v>0.43423285835460601</c:v>
                </c:pt>
                <c:pt idx="23">
                  <c:v>0.51096800522426089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5D4-4CF2-BD84-0EDA29314605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(6)'!$F$37:$F$60</c:f>
              <c:numCache>
                <c:formatCode>General</c:formatCode>
                <c:ptCount val="24"/>
                <c:pt idx="0">
                  <c:v>0.27173351821657998</c:v>
                </c:pt>
                <c:pt idx="1">
                  <c:v>0.564413880300348</c:v>
                </c:pt>
                <c:pt idx="2">
                  <c:v>0.75617504587217699</c:v>
                </c:pt>
                <c:pt idx="3">
                  <c:v>0.85071780748471304</c:v>
                </c:pt>
                <c:pt idx="4">
                  <c:v>0.80105600003385691</c:v>
                </c:pt>
                <c:pt idx="5">
                  <c:v>1.0136700058710939</c:v>
                </c:pt>
                <c:pt idx="6">
                  <c:v>1.0443496656469879</c:v>
                </c:pt>
                <c:pt idx="7">
                  <c:v>1.038808029008345</c:v>
                </c:pt>
                <c:pt idx="8">
                  <c:v>1.053965514654327</c:v>
                </c:pt>
                <c:pt idx="9">
                  <c:v>1.0104655367771709</c:v>
                </c:pt>
                <c:pt idx="10">
                  <c:v>1.0809417499028029</c:v>
                </c:pt>
                <c:pt idx="11">
                  <c:v>1.2184817813822519</c:v>
                </c:pt>
                <c:pt idx="12">
                  <c:v>1.3143599313872452</c:v>
                </c:pt>
                <c:pt idx="13">
                  <c:v>1.147398652306614</c:v>
                </c:pt>
                <c:pt idx="14">
                  <c:v>1.1423925011184339</c:v>
                </c:pt>
                <c:pt idx="15">
                  <c:v>1.2304309507782771</c:v>
                </c:pt>
                <c:pt idx="16">
                  <c:v>1.041445087252872</c:v>
                </c:pt>
                <c:pt idx="17">
                  <c:v>1.27685414770024</c:v>
                </c:pt>
                <c:pt idx="18">
                  <c:v>1.1958959546412808</c:v>
                </c:pt>
                <c:pt idx="19">
                  <c:v>1.2107401859971261</c:v>
                </c:pt>
                <c:pt idx="20">
                  <c:v>1.1506256369659109</c:v>
                </c:pt>
                <c:pt idx="21">
                  <c:v>0.97509666736822298</c:v>
                </c:pt>
                <c:pt idx="22">
                  <c:v>1.036267058626406</c:v>
                </c:pt>
                <c:pt idx="23">
                  <c:v>1.053433566736381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5D4-4CF2-BD84-0EDA29314605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(6)'!$G$37:$G$60</c:f>
              <c:numCache>
                <c:formatCode>General</c:formatCode>
                <c:ptCount val="24"/>
                <c:pt idx="0">
                  <c:v>0.14680249029308601</c:v>
                </c:pt>
                <c:pt idx="1">
                  <c:v>0.29050282832577401</c:v>
                </c:pt>
                <c:pt idx="2">
                  <c:v>0.3990637735384</c:v>
                </c:pt>
                <c:pt idx="3">
                  <c:v>0.472864521436481</c:v>
                </c:pt>
                <c:pt idx="4">
                  <c:v>0.479531793679496</c:v>
                </c:pt>
                <c:pt idx="5">
                  <c:v>0.57937462585034005</c:v>
                </c:pt>
                <c:pt idx="6">
                  <c:v>0.60442076190476102</c:v>
                </c:pt>
                <c:pt idx="7">
                  <c:v>0.60220952380952397</c:v>
                </c:pt>
                <c:pt idx="8">
                  <c:v>0.62717511520737201</c:v>
                </c:pt>
                <c:pt idx="9">
                  <c:v>0.66172476190476204</c:v>
                </c:pt>
                <c:pt idx="10">
                  <c:v>0.64956397515527897</c:v>
                </c:pt>
                <c:pt idx="11">
                  <c:v>0.67423158730158705</c:v>
                </c:pt>
                <c:pt idx="12">
                  <c:v>0.70168163265306105</c:v>
                </c:pt>
                <c:pt idx="13">
                  <c:v>0.724421315192744</c:v>
                </c:pt>
                <c:pt idx="14">
                  <c:v>0.72653285714285698</c:v>
                </c:pt>
                <c:pt idx="15">
                  <c:v>0.70699740259740296</c:v>
                </c:pt>
                <c:pt idx="16">
                  <c:v>0.67694285714285696</c:v>
                </c:pt>
                <c:pt idx="17">
                  <c:v>0.71299907834101395</c:v>
                </c:pt>
                <c:pt idx="18">
                  <c:v>0.74553673469387705</c:v>
                </c:pt>
                <c:pt idx="19">
                  <c:v>0.73490519480519501</c:v>
                </c:pt>
                <c:pt idx="20">
                  <c:v>0.66807619047619005</c:v>
                </c:pt>
                <c:pt idx="21">
                  <c:v>0.77769714285714298</c:v>
                </c:pt>
                <c:pt idx="22">
                  <c:v>0.68998693877550998</c:v>
                </c:pt>
                <c:pt idx="23">
                  <c:v>0.73394285714285701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95D4-4CF2-BD84-0EDA29314605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(6)'!$H$37:$H$59</c:f>
              <c:numCache>
                <c:formatCode>General</c:formatCode>
                <c:ptCount val="23"/>
                <c:pt idx="0">
                  <c:v>7.1814958513479105E-2</c:v>
                </c:pt>
                <c:pt idx="1">
                  <c:v>8.9356837534313005E-2</c:v>
                </c:pt>
                <c:pt idx="2">
                  <c:v>8.0024623460655975E-2</c:v>
                </c:pt>
                <c:pt idx="3">
                  <c:v>7.4917050459182011E-2</c:v>
                </c:pt>
                <c:pt idx="4">
                  <c:v>7.3682809968300012E-2</c:v>
                </c:pt>
                <c:pt idx="5">
                  <c:v>5.7795014961126046E-2</c:v>
                </c:pt>
                <c:pt idx="6">
                  <c:v>5.2410223811897971E-2</c:v>
                </c:pt>
                <c:pt idx="7">
                  <c:v>5.4205281787005011E-2</c:v>
                </c:pt>
                <c:pt idx="8">
                  <c:v>4.9613401178710048E-2</c:v>
                </c:pt>
                <c:pt idx="9">
                  <c:v>3.8921132955722082E-2</c:v>
                </c:pt>
                <c:pt idx="10">
                  <c:v>4.3711422952977919E-2</c:v>
                </c:pt>
                <c:pt idx="11">
                  <c:v>3.7291562268577105E-2</c:v>
                </c:pt>
                <c:pt idx="12">
                  <c:v>3.1527488404895054E-2</c:v>
                </c:pt>
                <c:pt idx="13">
                  <c:v>2.5472851129593965E-2</c:v>
                </c:pt>
                <c:pt idx="14">
                  <c:v>2.6974210196066939E-2</c:v>
                </c:pt>
                <c:pt idx="15">
                  <c:v>2.9660822148669941E-2</c:v>
                </c:pt>
                <c:pt idx="16">
                  <c:v>4.1498784917025966E-2</c:v>
                </c:pt>
                <c:pt idx="17">
                  <c:v>3.0938162232048927E-2</c:v>
                </c:pt>
                <c:pt idx="18">
                  <c:v>2.1408103330212036E-2</c:v>
                </c:pt>
                <c:pt idx="19">
                  <c:v>2.0999304880733982E-2</c:v>
                </c:pt>
                <c:pt idx="20">
                  <c:v>4.1025694003177016E-2</c:v>
                </c:pt>
                <c:pt idx="21">
                  <c:v>1.1988537864918936E-2</c:v>
                </c:pt>
                <c:pt idx="22">
                  <c:v>3.7678261861172957E-2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95D4-4CF2-BD84-0EDA29314605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95D4-4CF2-BD84-0EDA29314605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'means16 (6)'!$I$37:$I$60</c:f>
              <c:numCache>
                <c:formatCode>General</c:formatCode>
                <c:ptCount val="24"/>
                <c:pt idx="0">
                  <c:v>0.22179002207269291</c:v>
                </c:pt>
                <c:pt idx="1">
                  <c:v>0.49164881911723501</c:v>
                </c:pt>
                <c:pt idx="2">
                  <c:v>0.71810292361614403</c:v>
                </c:pt>
                <c:pt idx="3">
                  <c:v>0.87081199241378004</c:v>
                </c:pt>
                <c:pt idx="4">
                  <c:v>0.88538077739069199</c:v>
                </c:pt>
                <c:pt idx="5">
                  <c:v>1.1009542367395539</c:v>
                </c:pt>
                <c:pt idx="6">
                  <c:v>1.1564312999976241</c:v>
                </c:pt>
                <c:pt idx="7">
                  <c:v>1.150213765832043</c:v>
                </c:pt>
                <c:pt idx="8">
                  <c:v>1.2047368292360341</c:v>
                </c:pt>
                <c:pt idx="9">
                  <c:v>1.2845283908538021</c:v>
                </c:pt>
                <c:pt idx="10">
                  <c:v>1.2554165273575801</c:v>
                </c:pt>
                <c:pt idx="11">
                  <c:v>1.3111716123345971</c:v>
                </c:pt>
                <c:pt idx="12">
                  <c:v>1.371835776901227</c:v>
                </c:pt>
                <c:pt idx="13">
                  <c:v>1.4233697792558941</c:v>
                </c:pt>
                <c:pt idx="14">
                  <c:v>1.4260915040896469</c:v>
                </c:pt>
                <c:pt idx="15">
                  <c:v>1.3843339830461359</c:v>
                </c:pt>
                <c:pt idx="16">
                  <c:v>1.3123869293686878</c:v>
                </c:pt>
                <c:pt idx="17">
                  <c:v>1.3950599944499791</c:v>
                </c:pt>
                <c:pt idx="18">
                  <c:v>1.4696653660575421</c:v>
                </c:pt>
                <c:pt idx="19">
                  <c:v>1.448811084729656</c:v>
                </c:pt>
                <c:pt idx="20">
                  <c:v>1.2951266869492031</c:v>
                </c:pt>
                <c:pt idx="21">
                  <c:v>1.543405747849367</c:v>
                </c:pt>
                <c:pt idx="22">
                  <c:v>1.3422956156898471</c:v>
                </c:pt>
                <c:pt idx="23">
                  <c:v>1.443081842841055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95D4-4CF2-BD84-0EDA29314605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(6)'!$K$37:$K$60</c:f>
              <c:numCache>
                <c:formatCode>General</c:formatCode>
                <c:ptCount val="24"/>
                <c:pt idx="0">
                  <c:v>0.27055948238167804</c:v>
                </c:pt>
                <c:pt idx="1">
                  <c:v>0.49432460954504498</c:v>
                </c:pt>
                <c:pt idx="2">
                  <c:v>0.65388822785489897</c:v>
                </c:pt>
                <c:pt idx="3">
                  <c:v>0.72849148828462806</c:v>
                </c:pt>
                <c:pt idx="4">
                  <c:v>0.73717014036901207</c:v>
                </c:pt>
                <c:pt idx="5">
                  <c:v>0.82749305191732403</c:v>
                </c:pt>
                <c:pt idx="6">
                  <c:v>0.84795028536183703</c:v>
                </c:pt>
                <c:pt idx="7">
                  <c:v>0.84268425333518193</c:v>
                </c:pt>
                <c:pt idx="8">
                  <c:v>0.85821643868538</c:v>
                </c:pt>
                <c:pt idx="9">
                  <c:v>0.88999481032673899</c:v>
                </c:pt>
                <c:pt idx="10">
                  <c:v>0.87638664022297497</c:v>
                </c:pt>
                <c:pt idx="11">
                  <c:v>0.89181290966125903</c:v>
                </c:pt>
                <c:pt idx="12">
                  <c:v>0.90057262514247405</c:v>
                </c:pt>
                <c:pt idx="13">
                  <c:v>0.90892515312656297</c:v>
                </c:pt>
                <c:pt idx="14">
                  <c:v>0.89963271248181198</c:v>
                </c:pt>
                <c:pt idx="15">
                  <c:v>0.90498352345586297</c:v>
                </c:pt>
                <c:pt idx="16">
                  <c:v>0.87552762775321202</c:v>
                </c:pt>
                <c:pt idx="17">
                  <c:v>0.89506318717911892</c:v>
                </c:pt>
                <c:pt idx="18">
                  <c:v>0.90517791309626006</c:v>
                </c:pt>
                <c:pt idx="19">
                  <c:v>0.92075769457963696</c:v>
                </c:pt>
                <c:pt idx="20">
                  <c:v>0.88177509712208701</c:v>
                </c:pt>
                <c:pt idx="21">
                  <c:v>0.90259062825120795</c:v>
                </c:pt>
                <c:pt idx="22">
                  <c:v>0.88277733025411997</c:v>
                </c:pt>
                <c:pt idx="23">
                  <c:v>0.90268300722791706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95D4-4CF2-BD84-0EDA29314605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(6)'!$M$37:$M$60</c:f>
              <c:numCache>
                <c:formatCode>General</c:formatCode>
                <c:ptCount val="24"/>
                <c:pt idx="0">
                  <c:v>7.8631249662585195E-2</c:v>
                </c:pt>
                <c:pt idx="1">
                  <c:v>9.690783845713799E-2</c:v>
                </c:pt>
                <c:pt idx="2">
                  <c:v>9.232706530572804E-2</c:v>
                </c:pt>
                <c:pt idx="3">
                  <c:v>9.1375818767499006E-2</c:v>
                </c:pt>
                <c:pt idx="4">
                  <c:v>9.0058701124837992E-2</c:v>
                </c:pt>
                <c:pt idx="5">
                  <c:v>8.1188447240749029E-2</c:v>
                </c:pt>
                <c:pt idx="6">
                  <c:v>7.7882315922680023E-2</c:v>
                </c:pt>
                <c:pt idx="7">
                  <c:v>7.8540279652164036E-2</c:v>
                </c:pt>
                <c:pt idx="8">
                  <c:v>7.6177282518525957E-2</c:v>
                </c:pt>
                <c:pt idx="9">
                  <c:v>6.8614351934710993E-2</c:v>
                </c:pt>
                <c:pt idx="10">
                  <c:v>7.2216494335237025E-2</c:v>
                </c:pt>
                <c:pt idx="11">
                  <c:v>6.7770757166170092E-2</c:v>
                </c:pt>
                <c:pt idx="12">
                  <c:v>6.4139953921155013E-2</c:v>
                </c:pt>
                <c:pt idx="13">
                  <c:v>6.0072845402065034E-2</c:v>
                </c:pt>
                <c:pt idx="14">
                  <c:v>6.1212802747358075E-2</c:v>
                </c:pt>
                <c:pt idx="15">
                  <c:v>6.2857303816669097E-2</c:v>
                </c:pt>
                <c:pt idx="16">
                  <c:v>7.1053591119619952E-2</c:v>
                </c:pt>
                <c:pt idx="17">
                  <c:v>6.3898486414749045E-2</c:v>
                </c:pt>
                <c:pt idx="18">
                  <c:v>5.7441616273633977E-2</c:v>
                </c:pt>
                <c:pt idx="19">
                  <c:v>5.657140313976905E-2</c:v>
                </c:pt>
                <c:pt idx="20">
                  <c:v>7.0555288752908951E-2</c:v>
                </c:pt>
                <c:pt idx="21">
                  <c:v>5.1059608395023992E-2</c:v>
                </c:pt>
                <c:pt idx="22">
                  <c:v>6.8465084427596024E-2</c:v>
                </c:pt>
                <c:pt idx="23">
                  <c:v>5.9742340117019954E-2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95D4-4CF2-BD84-0EDA29314605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(6)'!$N$37:$N$60</c:f>
              <c:numCache>
                <c:formatCode>General</c:formatCode>
                <c:ptCount val="24"/>
                <c:pt idx="0">
                  <c:v>0.2377985472877728</c:v>
                </c:pt>
                <c:pt idx="1">
                  <c:v>0.47892449786065794</c:v>
                </c:pt>
                <c:pt idx="2">
                  <c:v>0.67015437312886994</c:v>
                </c:pt>
                <c:pt idx="3">
                  <c:v>0.80852959985007899</c:v>
                </c:pt>
                <c:pt idx="4">
                  <c:v>0.81961060991896995</c:v>
                </c:pt>
                <c:pt idx="5">
                  <c:v>1.0103400405183049</c:v>
                </c:pt>
                <c:pt idx="6">
                  <c:v>1.05767039774599</c:v>
                </c:pt>
                <c:pt idx="7">
                  <c:v>1.0487490883782979</c:v>
                </c:pt>
                <c:pt idx="8">
                  <c:v>1.1013646163542599</c:v>
                </c:pt>
                <c:pt idx="9">
                  <c:v>1.1704179855215111</c:v>
                </c:pt>
                <c:pt idx="10">
                  <c:v>1.146096238815697</c:v>
                </c:pt>
                <c:pt idx="11">
                  <c:v>1.193500622244396</c:v>
                </c:pt>
                <c:pt idx="12">
                  <c:v>1.246861294815885</c:v>
                </c:pt>
                <c:pt idx="13">
                  <c:v>1.2924239918212108</c:v>
                </c:pt>
                <c:pt idx="14">
                  <c:v>1.2921917504740539</c:v>
                </c:pt>
                <c:pt idx="15">
                  <c:v>1.258488370743289</c:v>
                </c:pt>
                <c:pt idx="16">
                  <c:v>1.1899734032145239</c:v>
                </c:pt>
                <c:pt idx="17">
                  <c:v>1.2642949869874549</c:v>
                </c:pt>
                <c:pt idx="18">
                  <c:v>1.3313638608750999</c:v>
                </c:pt>
                <c:pt idx="19">
                  <c:v>1.312429361322353</c:v>
                </c:pt>
                <c:pt idx="20">
                  <c:v>1.1783367224761752</c:v>
                </c:pt>
                <c:pt idx="21">
                  <c:v>1.3976551246307141</c:v>
                </c:pt>
                <c:pt idx="22">
                  <c:v>1.216860768933584</c:v>
                </c:pt>
                <c:pt idx="23">
                  <c:v>1.3074657563863981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95D4-4CF2-BD84-0EDA29314605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(6)'!$O$37:$O$60</c:f>
              <c:numCache>
                <c:formatCode>General</c:formatCode>
                <c:ptCount val="24"/>
                <c:pt idx="0">
                  <c:v>4.4696278733778003E-2</c:v>
                </c:pt>
                <c:pt idx="1">
                  <c:v>0.10498586421053499</c:v>
                </c:pt>
                <c:pt idx="2">
                  <c:v>0.15079194158660003</c:v>
                </c:pt>
                <c:pt idx="3">
                  <c:v>0.220810953836929</c:v>
                </c:pt>
                <c:pt idx="4">
                  <c:v>0.221898044450792</c:v>
                </c:pt>
                <c:pt idx="5">
                  <c:v>0.32268258937485905</c:v>
                </c:pt>
                <c:pt idx="6">
                  <c:v>0.34860455803392804</c:v>
                </c:pt>
                <c:pt idx="7">
                  <c:v>0.34332937034922806</c:v>
                </c:pt>
                <c:pt idx="8">
                  <c:v>0.38058233741151193</c:v>
                </c:pt>
                <c:pt idx="9">
                  <c:v>0.412256220818637</c:v>
                </c:pt>
                <c:pt idx="10">
                  <c:v>0.404760273459701</c:v>
                </c:pt>
                <c:pt idx="11">
                  <c:v>0.43280811880675407</c:v>
                </c:pt>
                <c:pt idx="12">
                  <c:v>0.47441896095193797</c:v>
                </c:pt>
                <c:pt idx="13">
                  <c:v>0.50809522880595703</c:v>
                </c:pt>
                <c:pt idx="14">
                  <c:v>0.5154747904244581</c:v>
                </c:pt>
                <c:pt idx="15">
                  <c:v>0.48100916245944003</c:v>
                </c:pt>
                <c:pt idx="16">
                  <c:v>0.44554902508426497</c:v>
                </c:pt>
                <c:pt idx="17">
                  <c:v>0.49451982668446404</c:v>
                </c:pt>
                <c:pt idx="18">
                  <c:v>0.54571084143079795</c:v>
                </c:pt>
                <c:pt idx="19">
                  <c:v>0.51139491497698097</c:v>
                </c:pt>
                <c:pt idx="20">
                  <c:v>0.42947368469157898</c:v>
                </c:pt>
                <c:pt idx="21">
                  <c:v>0.60802992850493998</c:v>
                </c:pt>
                <c:pt idx="22">
                  <c:v>0.46309541567318102</c:v>
                </c:pt>
                <c:pt idx="23">
                  <c:v>0.52643724898644095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95D4-4CF2-BD84-0EDA29314605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'means16 (6)'!$A$37:$A$60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0.57186107882594905</c:v>
                </c:pt>
                <c:pt idx="6">
                  <c:v>0.66717125863027504</c:v>
                </c:pt>
                <c:pt idx="7">
                  <c:v>0.76248143843459804</c:v>
                </c:pt>
                <c:pt idx="8">
                  <c:v>0.85779161823892502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'means16 (6)'!$P$37:$P$60</c:f>
              <c:numCache>
                <c:formatCode>General</c:formatCode>
                <c:ptCount val="24"/>
                <c:pt idx="0">
                  <c:v>0.27173351821657998</c:v>
                </c:pt>
                <c:pt idx="1">
                  <c:v>0.47084647210726094</c:v>
                </c:pt>
                <c:pt idx="2">
                  <c:v>0.611689496847998</c:v>
                </c:pt>
                <c:pt idx="3">
                  <c:v>0.67909446478064894</c:v>
                </c:pt>
                <c:pt idx="4">
                  <c:v>0.68777126659301602</c:v>
                </c:pt>
                <c:pt idx="5">
                  <c:v>0.76884589838419504</c:v>
                </c:pt>
                <c:pt idx="6">
                  <c:v>0.78694815563474196</c:v>
                </c:pt>
                <c:pt idx="7">
                  <c:v>0.78395999768123403</c:v>
                </c:pt>
                <c:pt idx="8">
                  <c:v>0.796959561461274</c:v>
                </c:pt>
                <c:pt idx="9">
                  <c:v>0.82677611663758499</c:v>
                </c:pt>
                <c:pt idx="10">
                  <c:v>0.81355245969123302</c:v>
                </c:pt>
                <c:pt idx="11">
                  <c:v>0.82846326060381204</c:v>
                </c:pt>
                <c:pt idx="12">
                  <c:v>0.83658228778510191</c:v>
                </c:pt>
                <c:pt idx="13">
                  <c:v>0.84440160841731893</c:v>
                </c:pt>
                <c:pt idx="14">
                  <c:v>0.83792976279695397</c:v>
                </c:pt>
                <c:pt idx="15">
                  <c:v>0.84033651210051807</c:v>
                </c:pt>
                <c:pt idx="16">
                  <c:v>0.81547796924987892</c:v>
                </c:pt>
                <c:pt idx="17">
                  <c:v>0.83367364671774002</c:v>
                </c:pt>
                <c:pt idx="18">
                  <c:v>0.84309463571793597</c:v>
                </c:pt>
                <c:pt idx="19">
                  <c:v>0.85760584948514107</c:v>
                </c:pt>
                <c:pt idx="20">
                  <c:v>0.81941832653750502</c:v>
                </c:pt>
                <c:pt idx="21">
                  <c:v>0.84068480452079797</c:v>
                </c:pt>
                <c:pt idx="22">
                  <c:v>0.82223043768799897</c:v>
                </c:pt>
                <c:pt idx="23">
                  <c:v>0.84077084751697695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95D4-4CF2-BD84-0EDA2931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1488"/>
        <c:axId val="41717760"/>
      </c:scatterChart>
      <c:valAx>
        <c:axId val="417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7760"/>
        <c:crosses val="autoZero"/>
        <c:crossBetween val="midCat"/>
      </c:valAx>
      <c:valAx>
        <c:axId val="4171776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(5)'!$L$37:$L$59</c:f>
              <c:numCache>
                <c:formatCode>General</c:formatCode>
                <c:ptCount val="23"/>
                <c:pt idx="0">
                  <c:v>0.11055980857301601</c:v>
                </c:pt>
                <c:pt idx="1">
                  <c:v>0.243994060299072</c:v>
                </c:pt>
                <c:pt idx="2">
                  <c:v>0.37552210842903999</c:v>
                </c:pt>
                <c:pt idx="3">
                  <c:v>0.54926175784141795</c:v>
                </c:pt>
                <c:pt idx="4">
                  <c:v>0.61490438583435403</c:v>
                </c:pt>
                <c:pt idx="5">
                  <c:v>0.63807657216368996</c:v>
                </c:pt>
                <c:pt idx="6">
                  <c:v>0.74948459573400905</c:v>
                </c:pt>
                <c:pt idx="7">
                  <c:v>0.76890684381466601</c:v>
                </c:pt>
                <c:pt idx="8">
                  <c:v>0.98593085997585095</c:v>
                </c:pt>
                <c:pt idx="9">
                  <c:v>0.98094522135687201</c:v>
                </c:pt>
                <c:pt idx="10">
                  <c:v>1.0182505285423999</c:v>
                </c:pt>
                <c:pt idx="11">
                  <c:v>1.05232883455186</c:v>
                </c:pt>
                <c:pt idx="12">
                  <c:v>1.17946347507852</c:v>
                </c:pt>
                <c:pt idx="13">
                  <c:v>1.0648853422581901</c:v>
                </c:pt>
                <c:pt idx="14">
                  <c:v>1.1260216956882301</c:v>
                </c:pt>
                <c:pt idx="15">
                  <c:v>1.2586550215335801</c:v>
                </c:pt>
                <c:pt idx="16">
                  <c:v>1.2072622775214401</c:v>
                </c:pt>
                <c:pt idx="17">
                  <c:v>1.1530969294359299</c:v>
                </c:pt>
                <c:pt idx="18">
                  <c:v>1.33751952325402</c:v>
                </c:pt>
                <c:pt idx="19">
                  <c:v>1.2745717265358001</c:v>
                </c:pt>
                <c:pt idx="20">
                  <c:v>1.2911550920367101</c:v>
                </c:pt>
                <c:pt idx="21">
                  <c:v>1.31626644867697</c:v>
                </c:pt>
                <c:pt idx="22">
                  <c:v>1.28287502016621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7D9-4D34-9476-6CD3D83F9B95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'means32 (5)'!$J$37:$J$60</c:f>
              <c:numCache>
                <c:formatCode>General</c:formatCode>
                <c:ptCount val="24"/>
                <c:pt idx="0">
                  <c:v>7.80025504417131E-2</c:v>
                </c:pt>
                <c:pt idx="1">
                  <c:v>0.132628761347969</c:v>
                </c:pt>
                <c:pt idx="2">
                  <c:v>0.16190267916687401</c:v>
                </c:pt>
                <c:pt idx="3">
                  <c:v>0.160244248854231</c:v>
                </c:pt>
                <c:pt idx="4">
                  <c:v>0.23962240840224996</c:v>
                </c:pt>
                <c:pt idx="5">
                  <c:v>0.25729221885859505</c:v>
                </c:pt>
                <c:pt idx="6">
                  <c:v>0.33709295895447705</c:v>
                </c:pt>
                <c:pt idx="7">
                  <c:v>0.32128256433383001</c:v>
                </c:pt>
                <c:pt idx="8">
                  <c:v>0.48394683833574303</c:v>
                </c:pt>
                <c:pt idx="9">
                  <c:v>0.47009487274311901</c:v>
                </c:pt>
                <c:pt idx="10">
                  <c:v>0.56013148625183085</c:v>
                </c:pt>
                <c:pt idx="11">
                  <c:v>0.60998029562440303</c:v>
                </c:pt>
                <c:pt idx="12">
                  <c:v>0.77030851829721902</c:v>
                </c:pt>
                <c:pt idx="13">
                  <c:v>0.64734367743128995</c:v>
                </c:pt>
                <c:pt idx="14">
                  <c:v>0.70242218839677384</c:v>
                </c:pt>
                <c:pt idx="15">
                  <c:v>0.87501894156140103</c:v>
                </c:pt>
                <c:pt idx="16">
                  <c:v>0.7822629985244669</c:v>
                </c:pt>
                <c:pt idx="17">
                  <c:v>0.74713894534695402</c:v>
                </c:pt>
                <c:pt idx="18">
                  <c:v>0.95697925065980505</c:v>
                </c:pt>
                <c:pt idx="19">
                  <c:v>0.87918758108944006</c:v>
                </c:pt>
                <c:pt idx="20">
                  <c:v>0.91072459662845318</c:v>
                </c:pt>
                <c:pt idx="21">
                  <c:v>0.93109911314044802</c:v>
                </c:pt>
                <c:pt idx="22">
                  <c:v>0.91899231764443901</c:v>
                </c:pt>
                <c:pt idx="23">
                  <c:v>0.96517727156926902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7D9-4D34-9476-6CD3D83F9B95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D9-4D34-9476-6CD3D83F9B95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(5)'!$B$37:$B$60</c:f>
              <c:numCache>
                <c:formatCode>General</c:formatCode>
                <c:ptCount val="24"/>
                <c:pt idx="0">
                  <c:v>0.112466012169103</c:v>
                </c:pt>
                <c:pt idx="1">
                  <c:v>0.24590026389515801</c:v>
                </c:pt>
                <c:pt idx="2">
                  <c:v>0.406974467764467</c:v>
                </c:pt>
                <c:pt idx="3">
                  <c:v>0.651449991858426</c:v>
                </c:pt>
                <c:pt idx="4">
                  <c:v>0.71328908756785003</c:v>
                </c:pt>
                <c:pt idx="5">
                  <c:v>0.73238348691744304</c:v>
                </c:pt>
                <c:pt idx="6">
                  <c:v>0.88053609296495605</c:v>
                </c:pt>
                <c:pt idx="7">
                  <c:v>0.92204567203959198</c:v>
                </c:pt>
                <c:pt idx="8">
                  <c:v>1.1352501416692899</c:v>
                </c:pt>
                <c:pt idx="9">
                  <c:v>1.1008861217847801</c:v>
                </c:pt>
                <c:pt idx="10">
                  <c:v>1.1642319431794099</c:v>
                </c:pt>
                <c:pt idx="11">
                  <c:v>1.2142255783290701</c:v>
                </c:pt>
                <c:pt idx="12">
                  <c:v>1.3951027568858001</c:v>
                </c:pt>
                <c:pt idx="13">
                  <c:v>1.26962572850452</c:v>
                </c:pt>
                <c:pt idx="14">
                  <c:v>1.3288962212717299</c:v>
                </c:pt>
                <c:pt idx="15">
                  <c:v>1.4450705202685099</c:v>
                </c:pt>
                <c:pt idx="16">
                  <c:v>1.5059008409083301</c:v>
                </c:pt>
                <c:pt idx="17">
                  <c:v>1.3187178976204901</c:v>
                </c:pt>
                <c:pt idx="18">
                  <c:v>1.5043123379115899</c:v>
                </c:pt>
                <c:pt idx="19">
                  <c:v>1.3747281866691601</c:v>
                </c:pt>
                <c:pt idx="20">
                  <c:v>1.44454491265929</c:v>
                </c:pt>
                <c:pt idx="21">
                  <c:v>1.54961206130135</c:v>
                </c:pt>
                <c:pt idx="22">
                  <c:v>1.61074203869309</c:v>
                </c:pt>
                <c:pt idx="23">
                  <c:v>1.5026562390426501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D9-4D34-9476-6CD3D83F9B95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(5)'!$C$37:$C$60</c:f>
              <c:numCache>
                <c:formatCode>General</c:formatCode>
                <c:ptCount val="24"/>
                <c:pt idx="0">
                  <c:v>-9128488.8209037464</c:v>
                </c:pt>
                <c:pt idx="1">
                  <c:v>-4316826411.6204996</c:v>
                </c:pt>
                <c:pt idx="2">
                  <c:v>-4.8172687730516797E+18</c:v>
                </c:pt>
                <c:pt idx="3">
                  <c:v>-1.0095347839100299E+28</c:v>
                </c:pt>
                <c:pt idx="4">
                  <c:v>-2.4084217072782001E+27</c:v>
                </c:pt>
                <c:pt idx="5">
                  <c:v>-7.2567722579085305E+27</c:v>
                </c:pt>
                <c:pt idx="6">
                  <c:v>-3.10339468514765E+27</c:v>
                </c:pt>
                <c:pt idx="7">
                  <c:v>-9.7413069954618402E+27</c:v>
                </c:pt>
                <c:pt idx="8">
                  <c:v>-1.49372652184076E+28</c:v>
                </c:pt>
                <c:pt idx="9">
                  <c:v>-9.4845164648248802E+27</c:v>
                </c:pt>
                <c:pt idx="10">
                  <c:v>-5.9446322814590295E+27</c:v>
                </c:pt>
                <c:pt idx="11">
                  <c:v>-1.31026201030978E+28</c:v>
                </c:pt>
                <c:pt idx="12">
                  <c:v>-1.8231659678457299E+28</c:v>
                </c:pt>
                <c:pt idx="13">
                  <c:v>-1.0616289799862801E+28</c:v>
                </c:pt>
                <c:pt idx="14">
                  <c:v>-1.2506446077027299E+28</c:v>
                </c:pt>
                <c:pt idx="15">
                  <c:v>-1.37352980827734E+28</c:v>
                </c:pt>
                <c:pt idx="16">
                  <c:v>-1.4632967049376701E+28</c:v>
                </c:pt>
                <c:pt idx="17">
                  <c:v>-1.0141635430486201E+28</c:v>
                </c:pt>
                <c:pt idx="18">
                  <c:v>-1.28454005862292E+28</c:v>
                </c:pt>
                <c:pt idx="19">
                  <c:v>-7.32087098332439E+27</c:v>
                </c:pt>
                <c:pt idx="20">
                  <c:v>-1.0387825674570401E+28</c:v>
                </c:pt>
                <c:pt idx="21">
                  <c:v>-1.5003677627893001E+28</c:v>
                </c:pt>
                <c:pt idx="22">
                  <c:v>-1.5446521603693899E+28</c:v>
                </c:pt>
                <c:pt idx="23">
                  <c:v>-9.6967382923728097E+27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7D9-4D34-9476-6CD3D83F9B95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(5)'!$D$37:$D$60</c:f>
              <c:numCache>
                <c:formatCode>General</c:formatCode>
                <c:ptCount val="24"/>
                <c:pt idx="0">
                  <c:v>9128489.0458357725</c:v>
                </c:pt>
                <c:pt idx="1">
                  <c:v>4316826412.1122999</c:v>
                </c:pt>
                <c:pt idx="2">
                  <c:v>4.8172687730516797E+18</c:v>
                </c:pt>
                <c:pt idx="3">
                  <c:v>1.0095347839100299E+28</c:v>
                </c:pt>
                <c:pt idx="4">
                  <c:v>2.4084217072782001E+27</c:v>
                </c:pt>
                <c:pt idx="5">
                  <c:v>7.2567722579085305E+27</c:v>
                </c:pt>
                <c:pt idx="6">
                  <c:v>3.10339468514765E+27</c:v>
                </c:pt>
                <c:pt idx="7">
                  <c:v>9.7413069954618402E+27</c:v>
                </c:pt>
                <c:pt idx="8">
                  <c:v>1.49372652184076E+28</c:v>
                </c:pt>
                <c:pt idx="9">
                  <c:v>9.4845164648248802E+27</c:v>
                </c:pt>
                <c:pt idx="10">
                  <c:v>5.9446322814590295E+27</c:v>
                </c:pt>
                <c:pt idx="11">
                  <c:v>1.31026201030978E+28</c:v>
                </c:pt>
                <c:pt idx="12">
                  <c:v>1.8231659678457299E+28</c:v>
                </c:pt>
                <c:pt idx="13">
                  <c:v>1.0616289799862801E+28</c:v>
                </c:pt>
                <c:pt idx="14">
                  <c:v>1.2506446077027299E+28</c:v>
                </c:pt>
                <c:pt idx="15">
                  <c:v>1.37352980827734E+28</c:v>
                </c:pt>
                <c:pt idx="16">
                  <c:v>1.4632967049376701E+28</c:v>
                </c:pt>
                <c:pt idx="17">
                  <c:v>1.0141635430486201E+28</c:v>
                </c:pt>
                <c:pt idx="18">
                  <c:v>1.28454005862292E+28</c:v>
                </c:pt>
                <c:pt idx="19">
                  <c:v>7.32087098332439E+27</c:v>
                </c:pt>
                <c:pt idx="20">
                  <c:v>1.0387825674570401E+28</c:v>
                </c:pt>
                <c:pt idx="21">
                  <c:v>1.5003677627893001E+28</c:v>
                </c:pt>
                <c:pt idx="22">
                  <c:v>1.5446521603693899E+28</c:v>
                </c:pt>
                <c:pt idx="23">
                  <c:v>9.6967382923728097E+27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7D9-4D34-9476-6CD3D83F9B95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(5)'!$E$37:$E$60</c:f>
              <c:numCache>
                <c:formatCode>General</c:formatCode>
                <c:ptCount val="24"/>
                <c:pt idx="0">
                  <c:v>7.5664567269225796E-2</c:v>
                </c:pt>
                <c:pt idx="1">
                  <c:v>0.14527024888812001</c:v>
                </c:pt>
                <c:pt idx="2">
                  <c:v>0.16394058825689301</c:v>
                </c:pt>
                <c:pt idx="3">
                  <c:v>8.6802460999889974E-2</c:v>
                </c:pt>
                <c:pt idx="4">
                  <c:v>0.22737927466087604</c:v>
                </c:pt>
                <c:pt idx="5">
                  <c:v>0.21066975393921805</c:v>
                </c:pt>
                <c:pt idx="6">
                  <c:v>0.32328707100196608</c:v>
                </c:pt>
                <c:pt idx="7">
                  <c:v>0.303901476083415</c:v>
                </c:pt>
                <c:pt idx="8">
                  <c:v>0.45818605091039699</c:v>
                </c:pt>
                <c:pt idx="9">
                  <c:v>0.43837110233945009</c:v>
                </c:pt>
                <c:pt idx="10">
                  <c:v>0.56498914840787495</c:v>
                </c:pt>
                <c:pt idx="11">
                  <c:v>0.60373029350712204</c:v>
                </c:pt>
                <c:pt idx="12">
                  <c:v>0.7991680665049421</c:v>
                </c:pt>
                <c:pt idx="13">
                  <c:v>0.67712381122081899</c:v>
                </c:pt>
                <c:pt idx="14">
                  <c:v>0.75316087379860486</c:v>
                </c:pt>
                <c:pt idx="15">
                  <c:v>0.86272882700930587</c:v>
                </c:pt>
                <c:pt idx="16">
                  <c:v>0.85619715780726013</c:v>
                </c:pt>
                <c:pt idx="17">
                  <c:v>0.75966043336631106</c:v>
                </c:pt>
                <c:pt idx="18">
                  <c:v>0.93431427821505997</c:v>
                </c:pt>
                <c:pt idx="19">
                  <c:v>0.84282441563985611</c:v>
                </c:pt>
                <c:pt idx="20">
                  <c:v>0.89107885315629798</c:v>
                </c:pt>
                <c:pt idx="21">
                  <c:v>0.98263197851860695</c:v>
                </c:pt>
                <c:pt idx="22">
                  <c:v>0.99059029604517101</c:v>
                </c:pt>
                <c:pt idx="23">
                  <c:v>0.96672864600337716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7D9-4D34-9476-6CD3D83F9B95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(5)'!$F$37:$F$60</c:f>
              <c:numCache>
                <c:formatCode>General</c:formatCode>
                <c:ptCount val="24"/>
                <c:pt idx="0">
                  <c:v>0.1492674570689802</c:v>
                </c:pt>
                <c:pt idx="1">
                  <c:v>0.34653027890219601</c:v>
                </c:pt>
                <c:pt idx="2">
                  <c:v>0.65000834727204104</c:v>
                </c:pt>
                <c:pt idx="3">
                  <c:v>1.2160975227169621</c:v>
                </c:pt>
                <c:pt idx="4">
                  <c:v>1.199198900474824</c:v>
                </c:pt>
                <c:pt idx="5">
                  <c:v>1.2540972198956681</c:v>
                </c:pt>
                <c:pt idx="6">
                  <c:v>1.4377851149279461</c:v>
                </c:pt>
                <c:pt idx="7">
                  <c:v>1.5401898679957688</c:v>
                </c:pt>
                <c:pt idx="8">
                  <c:v>1.8123142324281829</c:v>
                </c:pt>
                <c:pt idx="9">
                  <c:v>1.76340114123011</c:v>
                </c:pt>
                <c:pt idx="10">
                  <c:v>1.7634747379509448</c:v>
                </c:pt>
                <c:pt idx="11">
                  <c:v>1.8247208631510181</c:v>
                </c:pt>
                <c:pt idx="12">
                  <c:v>1.9910374472666581</c:v>
                </c:pt>
                <c:pt idx="13">
                  <c:v>1.8621276457882212</c:v>
                </c:pt>
                <c:pt idx="14">
                  <c:v>1.904631568744855</c:v>
                </c:pt>
                <c:pt idx="15">
                  <c:v>2.0274122135277137</c:v>
                </c:pt>
                <c:pt idx="16">
                  <c:v>2.1556045240094002</c:v>
                </c:pt>
                <c:pt idx="17">
                  <c:v>1.8777753618746691</c:v>
                </c:pt>
                <c:pt idx="18">
                  <c:v>2.0743103976081199</c:v>
                </c:pt>
                <c:pt idx="19">
                  <c:v>1.9066319576984641</c:v>
                </c:pt>
                <c:pt idx="20">
                  <c:v>1.9980109721622821</c:v>
                </c:pt>
                <c:pt idx="21">
                  <c:v>2.1165921440840929</c:v>
                </c:pt>
                <c:pt idx="22">
                  <c:v>2.2308937813410088</c:v>
                </c:pt>
                <c:pt idx="23">
                  <c:v>2.038583832081923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A7D9-4D34-9476-6CD3D83F9B95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(5)'!$G$37:$G$60</c:f>
              <c:numCache>
                <c:formatCode>General</c:formatCode>
                <c:ptCount val="24"/>
                <c:pt idx="0">
                  <c:v>0.106064115194112</c:v>
                </c:pt>
                <c:pt idx="1">
                  <c:v>0.244426289071973</c:v>
                </c:pt>
                <c:pt idx="2">
                  <c:v>0.39267481720057701</c:v>
                </c:pt>
                <c:pt idx="3">
                  <c:v>0.58689900398188999</c:v>
                </c:pt>
                <c:pt idx="4">
                  <c:v>0.65727626056778699</c:v>
                </c:pt>
                <c:pt idx="5">
                  <c:v>0.68004772910052902</c:v>
                </c:pt>
                <c:pt idx="6">
                  <c:v>0.80411492929292905</c:v>
                </c:pt>
                <c:pt idx="7">
                  <c:v>0.816510655965757</c:v>
                </c:pt>
                <c:pt idx="8">
                  <c:v>1.04777149347442</c:v>
                </c:pt>
                <c:pt idx="9">
                  <c:v>1.04021095630461</c:v>
                </c:pt>
                <c:pt idx="10">
                  <c:v>1.0827064753867699</c:v>
                </c:pt>
                <c:pt idx="11">
                  <c:v>1.11877321156773</c:v>
                </c:pt>
                <c:pt idx="12">
                  <c:v>1.25665957777777</c:v>
                </c:pt>
                <c:pt idx="13">
                  <c:v>1.13628444444444</c:v>
                </c:pt>
                <c:pt idx="14">
                  <c:v>1.1971568253968199</c:v>
                </c:pt>
                <c:pt idx="15">
                  <c:v>1.3388939869281</c:v>
                </c:pt>
                <c:pt idx="16">
                  <c:v>1.2825810666666599</c:v>
                </c:pt>
                <c:pt idx="17">
                  <c:v>1.2294225136612</c:v>
                </c:pt>
                <c:pt idx="18">
                  <c:v>1.4132537777777701</c:v>
                </c:pt>
                <c:pt idx="19">
                  <c:v>1.35054146892655</c:v>
                </c:pt>
                <c:pt idx="20">
                  <c:v>1.3693115277777701</c:v>
                </c:pt>
                <c:pt idx="21">
                  <c:v>1.39096888888888</c:v>
                </c:pt>
                <c:pt idx="22">
                  <c:v>1.3635413333333299</c:v>
                </c:pt>
                <c:pt idx="23">
                  <c:v>1.40826742316784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A7D9-4D34-9476-6CD3D83F9B95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(5)'!$H$37:$H$59</c:f>
              <c:numCache>
                <c:formatCode>General</c:formatCode>
                <c:ptCount val="23"/>
                <c:pt idx="0">
                  <c:v>7.8930970089101798E-2</c:v>
                </c:pt>
                <c:pt idx="1">
                  <c:v>0.1451162105141208</c:v>
                </c:pt>
                <c:pt idx="2">
                  <c:v>0.182799141414278</c:v>
                </c:pt>
                <c:pt idx="3">
                  <c:v>0.18299348066092597</c:v>
                </c:pt>
                <c:pt idx="4">
                  <c:v>0.19360998395430201</c:v>
                </c:pt>
                <c:pt idx="5">
                  <c:v>0.194165131557058</c:v>
                </c:pt>
                <c:pt idx="6">
                  <c:v>0.18678804529819903</c:v>
                </c:pt>
                <c:pt idx="7">
                  <c:v>0.17887622031836903</c:v>
                </c:pt>
                <c:pt idx="8">
                  <c:v>0.13700178680918895</c:v>
                </c:pt>
                <c:pt idx="9">
                  <c:v>0.13647996189645506</c:v>
                </c:pt>
                <c:pt idx="10">
                  <c:v>0.14510328693761787</c:v>
                </c:pt>
                <c:pt idx="11">
                  <c:v>0.14270683589347299</c:v>
                </c:pt>
                <c:pt idx="12">
                  <c:v>0.11574766458355001</c:v>
                </c:pt>
                <c:pt idx="13">
                  <c:v>0.14470562250428898</c:v>
                </c:pt>
                <c:pt idx="14">
                  <c:v>0.12940090783386982</c:v>
                </c:pt>
                <c:pt idx="15">
                  <c:v>9.6954316320029932E-2</c:v>
                </c:pt>
                <c:pt idx="16">
                  <c:v>0.10456675733210985</c:v>
                </c:pt>
                <c:pt idx="17">
                  <c:v>0.12471852878089007</c:v>
                </c:pt>
                <c:pt idx="18">
                  <c:v>7.3324780775190002E-2</c:v>
                </c:pt>
                <c:pt idx="19">
                  <c:v>9.1490116470759997E-2</c:v>
                </c:pt>
                <c:pt idx="20">
                  <c:v>8.8390730111280069E-2</c:v>
                </c:pt>
                <c:pt idx="21">
                  <c:v>8.0623554772039974E-2</c:v>
                </c:pt>
                <c:pt idx="22">
                  <c:v>9.4281911458089951E-2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A7D9-4D34-9476-6CD3D83F9B95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A7D9-4D34-9476-6CD3D83F9B95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'means32 (5)'!$I$37:$I$60</c:f>
              <c:numCache>
                <c:formatCode>General</c:formatCode>
                <c:ptCount val="24"/>
                <c:pt idx="0">
                  <c:v>0.13319726029912221</c:v>
                </c:pt>
                <c:pt idx="1">
                  <c:v>0.34373636762982518</c:v>
                </c:pt>
                <c:pt idx="2">
                  <c:v>0.60255049298687602</c:v>
                </c:pt>
                <c:pt idx="3">
                  <c:v>0.99080452730285407</c:v>
                </c:pt>
                <c:pt idx="4">
                  <c:v>1.120942537181272</c:v>
                </c:pt>
                <c:pt idx="5">
                  <c:v>1.165930326644</c:v>
                </c:pt>
                <c:pt idx="6">
                  <c:v>1.4214418132876592</c:v>
                </c:pt>
                <c:pt idx="7">
                  <c:v>1.4541450916131451</c:v>
                </c:pt>
                <c:pt idx="8">
                  <c:v>1.9585412001396509</c:v>
                </c:pt>
                <c:pt idx="9">
                  <c:v>1.9439419507127651</c:v>
                </c:pt>
                <c:pt idx="10">
                  <c:v>2.0203096638359219</c:v>
                </c:pt>
                <c:pt idx="11">
                  <c:v>2.0948395872419869</c:v>
                </c:pt>
                <c:pt idx="12">
                  <c:v>2.3975714909719903</c:v>
                </c:pt>
                <c:pt idx="13">
                  <c:v>2.1278632663845909</c:v>
                </c:pt>
                <c:pt idx="14">
                  <c:v>2.26491274295977</c:v>
                </c:pt>
                <c:pt idx="15">
                  <c:v>2.5808336575361701</c:v>
                </c:pt>
                <c:pt idx="16">
                  <c:v>2.4605953760012103</c:v>
                </c:pt>
                <c:pt idx="17">
                  <c:v>2.3341264985415098</c:v>
                </c:pt>
                <c:pt idx="18">
                  <c:v>2.7531827747803499</c:v>
                </c:pt>
                <c:pt idx="19">
                  <c:v>2.6095928213823401</c:v>
                </c:pt>
                <c:pt idx="20">
                  <c:v>2.6502323254442599</c:v>
                </c:pt>
                <c:pt idx="21">
                  <c:v>2.7013142230057201</c:v>
                </c:pt>
                <c:pt idx="22">
                  <c:v>2.6328007552085699</c:v>
                </c:pt>
                <c:pt idx="23">
                  <c:v>2.7376798846631303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A7D9-4D34-9476-6CD3D83F9B95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(5)'!$K$37:$K$60</c:f>
              <c:numCache>
                <c:formatCode>General</c:formatCode>
                <c:ptCount val="24"/>
                <c:pt idx="0">
                  <c:v>0.1341256799465109</c:v>
                </c:pt>
                <c:pt idx="1">
                  <c:v>0.35622381679597703</c:v>
                </c:pt>
                <c:pt idx="2">
                  <c:v>0.62344695523428006</c:v>
                </c:pt>
                <c:pt idx="3">
                  <c:v>1.0135537591095489</c:v>
                </c:pt>
                <c:pt idx="4">
                  <c:v>1.074930112733324</c:v>
                </c:pt>
                <c:pt idx="5">
                  <c:v>1.1028032393424629</c:v>
                </c:pt>
                <c:pt idx="6">
                  <c:v>1.271136899631381</c:v>
                </c:pt>
                <c:pt idx="7">
                  <c:v>1.3117387475976841</c:v>
                </c:pt>
                <c:pt idx="8">
                  <c:v>1.611596148613097</c:v>
                </c:pt>
                <c:pt idx="9">
                  <c:v>1.6103270398661009</c:v>
                </c:pt>
                <c:pt idx="10">
                  <c:v>1.6052814645217088</c:v>
                </c:pt>
                <c:pt idx="11">
                  <c:v>1.6275661275110571</c:v>
                </c:pt>
                <c:pt idx="12">
                  <c:v>1.7430106372583212</c:v>
                </c:pt>
                <c:pt idx="13">
                  <c:v>1.62522521145759</c:v>
                </c:pt>
                <c:pt idx="14">
                  <c:v>1.6918914623968659</c:v>
                </c:pt>
                <c:pt idx="15">
                  <c:v>1.8027690322947989</c:v>
                </c:pt>
                <c:pt idx="16">
                  <c:v>1.782899134808853</c:v>
                </c:pt>
                <c:pt idx="17">
                  <c:v>1.7117060819754459</c:v>
                </c:pt>
                <c:pt idx="18">
                  <c:v>1.8695283048957352</c:v>
                </c:pt>
                <c:pt idx="19">
                  <c:v>1.82189535676366</c:v>
                </c:pt>
                <c:pt idx="20">
                  <c:v>1.827898458927087</c:v>
                </c:pt>
                <c:pt idx="21">
                  <c:v>1.8508386646373121</c:v>
                </c:pt>
                <c:pt idx="22">
                  <c:v>1.8080903490222209</c:v>
                </c:pt>
                <c:pt idx="23">
                  <c:v>1.8513575747664111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A7D9-4D34-9476-6CD3D83F9B95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(5)'!$M$37:$M$60</c:f>
              <c:numCache>
                <c:formatCode>General</c:formatCode>
                <c:ptCount val="24"/>
                <c:pt idx="0">
                  <c:v>8.0813966227283512E-2</c:v>
                </c:pt>
                <c:pt idx="1">
                  <c:v>0.14376608883692998</c:v>
                </c:pt>
                <c:pt idx="2">
                  <c:v>0.17955510929051399</c:v>
                </c:pt>
                <c:pt idx="3">
                  <c:v>0.18660666316059893</c:v>
                </c:pt>
                <c:pt idx="4">
                  <c:v>0.19896607500308305</c:v>
                </c:pt>
                <c:pt idx="5">
                  <c:v>0.20066070606248898</c:v>
                </c:pt>
                <c:pt idx="6">
                  <c:v>0.2004112955682561</c:v>
                </c:pt>
                <c:pt idx="7">
                  <c:v>0.19496688791555405</c:v>
                </c:pt>
                <c:pt idx="8">
                  <c:v>0.17257759606545298</c:v>
                </c:pt>
                <c:pt idx="9">
                  <c:v>0.17136615734187599</c:v>
                </c:pt>
                <c:pt idx="10">
                  <c:v>0.1814569572042759</c:v>
                </c:pt>
                <c:pt idx="11">
                  <c:v>0.18179000556889002</c:v>
                </c:pt>
                <c:pt idx="12">
                  <c:v>0.16652588418110992</c:v>
                </c:pt>
                <c:pt idx="13">
                  <c:v>0.18437433618766608</c:v>
                </c:pt>
                <c:pt idx="14">
                  <c:v>0.17504821165700613</c:v>
                </c:pt>
                <c:pt idx="15">
                  <c:v>0.15563224353978011</c:v>
                </c:pt>
                <c:pt idx="16">
                  <c:v>0.15854675174967015</c:v>
                </c:pt>
                <c:pt idx="17">
                  <c:v>0.17273391417669592</c:v>
                </c:pt>
                <c:pt idx="18">
                  <c:v>0.13999893745796999</c:v>
                </c:pt>
                <c:pt idx="19">
                  <c:v>0.15172084733254998</c:v>
                </c:pt>
                <c:pt idx="20">
                  <c:v>0.1501049994477901</c:v>
                </c:pt>
                <c:pt idx="21">
                  <c:v>0.14498888587102998</c:v>
                </c:pt>
                <c:pt idx="22">
                  <c:v>0.15471626978727993</c:v>
                </c:pt>
                <c:pt idx="23">
                  <c:v>0.14436485919906006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A7D9-4D34-9476-6CD3D83F9B95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(5)'!$N$37:$N$60</c:f>
              <c:numCache>
                <c:formatCode>General</c:formatCode>
                <c:ptCount val="24"/>
                <c:pt idx="0">
                  <c:v>0.1403056509187485</c:v>
                </c:pt>
                <c:pt idx="1">
                  <c:v>0.34422203176121402</c:v>
                </c:pt>
                <c:pt idx="2">
                  <c:v>0.57148910756756599</c:v>
                </c:pt>
                <c:pt idx="3">
                  <c:v>0.91191685252223698</c:v>
                </c:pt>
                <c:pt idx="4">
                  <c:v>1.030842696665625</c:v>
                </c:pt>
                <c:pt idx="5">
                  <c:v>1.0754924382648909</c:v>
                </c:pt>
                <c:pt idx="6">
                  <c:v>1.2985578958997621</c:v>
                </c:pt>
                <c:pt idx="7">
                  <c:v>1.3428467997137781</c:v>
                </c:pt>
                <c:pt idx="8">
                  <c:v>1.7992841238862489</c:v>
                </c:pt>
                <c:pt idx="9">
                  <c:v>1.7905242853718679</c:v>
                </c:pt>
                <c:pt idx="10">
                  <c:v>1.855044099880524</c:v>
                </c:pt>
                <c:pt idx="11">
                  <c:v>1.9228676635348299</c:v>
                </c:pt>
                <c:pt idx="12">
                  <c:v>2.1924010659759299</c:v>
                </c:pt>
                <c:pt idx="13">
                  <c:v>1.945396348328714</c:v>
                </c:pt>
                <c:pt idx="14">
                  <c:v>2.0769951797194541</c:v>
                </c:pt>
                <c:pt idx="15">
                  <c:v>2.3616777995273801</c:v>
                </c:pt>
                <c:pt idx="16">
                  <c:v>2.2559778032932103</c:v>
                </c:pt>
                <c:pt idx="17">
                  <c:v>2.1334599446951641</c:v>
                </c:pt>
                <c:pt idx="18">
                  <c:v>2.5350401090500698</c:v>
                </c:pt>
                <c:pt idx="19">
                  <c:v>2.3974226057390502</c:v>
                </c:pt>
                <c:pt idx="20">
                  <c:v>2.4322051846256301</c:v>
                </c:pt>
                <c:pt idx="21">
                  <c:v>2.4875440114829099</c:v>
                </c:pt>
                <c:pt idx="22">
                  <c:v>2.4110337705451403</c:v>
                </c:pt>
                <c:pt idx="23">
                  <c:v>2.5162086706578402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A7D9-4D34-9476-6CD3D83F9B95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(5)'!$O$37:$O$60</c:f>
              <c:numCache>
                <c:formatCode>General</c:formatCode>
                <c:ptCount val="24"/>
                <c:pt idx="0">
                  <c:v>7.5442491737477496E-2</c:v>
                </c:pt>
                <c:pt idx="1">
                  <c:v>0.13878155651208801</c:v>
                </c:pt>
                <c:pt idx="2">
                  <c:v>0.16486176017697898</c:v>
                </c:pt>
                <c:pt idx="3">
                  <c:v>0.14541633859234693</c:v>
                </c:pt>
                <c:pt idx="4">
                  <c:v>0.22004644502981002</c:v>
                </c:pt>
                <c:pt idx="5">
                  <c:v>0.23825846274286294</c:v>
                </c:pt>
                <c:pt idx="6">
                  <c:v>0.30333291314562705</c:v>
                </c:pt>
                <c:pt idx="7">
                  <c:v>0.29740866360199003</c:v>
                </c:pt>
                <c:pt idx="8">
                  <c:v>0.44485488045132093</c:v>
                </c:pt>
                <c:pt idx="9">
                  <c:v>0.43414641338325799</c:v>
                </c:pt>
                <c:pt idx="10">
                  <c:v>0.51656881116424191</c:v>
                </c:pt>
                <c:pt idx="11">
                  <c:v>0.56389622961210506</c:v>
                </c:pt>
                <c:pt idx="12">
                  <c:v>0.70415080413003794</c:v>
                </c:pt>
                <c:pt idx="13">
                  <c:v>0.59197246989626207</c:v>
                </c:pt>
                <c:pt idx="14">
                  <c:v>0.64869986165403803</c:v>
                </c:pt>
                <c:pt idx="15">
                  <c:v>0.80303146631716205</c:v>
                </c:pt>
                <c:pt idx="16">
                  <c:v>0.72074607862596807</c:v>
                </c:pt>
                <c:pt idx="17">
                  <c:v>0.68271603164903594</c:v>
                </c:pt>
                <c:pt idx="18">
                  <c:v>0.897428919930506</c:v>
                </c:pt>
                <c:pt idx="19">
                  <c:v>0.81751500855911907</c:v>
                </c:pt>
                <c:pt idx="20">
                  <c:v>0.84381095907143711</c:v>
                </c:pt>
                <c:pt idx="21">
                  <c:v>0.87371621911652397</c:v>
                </c:pt>
                <c:pt idx="22">
                  <c:v>0.845383687562419</c:v>
                </c:pt>
                <c:pt idx="23">
                  <c:v>0.89945805280078606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A7D9-4D34-9476-6CD3D83F9B95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'means32 (5)'!$A$37:$A$60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1.71558323647785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2.2874443153038002</c:v>
                </c:pt>
              </c:numCache>
            </c:numRef>
          </c:xVal>
          <c:yVal>
            <c:numRef>
              <c:f>'means32 (5)'!$P$37:$P$60</c:f>
              <c:numCache>
                <c:formatCode>General</c:formatCode>
                <c:ptCount val="24"/>
                <c:pt idx="0">
                  <c:v>0.14567712540855451</c:v>
                </c:pt>
                <c:pt idx="1">
                  <c:v>0.34920656408605599</c:v>
                </c:pt>
                <c:pt idx="2">
                  <c:v>0.58618245668110103</c:v>
                </c:pt>
                <c:pt idx="3">
                  <c:v>0.95310717709048898</c:v>
                </c:pt>
                <c:pt idx="4">
                  <c:v>1.009762326638898</c:v>
                </c:pt>
                <c:pt idx="5">
                  <c:v>1.0378946815845169</c:v>
                </c:pt>
                <c:pt idx="6">
                  <c:v>1.1956362783223911</c:v>
                </c:pt>
                <c:pt idx="7">
                  <c:v>1.2404050240273419</c:v>
                </c:pt>
                <c:pt idx="8">
                  <c:v>1.5270068395003809</c:v>
                </c:pt>
                <c:pt idx="9">
                  <c:v>1.527744029330486</c:v>
                </c:pt>
                <c:pt idx="10">
                  <c:v>1.519932245920558</c:v>
                </c:pt>
                <c:pt idx="11">
                  <c:v>1.5407614394916149</c:v>
                </c:pt>
                <c:pt idx="12">
                  <c:v>1.6547761460270021</c:v>
                </c:pt>
                <c:pt idx="13">
                  <c:v>1.5377982146201181</c:v>
                </c:pt>
                <c:pt idx="14">
                  <c:v>1.6033435297224221</c:v>
                </c:pt>
                <c:pt idx="15">
                  <c:v>1.7142785767499982</c:v>
                </c:pt>
                <c:pt idx="16">
                  <c:v>1.6937784764169121</c:v>
                </c:pt>
                <c:pt idx="17">
                  <c:v>1.6234778272228239</c:v>
                </c:pt>
                <c:pt idx="18">
                  <c:v>1.7776101265775339</c:v>
                </c:pt>
                <c:pt idx="19">
                  <c:v>1.7316284445124812</c:v>
                </c:pt>
                <c:pt idx="20">
                  <c:v>1.7384992250019831</c:v>
                </c:pt>
                <c:pt idx="21">
                  <c:v>1.7588166782374159</c:v>
                </c:pt>
                <c:pt idx="22">
                  <c:v>1.7203663527700011</c:v>
                </c:pt>
                <c:pt idx="23">
                  <c:v>1.7611154770561139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A7D9-4D34-9476-6CD3D83F9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2640"/>
        <c:axId val="43874560"/>
      </c:scatterChart>
      <c:valAx>
        <c:axId val="4387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4560"/>
        <c:crosses val="autoZero"/>
        <c:crossBetween val="midCat"/>
      </c:valAx>
      <c:valAx>
        <c:axId val="43874560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(4)'!$L$37:$L$59</c:f>
              <c:numCache>
                <c:formatCode>General</c:formatCode>
                <c:ptCount val="23"/>
                <c:pt idx="0">
                  <c:v>0.1057942995828</c:v>
                </c:pt>
                <c:pt idx="1">
                  <c:v>0.201104479387125</c:v>
                </c:pt>
                <c:pt idx="2">
                  <c:v>0.28974294660514699</c:v>
                </c:pt>
                <c:pt idx="3">
                  <c:v>0.38791243180360202</c:v>
                </c:pt>
                <c:pt idx="4">
                  <c:v>0.48703501880009997</c:v>
                </c:pt>
                <c:pt idx="5">
                  <c:v>0.59473552197898705</c:v>
                </c:pt>
                <c:pt idx="6">
                  <c:v>0.806766976525497</c:v>
                </c:pt>
                <c:pt idx="7">
                  <c:v>0.92903357081993398</c:v>
                </c:pt>
                <c:pt idx="8">
                  <c:v>0.88956167817369902</c:v>
                </c:pt>
                <c:pt idx="9">
                  <c:v>1.029742973556</c:v>
                </c:pt>
                <c:pt idx="10">
                  <c:v>1.07650339926358</c:v>
                </c:pt>
                <c:pt idx="11">
                  <c:v>1.16357844511113</c:v>
                </c:pt>
                <c:pt idx="12">
                  <c:v>1.33019859639949</c:v>
                </c:pt>
                <c:pt idx="13">
                  <c:v>1.2887593877889101</c:v>
                </c:pt>
                <c:pt idx="14">
                  <c:v>1.48097356311335</c:v>
                </c:pt>
                <c:pt idx="15">
                  <c:v>1.4460501473537899</c:v>
                </c:pt>
                <c:pt idx="16">
                  <c:v>1.56070419429582</c:v>
                </c:pt>
                <c:pt idx="17">
                  <c:v>1.5453099939060699</c:v>
                </c:pt>
                <c:pt idx="18">
                  <c:v>1.63305856859849</c:v>
                </c:pt>
                <c:pt idx="19">
                  <c:v>1.58551287345077</c:v>
                </c:pt>
                <c:pt idx="20">
                  <c:v>1.56528641447872</c:v>
                </c:pt>
                <c:pt idx="21">
                  <c:v>1.6798419190512199</c:v>
                </c:pt>
                <c:pt idx="22">
                  <c:v>1.7107574045890199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B8-49B9-899B-784691DA30B2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'means64 (4)'!$J$37:$J$60</c:f>
              <c:numCache>
                <c:formatCode>General</c:formatCode>
                <c:ptCount val="24"/>
                <c:pt idx="0">
                  <c:v>7.7483391544388505E-2</c:v>
                </c:pt>
                <c:pt idx="1">
                  <c:v>0.1675783784733022</c:v>
                </c:pt>
                <c:pt idx="2">
                  <c:v>0.206048391777331</c:v>
                </c:pt>
                <c:pt idx="3">
                  <c:v>0.26006900259933197</c:v>
                </c:pt>
                <c:pt idx="4">
                  <c:v>0.28353190478539503</c:v>
                </c:pt>
                <c:pt idx="5">
                  <c:v>0.30377042325627401</c:v>
                </c:pt>
                <c:pt idx="6">
                  <c:v>0.25246899923252197</c:v>
                </c:pt>
                <c:pt idx="7">
                  <c:v>0.28394176987547304</c:v>
                </c:pt>
                <c:pt idx="8">
                  <c:v>0.31330339519468098</c:v>
                </c:pt>
                <c:pt idx="9">
                  <c:v>0.50197000875964204</c:v>
                </c:pt>
                <c:pt idx="10">
                  <c:v>0.50348440391308902</c:v>
                </c:pt>
                <c:pt idx="11">
                  <c:v>0.54949659510071402</c:v>
                </c:pt>
                <c:pt idx="12">
                  <c:v>0.73857103723465101</c:v>
                </c:pt>
                <c:pt idx="13">
                  <c:v>0.7087279616416321</c:v>
                </c:pt>
                <c:pt idx="14">
                  <c:v>0.92693933527071004</c:v>
                </c:pt>
                <c:pt idx="15">
                  <c:v>0.87292115432265005</c:v>
                </c:pt>
                <c:pt idx="16">
                  <c:v>1.0106153007791798</c:v>
                </c:pt>
                <c:pt idx="17">
                  <c:v>1.0264628316048801</c:v>
                </c:pt>
                <c:pt idx="18">
                  <c:v>1.13044425298892</c:v>
                </c:pt>
                <c:pt idx="19">
                  <c:v>1.0686752385998799</c:v>
                </c:pt>
                <c:pt idx="20">
                  <c:v>1.0505951151641602</c:v>
                </c:pt>
                <c:pt idx="21">
                  <c:v>1.2416411923634401</c:v>
                </c:pt>
                <c:pt idx="22">
                  <c:v>1.3043919428200099</c:v>
                </c:pt>
                <c:pt idx="23">
                  <c:v>1.17640142892918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B8-49B9-899B-784691DA30B2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B8-49B9-899B-784691DA30B2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(4)'!$B$37:$B$60</c:f>
              <c:numCache>
                <c:formatCode>General</c:formatCode>
                <c:ptCount val="24"/>
                <c:pt idx="0">
                  <c:v>0.110559808573017</c:v>
                </c:pt>
                <c:pt idx="1">
                  <c:v>0.20872929377147101</c:v>
                </c:pt>
                <c:pt idx="2">
                  <c:v>0.31738289874840198</c:v>
                </c:pt>
                <c:pt idx="3">
                  <c:v>0.43652062350380799</c:v>
                </c:pt>
                <c:pt idx="4">
                  <c:v>0.53945561769247896</c:v>
                </c:pt>
                <c:pt idx="5">
                  <c:v>0.68432709099505196</c:v>
                </c:pt>
                <c:pt idx="6">
                  <c:v>0.91266717630808103</c:v>
                </c:pt>
                <c:pt idx="7">
                  <c:v>1.01279100155706</c:v>
                </c:pt>
                <c:pt idx="8">
                  <c:v>1.0185673760906599</c:v>
                </c:pt>
                <c:pt idx="9">
                  <c:v>1.18204274540827</c:v>
                </c:pt>
                <c:pt idx="10">
                  <c:v>1.2249866267482099</c:v>
                </c:pt>
                <c:pt idx="11">
                  <c:v>1.3055509004446499</c:v>
                </c:pt>
                <c:pt idx="12">
                  <c:v>1.41618495426643</c:v>
                </c:pt>
                <c:pt idx="13">
                  <c:v>1.41514897405117</c:v>
                </c:pt>
                <c:pt idx="14">
                  <c:v>1.59723103518236</c:v>
                </c:pt>
                <c:pt idx="15">
                  <c:v>1.5516087335886799</c:v>
                </c:pt>
                <c:pt idx="16">
                  <c:v>1.60186086284768</c:v>
                </c:pt>
                <c:pt idx="17">
                  <c:v>1.56458621004627</c:v>
                </c:pt>
                <c:pt idx="18">
                  <c:v>1.6481687190552701</c:v>
                </c:pt>
                <c:pt idx="19">
                  <c:v>1.64494157379934</c:v>
                </c:pt>
                <c:pt idx="20">
                  <c:v>1.671593922722</c:v>
                </c:pt>
                <c:pt idx="21">
                  <c:v>1.7870658713310901</c:v>
                </c:pt>
                <c:pt idx="22">
                  <c:v>1.7903836307546599</c:v>
                </c:pt>
                <c:pt idx="23">
                  <c:v>1.688849893362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8B8-49B9-899B-784691DA30B2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(4)'!$C$37:$C$60</c:f>
              <c:numCache>
                <c:formatCode>General</c:formatCode>
                <c:ptCount val="24"/>
                <c:pt idx="0">
                  <c:v>-3403848338965.9497</c:v>
                </c:pt>
                <c:pt idx="1">
                  <c:v>-2363495560424.3315</c:v>
                </c:pt>
                <c:pt idx="2">
                  <c:v>-2.18856303969785E+26</c:v>
                </c:pt>
                <c:pt idx="3">
                  <c:v>-1.7268528940707599E+47</c:v>
                </c:pt>
                <c:pt idx="4">
                  <c:v>-3.74200696290803E+54</c:v>
                </c:pt>
                <c:pt idx="5">
                  <c:v>-5.3237496740439798E+54</c:v>
                </c:pt>
                <c:pt idx="6">
                  <c:v>-7.6961416482708501E+59</c:v>
                </c:pt>
                <c:pt idx="7">
                  <c:v>-6.0392248993451399E+59</c:v>
                </c:pt>
                <c:pt idx="8">
                  <c:v>-9.7294087897839599E+59</c:v>
                </c:pt>
                <c:pt idx="9">
                  <c:v>-5.6413094506291203E+59</c:v>
                </c:pt>
                <c:pt idx="10">
                  <c:v>-8.4339923450968992E+59</c:v>
                </c:pt>
                <c:pt idx="11">
                  <c:v>-7.0806522586150503E+59</c:v>
                </c:pt>
                <c:pt idx="12">
                  <c:v>-9.1480182261572703E+59</c:v>
                </c:pt>
                <c:pt idx="13">
                  <c:v>-7.0492939134669201E+59</c:v>
                </c:pt>
                <c:pt idx="14">
                  <c:v>-1.2480357473591999E+60</c:v>
                </c:pt>
                <c:pt idx="15">
                  <c:v>-1.0351296142273499E+60</c:v>
                </c:pt>
                <c:pt idx="16">
                  <c:v>-1.5664401325478499E+60</c:v>
                </c:pt>
                <c:pt idx="17">
                  <c:v>-9.4502466054623204E+59</c:v>
                </c:pt>
                <c:pt idx="18">
                  <c:v>-4.9469874000715197E+59</c:v>
                </c:pt>
                <c:pt idx="19">
                  <c:v>-1.0967888928447999E+60</c:v>
                </c:pt>
                <c:pt idx="20">
                  <c:v>-8.4615631888946999E+59</c:v>
                </c:pt>
                <c:pt idx="21">
                  <c:v>-7.46356593098622E+59</c:v>
                </c:pt>
                <c:pt idx="22">
                  <c:v>-1.43694799739367E+60</c:v>
                </c:pt>
                <c:pt idx="23">
                  <c:v>-7.0570380159859603E+59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8B8-49B9-899B-784691DA30B2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(4)'!$D$37:$D$60</c:f>
              <c:numCache>
                <c:formatCode>General</c:formatCode>
                <c:ptCount val="24"/>
                <c:pt idx="0">
                  <c:v>3403848338966.1704</c:v>
                </c:pt>
                <c:pt idx="1">
                  <c:v>2363495560424.7485</c:v>
                </c:pt>
                <c:pt idx="2">
                  <c:v>2.18856303969785E+26</c:v>
                </c:pt>
                <c:pt idx="3">
                  <c:v>1.7268528940707599E+47</c:v>
                </c:pt>
                <c:pt idx="4">
                  <c:v>3.74200696290803E+54</c:v>
                </c:pt>
                <c:pt idx="5">
                  <c:v>5.3237496740439798E+54</c:v>
                </c:pt>
                <c:pt idx="6">
                  <c:v>7.6961416482708501E+59</c:v>
                </c:pt>
                <c:pt idx="7">
                  <c:v>6.0392248993451399E+59</c:v>
                </c:pt>
                <c:pt idx="8">
                  <c:v>9.7294087897839599E+59</c:v>
                </c:pt>
                <c:pt idx="9">
                  <c:v>5.6413094506291203E+59</c:v>
                </c:pt>
                <c:pt idx="10">
                  <c:v>8.4339923450968992E+59</c:v>
                </c:pt>
                <c:pt idx="11">
                  <c:v>7.0806522586150503E+59</c:v>
                </c:pt>
                <c:pt idx="12">
                  <c:v>9.1480182261572703E+59</c:v>
                </c:pt>
                <c:pt idx="13">
                  <c:v>7.0492939134669201E+59</c:v>
                </c:pt>
                <c:pt idx="14">
                  <c:v>1.2480357473591999E+60</c:v>
                </c:pt>
                <c:pt idx="15">
                  <c:v>1.0351296142273499E+60</c:v>
                </c:pt>
                <c:pt idx="16">
                  <c:v>1.5664401325478499E+60</c:v>
                </c:pt>
                <c:pt idx="17">
                  <c:v>9.4502466054623204E+59</c:v>
                </c:pt>
                <c:pt idx="18">
                  <c:v>4.9469874000715197E+59</c:v>
                </c:pt>
                <c:pt idx="19">
                  <c:v>1.0967888928447999E+60</c:v>
                </c:pt>
                <c:pt idx="20">
                  <c:v>8.4615631888946999E+59</c:v>
                </c:pt>
                <c:pt idx="21">
                  <c:v>7.46356593098622E+59</c:v>
                </c:pt>
                <c:pt idx="22">
                  <c:v>1.43694799739367E+60</c:v>
                </c:pt>
                <c:pt idx="23">
                  <c:v>7.0570380159859603E+59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8B8-49B9-899B-784691DA30B2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(4)'!$E$37:$E$60</c:f>
              <c:numCache>
                <c:formatCode>General</c:formatCode>
                <c:ptCount val="24"/>
                <c:pt idx="0">
                  <c:v>6.8325068877575612E-2</c:v>
                </c:pt>
                <c:pt idx="1">
                  <c:v>0.1585969847924763</c:v>
                </c:pt>
                <c:pt idx="2">
                  <c:v>0.16710804230508097</c:v>
                </c:pt>
                <c:pt idx="3">
                  <c:v>0.18157432779314397</c:v>
                </c:pt>
                <c:pt idx="4">
                  <c:v>0.18562214656167997</c:v>
                </c:pt>
                <c:pt idx="5">
                  <c:v>0.28974996947404197</c:v>
                </c:pt>
                <c:pt idx="6">
                  <c:v>0.30893677396622199</c:v>
                </c:pt>
                <c:pt idx="7">
                  <c:v>0.37508784356241698</c:v>
                </c:pt>
                <c:pt idx="8">
                  <c:v>0.411841926337427</c:v>
                </c:pt>
                <c:pt idx="9">
                  <c:v>0.58260753836030399</c:v>
                </c:pt>
                <c:pt idx="10">
                  <c:v>0.62460678627107491</c:v>
                </c:pt>
                <c:pt idx="11">
                  <c:v>0.71669947141559998</c:v>
                </c:pt>
                <c:pt idx="12">
                  <c:v>0.83831882757773402</c:v>
                </c:pt>
                <c:pt idx="13">
                  <c:v>0.85690252452539906</c:v>
                </c:pt>
                <c:pt idx="14">
                  <c:v>1.0674533715426371</c:v>
                </c:pt>
                <c:pt idx="15">
                  <c:v>0.99757404143453188</c:v>
                </c:pt>
                <c:pt idx="16">
                  <c:v>1.0249357183683661</c:v>
                </c:pt>
                <c:pt idx="17">
                  <c:v>1.058860393163225</c:v>
                </c:pt>
                <c:pt idx="18">
                  <c:v>1.1206862543417171</c:v>
                </c:pt>
                <c:pt idx="19">
                  <c:v>1.1218398413231361</c:v>
                </c:pt>
                <c:pt idx="20">
                  <c:v>1.1512126493268209</c:v>
                </c:pt>
                <c:pt idx="21">
                  <c:v>1.3313058141115601</c:v>
                </c:pt>
                <c:pt idx="22">
                  <c:v>1.3553084231844019</c:v>
                </c:pt>
                <c:pt idx="23">
                  <c:v>1.2048791698286769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8B8-49B9-899B-784691DA30B2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(4)'!$F$37:$F$60</c:f>
              <c:numCache>
                <c:formatCode>General</c:formatCode>
                <c:ptCount val="24"/>
                <c:pt idx="0">
                  <c:v>0.1527945482684584</c:v>
                </c:pt>
                <c:pt idx="1">
                  <c:v>0.25886160275046571</c:v>
                </c:pt>
                <c:pt idx="2">
                  <c:v>0.46765775519172298</c:v>
                </c:pt>
                <c:pt idx="3">
                  <c:v>0.69146691921447201</c:v>
                </c:pt>
                <c:pt idx="4">
                  <c:v>0.89328908882327795</c:v>
                </c:pt>
                <c:pt idx="5">
                  <c:v>1.0789042125160619</c:v>
                </c:pt>
                <c:pt idx="6">
                  <c:v>1.51639757864994</c:v>
                </c:pt>
                <c:pt idx="7">
                  <c:v>1.6504941595517031</c:v>
                </c:pt>
                <c:pt idx="8">
                  <c:v>1.6252928258438928</c:v>
                </c:pt>
                <c:pt idx="9">
                  <c:v>1.7814779524562361</c:v>
                </c:pt>
                <c:pt idx="10">
                  <c:v>1.8253664672253449</c:v>
                </c:pt>
                <c:pt idx="11">
                  <c:v>1.8944023294736998</c:v>
                </c:pt>
                <c:pt idx="12">
                  <c:v>1.994051080955126</c:v>
                </c:pt>
                <c:pt idx="13">
                  <c:v>1.9733954235769411</c:v>
                </c:pt>
                <c:pt idx="14">
                  <c:v>2.1270086988220829</c:v>
                </c:pt>
                <c:pt idx="15">
                  <c:v>2.1056434257428278</c:v>
                </c:pt>
                <c:pt idx="16">
                  <c:v>2.1787860073269938</c:v>
                </c:pt>
                <c:pt idx="17">
                  <c:v>2.0703120269293152</c:v>
                </c:pt>
                <c:pt idx="18">
                  <c:v>2.175651183768823</c:v>
                </c:pt>
                <c:pt idx="19">
                  <c:v>2.168043306275544</c:v>
                </c:pt>
                <c:pt idx="20">
                  <c:v>2.1919751961171792</c:v>
                </c:pt>
                <c:pt idx="21">
                  <c:v>2.2428259285506202</c:v>
                </c:pt>
                <c:pt idx="22">
                  <c:v>2.2254588383249181</c:v>
                </c:pt>
                <c:pt idx="23">
                  <c:v>2.172820616895323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8B8-49B9-899B-784691DA30B2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(4)'!$G$37:$G$60</c:f>
              <c:numCache>
                <c:formatCode>General</c:formatCode>
                <c:ptCount val="24"/>
                <c:pt idx="0">
                  <c:v>0.11493467488051801</c:v>
                </c:pt>
                <c:pt idx="1">
                  <c:v>0.22444199209329799</c:v>
                </c:pt>
                <c:pt idx="2">
                  <c:v>0.348710951777634</c:v>
                </c:pt>
                <c:pt idx="3">
                  <c:v>0.467281864241261</c:v>
                </c:pt>
                <c:pt idx="4">
                  <c:v>0.59108038700510901</c:v>
                </c:pt>
                <c:pt idx="5">
                  <c:v>0.720840637428521</c:v>
                </c:pt>
                <c:pt idx="6">
                  <c:v>1.0039361728253999</c:v>
                </c:pt>
                <c:pt idx="7">
                  <c:v>1.17129195013957</c:v>
                </c:pt>
                <c:pt idx="8">
                  <c:v>1.1142162884347799</c:v>
                </c:pt>
                <c:pt idx="9">
                  <c:v>1.26047681547289</c:v>
                </c:pt>
                <c:pt idx="10">
                  <c:v>1.33941832258064</c:v>
                </c:pt>
                <c:pt idx="11">
                  <c:v>1.48495910650281</c:v>
                </c:pt>
                <c:pt idx="12">
                  <c:v>1.71375020637146</c:v>
                </c:pt>
                <c:pt idx="13">
                  <c:v>1.6380564295732301</c:v>
                </c:pt>
                <c:pt idx="14">
                  <c:v>1.96097924613021</c:v>
                </c:pt>
                <c:pt idx="15">
                  <c:v>1.90925891217812</c:v>
                </c:pt>
                <c:pt idx="16">
                  <c:v>2.1033980645161199</c:v>
                </c:pt>
                <c:pt idx="17">
                  <c:v>2.0706682517820401</c:v>
                </c:pt>
                <c:pt idx="18">
                  <c:v>2.2276873642800901</c:v>
                </c:pt>
                <c:pt idx="19">
                  <c:v>2.1218511625553398</c:v>
                </c:pt>
                <c:pt idx="20">
                  <c:v>2.0732409657725701</c:v>
                </c:pt>
                <c:pt idx="21">
                  <c:v>2.25679593787335</c:v>
                </c:pt>
                <c:pt idx="22">
                  <c:v>2.3196027548659299</c:v>
                </c:pt>
                <c:pt idx="23">
                  <c:v>2.2192251140833901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8B8-49B9-899B-784691DA30B2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(4)'!$H$37:$H$59</c:f>
              <c:numCache>
                <c:formatCode>General</c:formatCode>
                <c:ptCount val="23"/>
                <c:pt idx="0">
                  <c:v>9.3298358264513506E-2</c:v>
                </c:pt>
                <c:pt idx="1">
                  <c:v>0.16602464417324589</c:v>
                </c:pt>
                <c:pt idx="2">
                  <c:v>0.23178975391274001</c:v>
                </c:pt>
                <c:pt idx="3">
                  <c:v>0.28442110592526304</c:v>
                </c:pt>
                <c:pt idx="4">
                  <c:v>0.32503467671574598</c:v>
                </c:pt>
                <c:pt idx="5">
                  <c:v>0.35756037111773903</c:v>
                </c:pt>
                <c:pt idx="6">
                  <c:v>0.36720811690610888</c:v>
                </c:pt>
                <c:pt idx="7">
                  <c:v>0.36216982207503001</c:v>
                </c:pt>
                <c:pt idx="8">
                  <c:v>0.37745195569577494</c:v>
                </c:pt>
                <c:pt idx="9">
                  <c:v>0.40781516070163304</c:v>
                </c:pt>
                <c:pt idx="10">
                  <c:v>0.39841029903387792</c:v>
                </c:pt>
                <c:pt idx="11">
                  <c:v>0.38199220602380013</c:v>
                </c:pt>
                <c:pt idx="12">
                  <c:v>0.37168291056434</c:v>
                </c:pt>
                <c:pt idx="13">
                  <c:v>0.38598209143057005</c:v>
                </c:pt>
                <c:pt idx="14">
                  <c:v>0.33876119778053004</c:v>
                </c:pt>
                <c:pt idx="15">
                  <c:v>0.3421221715287901</c:v>
                </c:pt>
                <c:pt idx="16">
                  <c:v>0.30150171233482981</c:v>
                </c:pt>
                <c:pt idx="17">
                  <c:v>0.32250936454775014</c:v>
                </c:pt>
                <c:pt idx="18">
                  <c:v>0.28002816771200001</c:v>
                </c:pt>
                <c:pt idx="19">
                  <c:v>0.31133301010930969</c:v>
                </c:pt>
                <c:pt idx="20">
                  <c:v>0.32738772883339018</c:v>
                </c:pt>
                <c:pt idx="21">
                  <c:v>0.29985555660486995</c:v>
                </c:pt>
                <c:pt idx="22">
                  <c:v>0.28718988636414977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B8B8-49B9-899B-784691DA30B2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B8B8-49B9-899B-784691DA30B2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</c:numCache>
            </c:numRef>
          </c:xVal>
          <c:yVal>
            <c:numRef>
              <c:f>'means64 (4)'!$I$37:$I$60</c:f>
              <c:numCache>
                <c:formatCode>General</c:formatCode>
                <c:ptCount val="24"/>
                <c:pt idx="0">
                  <c:v>0.13657099149652252</c:v>
                </c:pt>
                <c:pt idx="1">
                  <c:v>0.28285934001335011</c:v>
                </c:pt>
                <c:pt idx="2">
                  <c:v>0.46563214964252797</c:v>
                </c:pt>
                <c:pt idx="3">
                  <c:v>0.65014262255725896</c:v>
                </c:pt>
                <c:pt idx="4">
                  <c:v>0.85712609729447209</c:v>
                </c:pt>
                <c:pt idx="5">
                  <c:v>1.0841209037393029</c:v>
                </c:pt>
                <c:pt idx="6">
                  <c:v>1.6406642287446909</c:v>
                </c:pt>
                <c:pt idx="7">
                  <c:v>1.98041407820411</c:v>
                </c:pt>
                <c:pt idx="8">
                  <c:v>1.8509806211737849</c:v>
                </c:pt>
                <c:pt idx="9">
                  <c:v>2.1131384702441469</c:v>
                </c:pt>
                <c:pt idx="10">
                  <c:v>2.2804263461274021</c:v>
                </c:pt>
                <c:pt idx="11">
                  <c:v>2.58792600698182</c:v>
                </c:pt>
                <c:pt idx="12">
                  <c:v>3.0558175021785798</c:v>
                </c:pt>
                <c:pt idx="13">
                  <c:v>2.8901307677158901</c:v>
                </c:pt>
                <c:pt idx="14">
                  <c:v>3.58319729447989</c:v>
                </c:pt>
                <c:pt idx="15">
                  <c:v>3.47639565282745</c:v>
                </c:pt>
                <c:pt idx="16">
                  <c:v>3.90529441669741</c:v>
                </c:pt>
                <c:pt idx="17">
                  <c:v>3.8188271390163298</c:v>
                </c:pt>
                <c:pt idx="18">
                  <c:v>4.1753465608481797</c:v>
                </c:pt>
                <c:pt idx="19">
                  <c:v>3.9323693150013699</c:v>
                </c:pt>
                <c:pt idx="20">
                  <c:v>3.8190942027117503</c:v>
                </c:pt>
                <c:pt idx="21">
                  <c:v>4.2137363191418302</c:v>
                </c:pt>
                <c:pt idx="22">
                  <c:v>4.3520156233677101</c:v>
                </c:pt>
                <c:pt idx="23">
                  <c:v>4.1393699332906397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B8B8-49B9-899B-784691DA30B2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(4)'!$K$37:$K$60</c:f>
              <c:numCache>
                <c:formatCode>General</c:formatCode>
                <c:ptCount val="24"/>
                <c:pt idx="0">
                  <c:v>0.15238595821664752</c:v>
                </c:pt>
                <c:pt idx="1">
                  <c:v>0.28130560571329377</c:v>
                </c:pt>
                <c:pt idx="2">
                  <c:v>0.49137351177793698</c:v>
                </c:pt>
                <c:pt idx="3">
                  <c:v>0.67449472588319004</c:v>
                </c:pt>
                <c:pt idx="4">
                  <c:v>0.89862886922482299</c:v>
                </c:pt>
                <c:pt idx="5">
                  <c:v>1.1379108516007679</c:v>
                </c:pt>
                <c:pt idx="6">
                  <c:v>1.7554033464182779</c:v>
                </c:pt>
                <c:pt idx="7">
                  <c:v>2.0586421304036668</c:v>
                </c:pt>
                <c:pt idx="8">
                  <c:v>1.915129181674879</c:v>
                </c:pt>
                <c:pt idx="9">
                  <c:v>2.0189836221861381</c:v>
                </c:pt>
                <c:pt idx="10">
                  <c:v>2.1753522412481909</c:v>
                </c:pt>
                <c:pt idx="11">
                  <c:v>2.4204216179049061</c:v>
                </c:pt>
                <c:pt idx="12">
                  <c:v>2.6889293755082688</c:v>
                </c:pt>
                <c:pt idx="13">
                  <c:v>2.5673848975048279</c:v>
                </c:pt>
                <c:pt idx="14">
                  <c:v>2.9950191569897102</c:v>
                </c:pt>
                <c:pt idx="15">
                  <c:v>2.94559667003359</c:v>
                </c:pt>
                <c:pt idx="16">
                  <c:v>3.1961808282530599</c:v>
                </c:pt>
                <c:pt idx="17">
                  <c:v>3.1148736719592001</c:v>
                </c:pt>
                <c:pt idx="18">
                  <c:v>3.3249304755712599</c:v>
                </c:pt>
                <c:pt idx="19">
                  <c:v>3.1750270865107995</c:v>
                </c:pt>
                <c:pt idx="20">
                  <c:v>3.0958868163809798</c:v>
                </c:pt>
                <c:pt idx="21">
                  <c:v>3.2719506833832597</c:v>
                </c:pt>
                <c:pt idx="22">
                  <c:v>3.3348135669118499</c:v>
                </c:pt>
                <c:pt idx="23">
                  <c:v>3.2620487992376002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B8B8-49B9-899B-784691DA30B2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(4)'!$M$37:$M$60</c:f>
              <c:numCache>
                <c:formatCode>General</c:formatCode>
                <c:ptCount val="24"/>
                <c:pt idx="0">
                  <c:v>8.5124248403306194E-2</c:v>
                </c:pt>
                <c:pt idx="1">
                  <c:v>0.1476002232727853</c:v>
                </c:pt>
                <c:pt idx="2">
                  <c:v>0.19344726389673378</c:v>
                </c:pt>
                <c:pt idx="3">
                  <c:v>0.23863924241814802</c:v>
                </c:pt>
                <c:pt idx="4">
                  <c:v>0.27258285942869498</c:v>
                </c:pt>
                <c:pt idx="5">
                  <c:v>0.30135707821210805</c:v>
                </c:pt>
                <c:pt idx="6">
                  <c:v>0.30898844228535399</c:v>
                </c:pt>
                <c:pt idx="7">
                  <c:v>0.30166288567812893</c:v>
                </c:pt>
                <c:pt idx="8">
                  <c:v>0.31492576497386204</c:v>
                </c:pt>
                <c:pt idx="9">
                  <c:v>0.35567933481042602</c:v>
                </c:pt>
                <c:pt idx="10">
                  <c:v>0.33972481475460992</c:v>
                </c:pt>
                <c:pt idx="11">
                  <c:v>0.31486119955144098</c:v>
                </c:pt>
                <c:pt idx="12">
                  <c:v>0.30537958912513008</c:v>
                </c:pt>
                <c:pt idx="13">
                  <c:v>0.32456084942686303</c:v>
                </c:pt>
                <c:pt idx="14">
                  <c:v>0.25960925357883013</c:v>
                </c:pt>
                <c:pt idx="15">
                  <c:v>0.26592047969494992</c:v>
                </c:pt>
                <c:pt idx="16">
                  <c:v>0.21401834143716991</c:v>
                </c:pt>
                <c:pt idx="17">
                  <c:v>0.23812530218540995</c:v>
                </c:pt>
                <c:pt idx="18">
                  <c:v>0.18479715512055006</c:v>
                </c:pt>
                <c:pt idx="19">
                  <c:v>0.22843463170299994</c:v>
                </c:pt>
                <c:pt idx="20">
                  <c:v>0.25177082602223999</c:v>
                </c:pt>
                <c:pt idx="21">
                  <c:v>0.21561631265025993</c:v>
                </c:pt>
                <c:pt idx="22">
                  <c:v>0.19772929063098998</c:v>
                </c:pt>
                <c:pt idx="23">
                  <c:v>0.20940558781759999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B8B8-49B9-899B-784691DA30B2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(4)'!$N$37:$N$60</c:f>
              <c:numCache>
                <c:formatCode>General</c:formatCode>
                <c:ptCount val="24"/>
                <c:pt idx="0">
                  <c:v>0.12646435076229379</c:v>
                </c:pt>
                <c:pt idx="1">
                  <c:v>0.25460873550146468</c:v>
                </c:pt>
                <c:pt idx="2">
                  <c:v>0.3860386293135602</c:v>
                </c:pt>
                <c:pt idx="3">
                  <c:v>0.537185621189056</c:v>
                </c:pt>
                <c:pt idx="4">
                  <c:v>0.70148717817150497</c:v>
                </c:pt>
                <c:pt idx="5">
                  <c:v>0.8881139657458661</c:v>
                </c:pt>
                <c:pt idx="6">
                  <c:v>1.3045455107656401</c:v>
                </c:pt>
                <c:pt idx="7">
                  <c:v>1.556404255961739</c:v>
                </c:pt>
                <c:pt idx="8">
                  <c:v>1.4641975913735359</c:v>
                </c:pt>
                <c:pt idx="9">
                  <c:v>1.703806612301574</c:v>
                </c:pt>
                <c:pt idx="10">
                  <c:v>1.81328198377255</c:v>
                </c:pt>
                <c:pt idx="11">
                  <c:v>2.0122956906708191</c:v>
                </c:pt>
                <c:pt idx="12">
                  <c:v>2.3550176036738497</c:v>
                </c:pt>
                <c:pt idx="13">
                  <c:v>2.2529579261509571</c:v>
                </c:pt>
                <c:pt idx="14">
                  <c:v>2.70233787264787</c:v>
                </c:pt>
                <c:pt idx="15">
                  <c:v>2.6261798150126299</c:v>
                </c:pt>
                <c:pt idx="16">
                  <c:v>2.90739004715447</c:v>
                </c:pt>
                <c:pt idx="17">
                  <c:v>2.8524946856267297</c:v>
                </c:pt>
                <c:pt idx="18">
                  <c:v>3.0813199820764297</c:v>
                </c:pt>
                <c:pt idx="19">
                  <c:v>2.9425911151985398</c:v>
                </c:pt>
                <c:pt idx="20">
                  <c:v>2.8788020029351999</c:v>
                </c:pt>
                <c:pt idx="21">
                  <c:v>3.1440675254521802</c:v>
                </c:pt>
                <c:pt idx="22">
                  <c:v>3.2237855185470501</c:v>
                </c:pt>
                <c:pt idx="23">
                  <c:v>3.06601010350664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B8B8-49B9-899B-784691DA30B2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(4)'!$O$37:$O$60</c:f>
              <c:numCache>
                <c:formatCode>General</c:formatCode>
                <c:ptCount val="24"/>
                <c:pt idx="0">
                  <c:v>7.2903184741725996E-2</c:v>
                </c:pt>
                <c:pt idx="1">
                  <c:v>0.1563897808957018</c:v>
                </c:pt>
                <c:pt idx="2">
                  <c:v>0.17016222734173198</c:v>
                </c:pt>
                <c:pt idx="3">
                  <c:v>0.21588675143193903</c:v>
                </c:pt>
                <c:pt idx="4">
                  <c:v>0.21613460001143397</c:v>
                </c:pt>
                <c:pt idx="5">
                  <c:v>0.27269759068081506</c:v>
                </c:pt>
                <c:pt idx="6">
                  <c:v>0.28025612999910299</c:v>
                </c:pt>
                <c:pt idx="7">
                  <c:v>0.32834276311738297</c:v>
                </c:pt>
                <c:pt idx="8">
                  <c:v>0.348004285805672</c:v>
                </c:pt>
                <c:pt idx="9">
                  <c:v>0.50021379447639602</c:v>
                </c:pt>
                <c:pt idx="10">
                  <c:v>0.52724812090419992</c:v>
                </c:pt>
                <c:pt idx="11">
                  <c:v>0.57297635446211792</c:v>
                </c:pt>
                <c:pt idx="12">
                  <c:v>0.73357740965028195</c:v>
                </c:pt>
                <c:pt idx="13">
                  <c:v>0.7088417792672711</c:v>
                </c:pt>
                <c:pt idx="14">
                  <c:v>0.88081237598519202</c:v>
                </c:pt>
                <c:pt idx="15">
                  <c:v>0.83115355926942391</c:v>
                </c:pt>
                <c:pt idx="16">
                  <c:v>0.92794114214838397</c:v>
                </c:pt>
                <c:pt idx="17">
                  <c:v>0.94863063713332796</c:v>
                </c:pt>
                <c:pt idx="18">
                  <c:v>1.0105379207161951</c:v>
                </c:pt>
                <c:pt idx="19">
                  <c:v>0.98490260162610599</c:v>
                </c:pt>
                <c:pt idx="20">
                  <c:v>0.97644742191101497</c:v>
                </c:pt>
                <c:pt idx="21">
                  <c:v>1.1262986939908068</c:v>
                </c:pt>
                <c:pt idx="22">
                  <c:v>1.1605052576128729</c:v>
                </c:pt>
                <c:pt idx="23">
                  <c:v>1.0547509466745779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B8B8-49B9-899B-784691DA30B2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'means64 (4)'!$A$37:$A$60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'means64 (4)'!$P$37:$P$60</c:f>
              <c:numCache>
                <c:formatCode>General</c:formatCode>
                <c:ptCount val="24"/>
                <c:pt idx="0">
                  <c:v>0.138685414423874</c:v>
                </c:pt>
                <c:pt idx="1">
                  <c:v>0.24581917787854821</c:v>
                </c:pt>
                <c:pt idx="2">
                  <c:v>0.409323665868562</c:v>
                </c:pt>
                <c:pt idx="3">
                  <c:v>0.55993811217526501</c:v>
                </c:pt>
                <c:pt idx="4">
                  <c:v>0.75793543758876591</c:v>
                </c:pt>
                <c:pt idx="5">
                  <c:v>0.91677345327715898</c:v>
                </c:pt>
                <c:pt idx="6">
                  <c:v>1.3332778230518909</c:v>
                </c:pt>
                <c:pt idx="7">
                  <c:v>1.529724378522485</c:v>
                </c:pt>
                <c:pt idx="8">
                  <c:v>1.431119070541726</c:v>
                </c:pt>
                <c:pt idx="9">
                  <c:v>1.5592721526356039</c:v>
                </c:pt>
                <c:pt idx="10">
                  <c:v>1.62575867762296</c:v>
                </c:pt>
                <c:pt idx="11">
                  <c:v>1.7541805357601419</c:v>
                </c:pt>
                <c:pt idx="12">
                  <c:v>1.926819783148698</c:v>
                </c:pt>
                <c:pt idx="13">
                  <c:v>1.868676996310549</c:v>
                </c:pt>
                <c:pt idx="14">
                  <c:v>2.0811347502415081</c:v>
                </c:pt>
                <c:pt idx="15">
                  <c:v>2.0609467354381561</c:v>
                </c:pt>
                <c:pt idx="16">
                  <c:v>2.1934672464432561</c:v>
                </c:pt>
                <c:pt idx="17">
                  <c:v>2.1419893506788119</c:v>
                </c:pt>
                <c:pt idx="18">
                  <c:v>2.2555792164807849</c:v>
                </c:pt>
                <c:pt idx="19">
                  <c:v>2.1861231452754337</c:v>
                </c:pt>
                <c:pt idx="20">
                  <c:v>2.1541254070464251</c:v>
                </c:pt>
                <c:pt idx="21">
                  <c:v>2.233385144111633</c:v>
                </c:pt>
                <c:pt idx="22">
                  <c:v>2.2610095515651669</c:v>
                </c:pt>
                <c:pt idx="23">
                  <c:v>2.2206647446496621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B8B8-49B9-899B-784691DA3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848"/>
        <c:axId val="45929216"/>
      </c:scatterChart>
      <c:valAx>
        <c:axId val="459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9216"/>
        <c:crosses val="autoZero"/>
        <c:crossBetween val="midCat"/>
      </c:valAx>
      <c:valAx>
        <c:axId val="4592921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(3)'!$L$37:$L$59</c:f>
              <c:numCache>
                <c:formatCode>General</c:formatCode>
                <c:ptCount val="23"/>
                <c:pt idx="0">
                  <c:v>0.101028790592584</c:v>
                </c:pt>
                <c:pt idx="1">
                  <c:v>0.201104479387125</c:v>
                </c:pt>
                <c:pt idx="2">
                  <c:v>0.29260225199927697</c:v>
                </c:pt>
                <c:pt idx="3">
                  <c:v>0.36122558145839101</c:v>
                </c:pt>
                <c:pt idx="4">
                  <c:v>0.47750400081966798</c:v>
                </c:pt>
                <c:pt idx="5">
                  <c:v>0.55184594106704099</c:v>
                </c:pt>
                <c:pt idx="6">
                  <c:v>0.67670227661070703</c:v>
                </c:pt>
                <c:pt idx="7">
                  <c:v>0.77201245641503202</c:v>
                </c:pt>
                <c:pt idx="8">
                  <c:v>0.90163430094891395</c:v>
                </c:pt>
                <c:pt idx="9">
                  <c:v>0.88447846858413504</c:v>
                </c:pt>
                <c:pt idx="10">
                  <c:v>1.0808174389810401</c:v>
                </c:pt>
                <c:pt idx="11">
                  <c:v>1.1513469720362399</c:v>
                </c:pt>
                <c:pt idx="12">
                  <c:v>1.2698396683020601</c:v>
                </c:pt>
                <c:pt idx="13">
                  <c:v>1.3343425172605401</c:v>
                </c:pt>
                <c:pt idx="14">
                  <c:v>1.4248871880746501</c:v>
                </c:pt>
                <c:pt idx="15">
                  <c:v>1.43653075127755</c:v>
                </c:pt>
                <c:pt idx="16">
                  <c:v>1.55962112407077</c:v>
                </c:pt>
                <c:pt idx="17">
                  <c:v>1.5904284549166099</c:v>
                </c:pt>
                <c:pt idx="18">
                  <c:v>1.55673293680397</c:v>
                </c:pt>
                <c:pt idx="19">
                  <c:v>1.78463448919322</c:v>
                </c:pt>
                <c:pt idx="20">
                  <c:v>1.7825031499574799</c:v>
                </c:pt>
                <c:pt idx="21">
                  <c:v>1.7951721495103199</c:v>
                </c:pt>
                <c:pt idx="22">
                  <c:v>1.77377260941101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9C4-468E-A3D7-43D6E5D8FF68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'means128 (3)'!$J$37:$J$60</c:f>
              <c:numCache>
                <c:formatCode>General</c:formatCode>
                <c:ptCount val="24"/>
                <c:pt idx="0">
                  <c:v>0.1010116675082548</c:v>
                </c:pt>
                <c:pt idx="1">
                  <c:v>0.17582614680565908</c:v>
                </c:pt>
                <c:pt idx="2">
                  <c:v>0.26271934357209276</c:v>
                </c:pt>
                <c:pt idx="3">
                  <c:v>0.31820677174814005</c:v>
                </c:pt>
                <c:pt idx="4">
                  <c:v>0.29988699012833203</c:v>
                </c:pt>
                <c:pt idx="5">
                  <c:v>0.40044004693924695</c:v>
                </c:pt>
                <c:pt idx="6">
                  <c:v>0.37002563443238196</c:v>
                </c:pt>
                <c:pt idx="7">
                  <c:v>0.11632673435847585</c:v>
                </c:pt>
                <c:pt idx="8">
                  <c:v>0.63283991383958194</c:v>
                </c:pt>
                <c:pt idx="9">
                  <c:v>0.21276710063923898</c:v>
                </c:pt>
                <c:pt idx="10">
                  <c:v>0.56121949289453787</c:v>
                </c:pt>
                <c:pt idx="11">
                  <c:v>0.66452487928331994</c:v>
                </c:pt>
                <c:pt idx="12">
                  <c:v>0.53877087383729005</c:v>
                </c:pt>
                <c:pt idx="13">
                  <c:v>0.56585649508231994</c:v>
                </c:pt>
                <c:pt idx="14">
                  <c:v>0.55185842105298999</c:v>
                </c:pt>
                <c:pt idx="15">
                  <c:v>0.69199666721316011</c:v>
                </c:pt>
                <c:pt idx="16">
                  <c:v>0.69011616103475992</c:v>
                </c:pt>
                <c:pt idx="17">
                  <c:v>0.70768324123572013</c:v>
                </c:pt>
                <c:pt idx="18">
                  <c:v>0.80754192871089003</c:v>
                </c:pt>
                <c:pt idx="19">
                  <c:v>1.0943092568393298</c:v>
                </c:pt>
                <c:pt idx="20">
                  <c:v>1.0501918693096699</c:v>
                </c:pt>
                <c:pt idx="21">
                  <c:v>1.1094620502645001</c:v>
                </c:pt>
                <c:pt idx="22">
                  <c:v>1.0642025935925399</c:v>
                </c:pt>
                <c:pt idx="23">
                  <c:v>1.0688670481476499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9C4-468E-A3D7-43D6E5D8FF68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9C4-468E-A3D7-43D6E5D8FF68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(3)'!$B$37:$B$60</c:f>
              <c:numCache>
                <c:formatCode>General</c:formatCode>
                <c:ptCount val="24"/>
                <c:pt idx="0">
                  <c:v>0.110559808573017</c:v>
                </c:pt>
                <c:pt idx="1">
                  <c:v>0.22207271894407701</c:v>
                </c:pt>
                <c:pt idx="2">
                  <c:v>0.34025734190143903</c:v>
                </c:pt>
                <c:pt idx="3">
                  <c:v>0.42794270732141898</c:v>
                </c:pt>
                <c:pt idx="4">
                  <c:v>0.55184594106704099</c:v>
                </c:pt>
                <c:pt idx="5">
                  <c:v>0.705295330552004</c:v>
                </c:pt>
                <c:pt idx="6">
                  <c:v>0.81966754631719396</c:v>
                </c:pt>
                <c:pt idx="7">
                  <c:v>0.91879013331369297</c:v>
                </c:pt>
                <c:pt idx="8">
                  <c:v>1.10273878033604</c:v>
                </c:pt>
                <c:pt idx="9">
                  <c:v>1.0893953551634299</c:v>
                </c:pt>
                <c:pt idx="10">
                  <c:v>1.2981246489349001</c:v>
                </c:pt>
                <c:pt idx="11">
                  <c:v>1.39152862514314</c:v>
                </c:pt>
                <c:pt idx="12">
                  <c:v>1.51148466962414</c:v>
                </c:pt>
                <c:pt idx="13">
                  <c:v>1.5730993313158199</c:v>
                </c:pt>
                <c:pt idx="14">
                  <c:v>1.6212261584715599</c:v>
                </c:pt>
                <c:pt idx="15">
                  <c:v>1.6438549568312899</c:v>
                </c:pt>
                <c:pt idx="16">
                  <c:v>1.6741858856537399</c:v>
                </c:pt>
                <c:pt idx="17">
                  <c:v>1.77527243999166</c:v>
                </c:pt>
                <c:pt idx="18">
                  <c:v>1.68670136380987</c:v>
                </c:pt>
                <c:pt idx="19">
                  <c:v>1.90328593752106</c:v>
                </c:pt>
                <c:pt idx="20">
                  <c:v>1.885924834426</c:v>
                </c:pt>
                <c:pt idx="21">
                  <c:v>1.8924474876611299</c:v>
                </c:pt>
                <c:pt idx="22">
                  <c:v>1.8480142231533301</c:v>
                </c:pt>
                <c:pt idx="23">
                  <c:v>1.8446491049628699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9C4-468E-A3D7-43D6E5D8FF68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(3)'!$C$37:$C$60</c:f>
              <c:numCache>
                <c:formatCode>General</c:formatCode>
                <c:ptCount val="24"/>
                <c:pt idx="0">
                  <c:v>-977482948413567.87</c:v>
                </c:pt>
                <c:pt idx="1">
                  <c:v>-2.37117758755311E+28</c:v>
                </c:pt>
                <c:pt idx="2">
                  <c:v>-1.05648876089836E+39</c:v>
                </c:pt>
                <c:pt idx="3">
                  <c:v>-3.7156042877246001E+67</c:v>
                </c:pt>
                <c:pt idx="4">
                  <c:v>-7.2353263174895005E+97</c:v>
                </c:pt>
                <c:pt idx="5">
                  <c:v>-1.20888418070863E+123</c:v>
                </c:pt>
                <c:pt idx="6">
                  <c:v>-2.16886790967338E+123</c:v>
                </c:pt>
                <c:pt idx="7">
                  <c:v>-3.1288557834377702E+123</c:v>
                </c:pt>
                <c:pt idx="8">
                  <c:v>-6.3288123233399298E+123</c:v>
                </c:pt>
                <c:pt idx="9">
                  <c:v>-6.1510281023009002E+123</c:v>
                </c:pt>
                <c:pt idx="10">
                  <c:v>-9.6354324325433303E+123</c:v>
                </c:pt>
                <c:pt idx="11">
                  <c:v>-9.5998848175123897E+123</c:v>
                </c:pt>
                <c:pt idx="12">
                  <c:v>-1.44016086409406E+124</c:v>
                </c:pt>
                <c:pt idx="13">
                  <c:v>-1.5838176241242899E+124</c:v>
                </c:pt>
                <c:pt idx="14">
                  <c:v>-1.87375356894606E+124</c:v>
                </c:pt>
                <c:pt idx="15">
                  <c:v>-1.6714564741393901E+124</c:v>
                </c:pt>
                <c:pt idx="16">
                  <c:v>-1.6017749842696601E+124</c:v>
                </c:pt>
                <c:pt idx="17">
                  <c:v>-1.7777552940125901E+124</c:v>
                </c:pt>
                <c:pt idx="18">
                  <c:v>-1.3288270397568701E+124</c:v>
                </c:pt>
                <c:pt idx="19">
                  <c:v>-2.6956564160539599E+124</c:v>
                </c:pt>
                <c:pt idx="20">
                  <c:v>-2.3867292553092601E+124</c:v>
                </c:pt>
                <c:pt idx="21">
                  <c:v>-2.4082162054757499E+124</c:v>
                </c:pt>
                <c:pt idx="22">
                  <c:v>-1.8526072759015E+124</c:v>
                </c:pt>
                <c:pt idx="23">
                  <c:v>-1.7296074973308601E+124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9C4-468E-A3D7-43D6E5D8FF68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(3)'!$D$37:$D$60</c:f>
              <c:numCache>
                <c:formatCode>General</c:formatCode>
                <c:ptCount val="24"/>
                <c:pt idx="0">
                  <c:v>977482948413568.12</c:v>
                </c:pt>
                <c:pt idx="1">
                  <c:v>2.37117758755311E+28</c:v>
                </c:pt>
                <c:pt idx="2">
                  <c:v>1.05648876089836E+39</c:v>
                </c:pt>
                <c:pt idx="3">
                  <c:v>3.7156042877246001E+67</c:v>
                </c:pt>
                <c:pt idx="4">
                  <c:v>7.2353263174895005E+97</c:v>
                </c:pt>
                <c:pt idx="5">
                  <c:v>1.20888418070863E+123</c:v>
                </c:pt>
                <c:pt idx="6">
                  <c:v>2.16886790967338E+123</c:v>
                </c:pt>
                <c:pt idx="7">
                  <c:v>3.1288557834377702E+123</c:v>
                </c:pt>
                <c:pt idx="8">
                  <c:v>6.3288123233399298E+123</c:v>
                </c:pt>
                <c:pt idx="9">
                  <c:v>6.1510281023009002E+123</c:v>
                </c:pt>
                <c:pt idx="10">
                  <c:v>9.6354324325433303E+123</c:v>
                </c:pt>
                <c:pt idx="11">
                  <c:v>9.5998848175123897E+123</c:v>
                </c:pt>
                <c:pt idx="12">
                  <c:v>1.44016086409406E+124</c:v>
                </c:pt>
                <c:pt idx="13">
                  <c:v>1.5838176241242899E+124</c:v>
                </c:pt>
                <c:pt idx="14">
                  <c:v>1.87375356894606E+124</c:v>
                </c:pt>
                <c:pt idx="15">
                  <c:v>1.6714564741393901E+124</c:v>
                </c:pt>
                <c:pt idx="16">
                  <c:v>1.6017749842696601E+124</c:v>
                </c:pt>
                <c:pt idx="17">
                  <c:v>1.7777552940125901E+124</c:v>
                </c:pt>
                <c:pt idx="18">
                  <c:v>1.3288270397568701E+124</c:v>
                </c:pt>
                <c:pt idx="19">
                  <c:v>2.6956564160539599E+124</c:v>
                </c:pt>
                <c:pt idx="20">
                  <c:v>2.3867292553092601E+124</c:v>
                </c:pt>
                <c:pt idx="21">
                  <c:v>2.4082162054757499E+124</c:v>
                </c:pt>
                <c:pt idx="22">
                  <c:v>1.8526072759015E+124</c:v>
                </c:pt>
                <c:pt idx="23">
                  <c:v>1.7296074973308601E+124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9C4-468E-A3D7-43D6E5D8FF68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(3)'!$E$37:$E$60</c:f>
              <c:numCache>
                <c:formatCode>General</c:formatCode>
                <c:ptCount val="24"/>
                <c:pt idx="0">
                  <c:v>7.5442491737478495E-2</c:v>
                </c:pt>
                <c:pt idx="1">
                  <c:v>0.16612755494906142</c:v>
                </c:pt>
                <c:pt idx="2">
                  <c:v>0.24327228871204293</c:v>
                </c:pt>
                <c:pt idx="3">
                  <c:v>0.27142294158206598</c:v>
                </c:pt>
                <c:pt idx="4">
                  <c:v>0.26694577374219197</c:v>
                </c:pt>
                <c:pt idx="5">
                  <c:v>0.30825623643963301</c:v>
                </c:pt>
                <c:pt idx="6">
                  <c:v>0.36996278407632699</c:v>
                </c:pt>
                <c:pt idx="7">
                  <c:v>0.47825455932587696</c:v>
                </c:pt>
                <c:pt idx="8">
                  <c:v>0.59041628359448506</c:v>
                </c:pt>
                <c:pt idx="9">
                  <c:v>0.57868731843279686</c:v>
                </c:pt>
                <c:pt idx="10">
                  <c:v>0.79074683603771312</c:v>
                </c:pt>
                <c:pt idx="11">
                  <c:v>0.86773852512084804</c:v>
                </c:pt>
                <c:pt idx="12">
                  <c:v>0.93253384737303802</c:v>
                </c:pt>
                <c:pt idx="13">
                  <c:v>1.0366368027611648</c:v>
                </c:pt>
                <c:pt idx="14">
                  <c:v>1.0750540622847899</c:v>
                </c:pt>
                <c:pt idx="15">
                  <c:v>1.1346602788873479</c:v>
                </c:pt>
                <c:pt idx="16">
                  <c:v>1.153722267700787</c:v>
                </c:pt>
                <c:pt idx="17">
                  <c:v>1.310621302195407</c:v>
                </c:pt>
                <c:pt idx="18">
                  <c:v>1.21377150888765</c:v>
                </c:pt>
                <c:pt idx="19">
                  <c:v>1.459088320230612</c:v>
                </c:pt>
                <c:pt idx="20">
                  <c:v>1.402380022820469</c:v>
                </c:pt>
                <c:pt idx="21">
                  <c:v>1.410567237592268</c:v>
                </c:pt>
                <c:pt idx="22">
                  <c:v>1.3912833285889281</c:v>
                </c:pt>
                <c:pt idx="23">
                  <c:v>1.4099723888136468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9C4-468E-A3D7-43D6E5D8FF68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(3)'!$F$37:$F$60</c:f>
              <c:numCache>
                <c:formatCode>General</c:formatCode>
                <c:ptCount val="24"/>
                <c:pt idx="0">
                  <c:v>0.14567712540855551</c:v>
                </c:pt>
                <c:pt idx="1">
                  <c:v>0.27801788293909263</c:v>
                </c:pt>
                <c:pt idx="2">
                  <c:v>0.43724239509083512</c:v>
                </c:pt>
                <c:pt idx="3">
                  <c:v>0.58446247306077193</c:v>
                </c:pt>
                <c:pt idx="4">
                  <c:v>0.83674610839189001</c:v>
                </c:pt>
                <c:pt idx="5">
                  <c:v>1.1023344246643749</c:v>
                </c:pt>
                <c:pt idx="6">
                  <c:v>1.269372308558061</c:v>
                </c:pt>
                <c:pt idx="7">
                  <c:v>1.359325707301509</c:v>
                </c:pt>
                <c:pt idx="8">
                  <c:v>1.6150612770775949</c:v>
                </c:pt>
                <c:pt idx="9">
                  <c:v>1.6001033918940628</c:v>
                </c:pt>
                <c:pt idx="10">
                  <c:v>1.805502461832087</c:v>
                </c:pt>
                <c:pt idx="11">
                  <c:v>1.915318725165432</c:v>
                </c:pt>
                <c:pt idx="12">
                  <c:v>2.0904354918752421</c:v>
                </c:pt>
                <c:pt idx="13">
                  <c:v>2.1095618598704751</c:v>
                </c:pt>
                <c:pt idx="14">
                  <c:v>2.1673982546583299</c:v>
                </c:pt>
                <c:pt idx="15">
                  <c:v>2.1530496347752317</c:v>
                </c:pt>
                <c:pt idx="16">
                  <c:v>2.1946495036066929</c:v>
                </c:pt>
                <c:pt idx="17">
                  <c:v>2.2399235777879127</c:v>
                </c:pt>
                <c:pt idx="18">
                  <c:v>2.1596312187320899</c:v>
                </c:pt>
                <c:pt idx="19">
                  <c:v>2.3474835548115078</c:v>
                </c:pt>
                <c:pt idx="20">
                  <c:v>2.369469646031531</c:v>
                </c:pt>
                <c:pt idx="21">
                  <c:v>2.3743277377299918</c:v>
                </c:pt>
                <c:pt idx="22">
                  <c:v>2.3047451177177321</c:v>
                </c:pt>
                <c:pt idx="23">
                  <c:v>2.279325821112093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9C4-468E-A3D7-43D6E5D8FF68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(3)'!$G$37:$G$60</c:f>
              <c:numCache>
                <c:formatCode>General</c:formatCode>
                <c:ptCount val="24"/>
                <c:pt idx="0">
                  <c:v>0.12082973826486</c:v>
                </c:pt>
                <c:pt idx="1">
                  <c:v>0.22966610864998499</c:v>
                </c:pt>
                <c:pt idx="2">
                  <c:v>0.35263720856624597</c:v>
                </c:pt>
                <c:pt idx="3">
                  <c:v>0.43477041955526002</c:v>
                </c:pt>
                <c:pt idx="4">
                  <c:v>0.58523564184661703</c:v>
                </c:pt>
                <c:pt idx="5">
                  <c:v>0.67898817902711395</c:v>
                </c:pt>
                <c:pt idx="6">
                  <c:v>0.84595182721625295</c:v>
                </c:pt>
                <c:pt idx="7">
                  <c:v>1.0387795585366999</c:v>
                </c:pt>
                <c:pt idx="8">
                  <c:v>1.10883683582731</c:v>
                </c:pt>
                <c:pt idx="9">
                  <c:v>1.1822545051172499</c:v>
                </c:pt>
                <c:pt idx="10">
                  <c:v>1.3898719118623799</c:v>
                </c:pt>
                <c:pt idx="11">
                  <c:v>1.4603331433998099</c:v>
                </c:pt>
                <c:pt idx="12">
                  <c:v>1.74371450365678</c:v>
                </c:pt>
                <c:pt idx="13">
                  <c:v>1.84214958860461</c:v>
                </c:pt>
                <c:pt idx="14">
                  <c:v>2.1059056185437099</c:v>
                </c:pt>
                <c:pt idx="15">
                  <c:v>1.9944272753011001</c:v>
                </c:pt>
                <c:pt idx="16">
                  <c:v>2.3756056406849999</c:v>
                </c:pt>
                <c:pt idx="17">
                  <c:v>2.5303053716810302</c:v>
                </c:pt>
                <c:pt idx="18">
                  <c:v>2.2587675189791501</c:v>
                </c:pt>
                <c:pt idx="19">
                  <c:v>2.7994951177749998</c:v>
                </c:pt>
                <c:pt idx="20">
                  <c:v>2.8921274987536298</c:v>
                </c:pt>
                <c:pt idx="21">
                  <c:v>3.10394677305821</c:v>
                </c:pt>
                <c:pt idx="22">
                  <c:v>2.72922952884857</c:v>
                </c:pt>
                <c:pt idx="23">
                  <c:v>2.9338251133786799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E9C4-468E-A3D7-43D6E5D8FF68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(3)'!$H$37:$H$59</c:f>
              <c:numCache>
                <c:formatCode>General</c:formatCode>
                <c:ptCount val="23"/>
                <c:pt idx="0">
                  <c:v>0.10479730296452941</c:v>
                </c:pt>
                <c:pt idx="1">
                  <c:v>0.18725223318379539</c:v>
                </c:pt>
                <c:pt idx="2">
                  <c:v>0.27159302576040878</c:v>
                </c:pt>
                <c:pt idx="3">
                  <c:v>0.32361890720991604</c:v>
                </c:pt>
                <c:pt idx="4">
                  <c:v>0.40278178320392999</c:v>
                </c:pt>
                <c:pt idx="5">
                  <c:v>0.45570428747820696</c:v>
                </c:pt>
                <c:pt idx="6">
                  <c:v>0.52301502124624699</c:v>
                </c:pt>
                <c:pt idx="7">
                  <c:v>0.55724349491845282</c:v>
                </c:pt>
                <c:pt idx="8">
                  <c:v>0.6389472079942069</c:v>
                </c:pt>
                <c:pt idx="9">
                  <c:v>0.60572373058675499</c:v>
                </c:pt>
                <c:pt idx="10">
                  <c:v>0.70242953479035186</c:v>
                </c:pt>
                <c:pt idx="11">
                  <c:v>0.73166388984006592</c:v>
                </c:pt>
                <c:pt idx="12">
                  <c:v>0.74322236328729008</c:v>
                </c:pt>
                <c:pt idx="13">
                  <c:v>0.75615135788664989</c:v>
                </c:pt>
                <c:pt idx="14">
                  <c:v>0.75037435430784005</c:v>
                </c:pt>
                <c:pt idx="15">
                  <c:v>0.78443249962160011</c:v>
                </c:pt>
                <c:pt idx="16">
                  <c:v>0.76195939919772981</c:v>
                </c:pt>
                <c:pt idx="17">
                  <c:v>0.7495477529708201</c:v>
                </c:pt>
                <c:pt idx="18">
                  <c:v>0.80287550948691</c:v>
                </c:pt>
                <c:pt idx="19">
                  <c:v>0.80634845580027981</c:v>
                </c:pt>
                <c:pt idx="20">
                  <c:v>0.77508521572892963</c:v>
                </c:pt>
                <c:pt idx="21">
                  <c:v>0.7392711647652801</c:v>
                </c:pt>
                <c:pt idx="22">
                  <c:v>0.81169965816921996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E9C4-468E-A3D7-43D6E5D8FF68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E9C4-468E-A3D7-43D6E5D8FF68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'means128 (3)'!$I$37:$I$60</c:f>
              <c:numCache>
                <c:formatCode>General</c:formatCode>
                <c:ptCount val="24"/>
                <c:pt idx="0">
                  <c:v>0.13686217356519059</c:v>
                </c:pt>
                <c:pt idx="1">
                  <c:v>0.27207998411617457</c:v>
                </c:pt>
                <c:pt idx="2">
                  <c:v>0.43368139137208317</c:v>
                </c:pt>
                <c:pt idx="3">
                  <c:v>0.54592193190060401</c:v>
                </c:pt>
                <c:pt idx="4">
                  <c:v>0.76768950048930407</c:v>
                </c:pt>
                <c:pt idx="5">
                  <c:v>0.90227207057602099</c:v>
                </c:pt>
                <c:pt idx="6">
                  <c:v>1.1688886331862589</c:v>
                </c:pt>
                <c:pt idx="7">
                  <c:v>1.520315622154947</c:v>
                </c:pt>
                <c:pt idx="8">
                  <c:v>1.578726463660413</c:v>
                </c:pt>
                <c:pt idx="9">
                  <c:v>1.758785279647745</c:v>
                </c:pt>
                <c:pt idx="10">
                  <c:v>2.0773142889344078</c:v>
                </c:pt>
                <c:pt idx="11">
                  <c:v>2.189002396959554</c:v>
                </c:pt>
                <c:pt idx="12">
                  <c:v>2.7442066440262698</c:v>
                </c:pt>
                <c:pt idx="13">
                  <c:v>2.9281478193225698</c:v>
                </c:pt>
                <c:pt idx="14">
                  <c:v>3.4614368827795801</c:v>
                </c:pt>
                <c:pt idx="15">
                  <c:v>3.2044220509806003</c:v>
                </c:pt>
                <c:pt idx="16">
                  <c:v>3.9892518821722698</c:v>
                </c:pt>
                <c:pt idx="17">
                  <c:v>4.3110629903912407</c:v>
                </c:pt>
                <c:pt idx="18">
                  <c:v>3.7146595284713904</c:v>
                </c:pt>
                <c:pt idx="19">
                  <c:v>4.7926417797497196</c:v>
                </c:pt>
                <c:pt idx="20">
                  <c:v>5.0091697817783301</c:v>
                </c:pt>
                <c:pt idx="21">
                  <c:v>5.4686223813511399</c:v>
                </c:pt>
                <c:pt idx="22">
                  <c:v>4.6467593995279195</c:v>
                </c:pt>
                <c:pt idx="23">
                  <c:v>5.0953654727829898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E9C4-468E-A3D7-43D6E5D8FF68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(3)'!$K$37:$K$60</c:f>
              <c:numCache>
                <c:formatCode>General</c:formatCode>
                <c:ptCount val="24"/>
                <c:pt idx="0">
                  <c:v>0.1406478090214652</c:v>
                </c:pt>
                <c:pt idx="1">
                  <c:v>0.28350607049431087</c:v>
                </c:pt>
                <c:pt idx="2">
                  <c:v>0.44255507356039919</c:v>
                </c:pt>
                <c:pt idx="3">
                  <c:v>0.55133406736238</c:v>
                </c:pt>
                <c:pt idx="4">
                  <c:v>0.87058429356490197</c:v>
                </c:pt>
                <c:pt idx="5">
                  <c:v>0.95753631111498094</c:v>
                </c:pt>
                <c:pt idx="6">
                  <c:v>1.3218780200001239</c:v>
                </c:pt>
                <c:pt idx="7">
                  <c:v>1.9612323827149241</c:v>
                </c:pt>
                <c:pt idx="8">
                  <c:v>1.584833757815038</c:v>
                </c:pt>
                <c:pt idx="9">
                  <c:v>2.1517419095952608</c:v>
                </c:pt>
                <c:pt idx="10">
                  <c:v>2.2185243308302218</c:v>
                </c:pt>
                <c:pt idx="11">
                  <c:v>2.2561414075162998</c:v>
                </c:pt>
                <c:pt idx="12">
                  <c:v>2.94865813347627</c:v>
                </c:pt>
                <c:pt idx="13">
                  <c:v>3.1184426821268998</c:v>
                </c:pt>
                <c:pt idx="14">
                  <c:v>3.6599528160344299</c:v>
                </c:pt>
                <c:pt idx="15">
                  <c:v>3.2968578833890403</c:v>
                </c:pt>
                <c:pt idx="16">
                  <c:v>4.0610951203352403</c:v>
                </c:pt>
                <c:pt idx="17">
                  <c:v>4.3529275021263398</c:v>
                </c:pt>
                <c:pt idx="18">
                  <c:v>3.7099931092474101</c:v>
                </c:pt>
                <c:pt idx="19">
                  <c:v>4.5046809787106703</c:v>
                </c:pt>
                <c:pt idx="20">
                  <c:v>4.7340631281975902</c:v>
                </c:pt>
                <c:pt idx="21">
                  <c:v>5.0984314958519201</c:v>
                </c:pt>
                <c:pt idx="22">
                  <c:v>4.3942564641046005</c:v>
                </c:pt>
                <c:pt idx="23">
                  <c:v>4.7987831786097104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E9C4-468E-A3D7-43D6E5D8FF68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(3)'!$M$37:$M$60</c:f>
              <c:numCache>
                <c:formatCode>General</c:formatCode>
                <c:ptCount val="24"/>
                <c:pt idx="0">
                  <c:v>8.7268438228261705E-2</c:v>
                </c:pt>
                <c:pt idx="1">
                  <c:v>0.1626100596547907</c:v>
                </c:pt>
                <c:pt idx="2">
                  <c:v>0.22384003245262918</c:v>
                </c:pt>
                <c:pt idx="3">
                  <c:v>0.26712100723162713</c:v>
                </c:pt>
                <c:pt idx="4">
                  <c:v>0.33149353269812498</c:v>
                </c:pt>
                <c:pt idx="5">
                  <c:v>0.36968551392006099</c:v>
                </c:pt>
                <c:pt idx="6">
                  <c:v>0.43830637944630402</c:v>
                </c:pt>
                <c:pt idx="7">
                  <c:v>0.48123519871022202</c:v>
                </c:pt>
                <c:pt idx="8">
                  <c:v>0.51777788760757992</c:v>
                </c:pt>
                <c:pt idx="9">
                  <c:v>0.52714993242919606</c:v>
                </c:pt>
                <c:pt idx="10">
                  <c:v>0.60123470110365207</c:v>
                </c:pt>
                <c:pt idx="11">
                  <c:v>0.61049706812772697</c:v>
                </c:pt>
                <c:pt idx="12">
                  <c:v>0.71265356081712705</c:v>
                </c:pt>
                <c:pt idx="13">
                  <c:v>0.7142187685145891</c:v>
                </c:pt>
                <c:pt idx="14">
                  <c:v>0.79338188145535504</c:v>
                </c:pt>
                <c:pt idx="15">
                  <c:v>0.76945379349795306</c:v>
                </c:pt>
                <c:pt idx="16">
                  <c:v>0.86394460495641201</c:v>
                </c:pt>
                <c:pt idx="17">
                  <c:v>0.8956736900621749</c:v>
                </c:pt>
                <c:pt idx="18">
                  <c:v>0.86800906672060396</c:v>
                </c:pt>
                <c:pt idx="19">
                  <c:v>0.99668785564451001</c:v>
                </c:pt>
                <c:pt idx="20">
                  <c:v>0.99944062233671094</c:v>
                </c:pt>
                <c:pt idx="21">
                  <c:v>1.0680162457230009</c:v>
                </c:pt>
                <c:pt idx="22">
                  <c:v>0.96330678041861595</c:v>
                </c:pt>
                <c:pt idx="23">
                  <c:v>1.0193048064114409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E9C4-468E-A3D7-43D6E5D8FF68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(3)'!$N$37:$N$60</c:f>
              <c:numCache>
                <c:formatCode>General</c:formatCode>
                <c:ptCount val="24"/>
                <c:pt idx="0">
                  <c:v>0.1147891429569063</c:v>
                </c:pt>
                <c:pt idx="1">
                  <c:v>0.23959889911945931</c:v>
                </c:pt>
                <c:pt idx="2">
                  <c:v>0.36136447154592477</c:v>
                </c:pt>
                <c:pt idx="3">
                  <c:v>0.45533015568515489</c:v>
                </c:pt>
                <c:pt idx="4">
                  <c:v>0.62351446894121099</c:v>
                </c:pt>
                <c:pt idx="5">
                  <c:v>0.73400636821402099</c:v>
                </c:pt>
                <c:pt idx="6">
                  <c:v>0.91509817377511005</c:v>
                </c:pt>
                <c:pt idx="7">
                  <c:v>1.0627897141198419</c:v>
                </c:pt>
                <c:pt idx="8">
                  <c:v>1.2854907142902481</c:v>
                </c:pt>
                <c:pt idx="9">
                  <c:v>1.2418070047390741</c:v>
                </c:pt>
                <c:pt idx="10">
                  <c:v>1.5604001768584281</c:v>
                </c:pt>
                <c:pt idx="11">
                  <c:v>1.6921968759447528</c:v>
                </c:pt>
                <c:pt idx="12">
                  <c:v>1.8270257757869932</c:v>
                </c:pt>
                <c:pt idx="13">
                  <c:v>1.9544662660064911</c:v>
                </c:pt>
                <c:pt idx="14">
                  <c:v>2.0563924946939451</c:v>
                </c:pt>
                <c:pt idx="15">
                  <c:v>2.103607709057147</c:v>
                </c:pt>
                <c:pt idx="16">
                  <c:v>2.2552976431851279</c:v>
                </c:pt>
                <c:pt idx="17">
                  <c:v>2.2851832197710449</c:v>
                </c:pt>
                <c:pt idx="18">
                  <c:v>2.245456806887336</c:v>
                </c:pt>
                <c:pt idx="19">
                  <c:v>2.57258112274193</c:v>
                </c:pt>
                <c:pt idx="20">
                  <c:v>2.5655656775782489</c:v>
                </c:pt>
                <c:pt idx="21">
                  <c:v>2.5223280532976391</c:v>
                </c:pt>
                <c:pt idx="22">
                  <c:v>2.5842384384034043</c:v>
                </c:pt>
                <c:pt idx="23">
                  <c:v>2.5488700500129591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E9C4-468E-A3D7-43D6E5D8FF68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(3)'!$O$37:$O$60</c:f>
              <c:numCache>
                <c:formatCode>General</c:formatCode>
                <c:ptCount val="24"/>
                <c:pt idx="0">
                  <c:v>7.8279846492049207E-2</c:v>
                </c:pt>
                <c:pt idx="1">
                  <c:v>0.16304062559163052</c:v>
                </c:pt>
                <c:pt idx="2">
                  <c:v>0.20772639347346547</c:v>
                </c:pt>
                <c:pt idx="3">
                  <c:v>0.25958395613467999</c:v>
                </c:pt>
                <c:pt idx="4">
                  <c:v>0.24621645692914298</c:v>
                </c:pt>
                <c:pt idx="5">
                  <c:v>0.32223069387005798</c:v>
                </c:pt>
                <c:pt idx="6">
                  <c:v>0.35341876597938704</c:v>
                </c:pt>
                <c:pt idx="7">
                  <c:v>0.41117393939469604</c:v>
                </c:pt>
                <c:pt idx="8">
                  <c:v>0.48975368279736492</c:v>
                </c:pt>
                <c:pt idx="9">
                  <c:v>0.44382626925086005</c:v>
                </c:pt>
                <c:pt idx="10">
                  <c:v>0.59991179590513011</c:v>
                </c:pt>
                <c:pt idx="11">
                  <c:v>0.6788218815615179</c:v>
                </c:pt>
                <c:pt idx="12">
                  <c:v>0.71461986206768913</c:v>
                </c:pt>
                <c:pt idx="13">
                  <c:v>0.78530563532285313</c:v>
                </c:pt>
                <c:pt idx="14">
                  <c:v>0.8480138045603951</c:v>
                </c:pt>
                <c:pt idx="15">
                  <c:v>0.87262660339381404</c:v>
                </c:pt>
                <c:pt idx="16">
                  <c:v>0.97028531674809504</c:v>
                </c:pt>
                <c:pt idx="17">
                  <c:v>1.0540916049480729</c:v>
                </c:pt>
                <c:pt idx="18">
                  <c:v>1.0129549875422521</c:v>
                </c:pt>
                <c:pt idx="19">
                  <c:v>1.2746167966576358</c:v>
                </c:pt>
                <c:pt idx="20">
                  <c:v>1.245011270434885</c:v>
                </c:pt>
                <c:pt idx="21">
                  <c:v>1.2496166864901079</c:v>
                </c:pt>
                <c:pt idx="22">
                  <c:v>1.2682338078761339</c:v>
                </c:pt>
                <c:pt idx="23">
                  <c:v>1.2719075080963929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E9C4-468E-A3D7-43D6E5D8FF68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'means128 (3)'!$A$37:$A$60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'means128 (3)'!$P$37:$P$60</c:f>
              <c:numCache>
                <c:formatCode>General</c:formatCode>
                <c:ptCount val="24"/>
                <c:pt idx="0">
                  <c:v>0.1237777346931188</c:v>
                </c:pt>
                <c:pt idx="1">
                  <c:v>0.23916833318261949</c:v>
                </c:pt>
                <c:pt idx="2">
                  <c:v>0.37747811052508851</c:v>
                </c:pt>
                <c:pt idx="3">
                  <c:v>0.46286720678210203</c:v>
                </c:pt>
                <c:pt idx="4">
                  <c:v>0.70879154471019301</c:v>
                </c:pt>
                <c:pt idx="5">
                  <c:v>0.781461188264024</c:v>
                </c:pt>
                <c:pt idx="6">
                  <c:v>0.99998578724202702</c:v>
                </c:pt>
                <c:pt idx="7">
                  <c:v>1.132850973435368</c:v>
                </c:pt>
                <c:pt idx="8">
                  <c:v>1.3135149191004629</c:v>
                </c:pt>
                <c:pt idx="9">
                  <c:v>1.32513066791741</c:v>
                </c:pt>
                <c:pt idx="10">
                  <c:v>1.5617230820569501</c:v>
                </c:pt>
                <c:pt idx="11">
                  <c:v>1.6238720625109619</c:v>
                </c:pt>
                <c:pt idx="12">
                  <c:v>1.825059474536431</c:v>
                </c:pt>
                <c:pt idx="13">
                  <c:v>1.8833793991982271</c:v>
                </c:pt>
                <c:pt idx="14">
                  <c:v>2.0017605715889051</c:v>
                </c:pt>
                <c:pt idx="15">
                  <c:v>2.0004348991612861</c:v>
                </c:pt>
                <c:pt idx="16">
                  <c:v>2.1489569313934451</c:v>
                </c:pt>
                <c:pt idx="17">
                  <c:v>2.1267653048851471</c:v>
                </c:pt>
                <c:pt idx="18">
                  <c:v>2.1005108860656878</c:v>
                </c:pt>
                <c:pt idx="19">
                  <c:v>2.2946521817288041</c:v>
                </c:pt>
                <c:pt idx="20">
                  <c:v>2.3199950294800749</c:v>
                </c:pt>
                <c:pt idx="21">
                  <c:v>2.3407276125305319</c:v>
                </c:pt>
                <c:pt idx="22">
                  <c:v>2.2793114109458861</c:v>
                </c:pt>
                <c:pt idx="23">
                  <c:v>2.2962673483280067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E9C4-468E-A3D7-43D6E5D8F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39264"/>
        <c:axId val="133741184"/>
      </c:scatterChart>
      <c:valAx>
        <c:axId val="1337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1184"/>
        <c:crosses val="autoZero"/>
        <c:crossBetween val="midCat"/>
      </c:valAx>
      <c:valAx>
        <c:axId val="13374118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means256!$L$37:$L$59</c:f>
              <c:numCache>
                <c:formatCode>General</c:formatCode>
                <c:ptCount val="23"/>
                <c:pt idx="0">
                  <c:v>9.7216383400411402E-2</c:v>
                </c:pt>
                <c:pt idx="1">
                  <c:v>0.19633897039690901</c:v>
                </c:pt>
                <c:pt idx="2">
                  <c:v>0.27449331783645498</c:v>
                </c:pt>
                <c:pt idx="3">
                  <c:v>0.347882156285785</c:v>
                </c:pt>
                <c:pt idx="4">
                  <c:v>0.44319233609011</c:v>
                </c:pt>
                <c:pt idx="5">
                  <c:v>0.53183080330813304</c:v>
                </c:pt>
                <c:pt idx="6">
                  <c:v>0.58806380939268399</c:v>
                </c:pt>
                <c:pt idx="7">
                  <c:v>0.68337398919700898</c:v>
                </c:pt>
                <c:pt idx="8">
                  <c:v>0.81204273193284804</c:v>
                </c:pt>
                <c:pt idx="9">
                  <c:v>0.87780675599783298</c:v>
                </c:pt>
                <c:pt idx="10">
                  <c:v>0.95214869624520504</c:v>
                </c:pt>
                <c:pt idx="11">
                  <c:v>1.02145556335746</c:v>
                </c:pt>
                <c:pt idx="12">
                  <c:v>1.1256132234890699</c:v>
                </c:pt>
                <c:pt idx="13">
                  <c:v>1.1503938702381999</c:v>
                </c:pt>
                <c:pt idx="14">
                  <c:v>1.2771564093779499</c:v>
                </c:pt>
                <c:pt idx="15">
                  <c:v>1.3160506645708301</c:v>
                </c:pt>
                <c:pt idx="16">
                  <c:v>1.38199760716271</c:v>
                </c:pt>
                <c:pt idx="17">
                  <c:v>1.49160431393768</c:v>
                </c:pt>
                <c:pt idx="18">
                  <c:v>1.51066634989855</c:v>
                </c:pt>
                <c:pt idx="19">
                  <c:v>1.5516497272144001</c:v>
                </c:pt>
                <c:pt idx="20">
                  <c:v>1.5802427811557</c:v>
                </c:pt>
                <c:pt idx="21">
                  <c:v>1.75466041019762</c:v>
                </c:pt>
                <c:pt idx="22">
                  <c:v>1.71939564367002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D2D-4AE8-BFC5-FA1B159E36EF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means256!$J$37:$J$60</c:f>
              <c:numCache>
                <c:formatCode>General</c:formatCode>
                <c:ptCount val="24"/>
                <c:pt idx="0">
                  <c:v>0.11456379848728271</c:v>
                </c:pt>
                <c:pt idx="1">
                  <c:v>0.20729381264370322</c:v>
                </c:pt>
                <c:pt idx="2">
                  <c:v>0.29020686416562602</c:v>
                </c:pt>
                <c:pt idx="3">
                  <c:v>0.36478715667836381</c:v>
                </c:pt>
                <c:pt idx="4">
                  <c:v>0.45841637432790006</c:v>
                </c:pt>
                <c:pt idx="5">
                  <c:v>0.50127256092891204</c:v>
                </c:pt>
                <c:pt idx="6">
                  <c:v>0.61525947009419002</c:v>
                </c:pt>
                <c:pt idx="7">
                  <c:v>0.65491058516149292</c:v>
                </c:pt>
                <c:pt idx="8">
                  <c:v>0.70482833181289106</c:v>
                </c:pt>
                <c:pt idx="9">
                  <c:v>0.75237197278381507</c:v>
                </c:pt>
                <c:pt idx="10">
                  <c:v>0.84967401569173007</c:v>
                </c:pt>
                <c:pt idx="11">
                  <c:v>0.12685116776689997</c:v>
                </c:pt>
                <c:pt idx="12">
                  <c:v>1.043820987636469</c:v>
                </c:pt>
                <c:pt idx="13">
                  <c:v>0.7470266948913119</c:v>
                </c:pt>
                <c:pt idx="14">
                  <c:v>0.94771774611327597</c:v>
                </c:pt>
                <c:pt idx="15">
                  <c:v>1.1270687118498339</c:v>
                </c:pt>
                <c:pt idx="16">
                  <c:v>0.95140585110757003</c:v>
                </c:pt>
                <c:pt idx="17">
                  <c:v>1.0842884569866698</c:v>
                </c:pt>
                <c:pt idx="18">
                  <c:v>0.74069917354077974</c:v>
                </c:pt>
                <c:pt idx="19">
                  <c:v>0.87000960236467018</c:v>
                </c:pt>
                <c:pt idx="20">
                  <c:v>0.80922650013245012</c:v>
                </c:pt>
                <c:pt idx="21">
                  <c:v>1.47903669199337</c:v>
                </c:pt>
                <c:pt idx="22">
                  <c:v>1.0948964920523798</c:v>
                </c:pt>
                <c:pt idx="23">
                  <c:v>1.61381116604737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3D2D-4AE8-BFC5-FA1B159E36EF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D2D-4AE8-BFC5-FA1B159E36EF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means256!$B$37:$B$60</c:f>
              <c:numCache>
                <c:formatCode>General</c:formatCode>
                <c:ptCount val="24"/>
                <c:pt idx="0">
                  <c:v>0.10484119778475701</c:v>
                </c:pt>
                <c:pt idx="1">
                  <c:v>0.207776191973428</c:v>
                </c:pt>
                <c:pt idx="2">
                  <c:v>0.29450845559536298</c:v>
                </c:pt>
                <c:pt idx="3">
                  <c:v>0.38791243180360202</c:v>
                </c:pt>
                <c:pt idx="4">
                  <c:v>0.48703501880009997</c:v>
                </c:pt>
                <c:pt idx="5">
                  <c:v>0.60807894715159305</c:v>
                </c:pt>
                <c:pt idx="6">
                  <c:v>0.68051468380288005</c:v>
                </c:pt>
                <c:pt idx="7">
                  <c:v>0.81299583373089102</c:v>
                </c:pt>
                <c:pt idx="8">
                  <c:v>0.98169485198454598</c:v>
                </c:pt>
                <c:pt idx="9">
                  <c:v>1.0884422533653899</c:v>
                </c:pt>
                <c:pt idx="10">
                  <c:v>1.0979732713458199</c:v>
                </c:pt>
                <c:pt idx="11">
                  <c:v>1.2332559629226201</c:v>
                </c:pt>
                <c:pt idx="12">
                  <c:v>1.3534045532214101</c:v>
                </c:pt>
                <c:pt idx="13">
                  <c:v>1.3715134873842301</c:v>
                </c:pt>
                <c:pt idx="14">
                  <c:v>1.4620581581983401</c:v>
                </c:pt>
                <c:pt idx="15">
                  <c:v>1.44794454975459</c:v>
                </c:pt>
                <c:pt idx="16">
                  <c:v>1.55641523620462</c:v>
                </c:pt>
                <c:pt idx="17">
                  <c:v>1.67364675736394</c:v>
                </c:pt>
                <c:pt idx="18">
                  <c:v>1.5945393081263499</c:v>
                </c:pt>
                <c:pt idx="19">
                  <c:v>1.6059765297028701</c:v>
                </c:pt>
                <c:pt idx="20">
                  <c:v>1.77372244615848</c:v>
                </c:pt>
                <c:pt idx="21">
                  <c:v>1.8595016079823701</c:v>
                </c:pt>
                <c:pt idx="22">
                  <c:v>1.89953188350019</c:v>
                </c:pt>
                <c:pt idx="23">
                  <c:v>1.9004849852982399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2D-4AE8-BFC5-FA1B159E36EF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means256!$C$37:$C$60</c:f>
              <c:numCache>
                <c:formatCode>General</c:formatCode>
                <c:ptCount val="24"/>
                <c:pt idx="0">
                  <c:v>-3.96957507091623E+25</c:v>
                </c:pt>
                <c:pt idx="1">
                  <c:v>-5.0640906538881097E+35</c:v>
                </c:pt>
                <c:pt idx="2">
                  <c:v>-1.6894003689965399E+55</c:v>
                </c:pt>
                <c:pt idx="3">
                  <c:v>-1.16757589909756E+86</c:v>
                </c:pt>
                <c:pt idx="4">
                  <c:v>-8.8440314024640495E+95</c:v>
                </c:pt>
                <c:pt idx="5">
                  <c:v>-1.2011218012988599E+137</c:v>
                </c:pt>
                <c:pt idx="6">
                  <c:v>-8.7214852005451594E+126</c:v>
                </c:pt>
                <c:pt idx="7">
                  <c:v>-5.66501631155976E+229</c:v>
                </c:pt>
                <c:pt idx="8">
                  <c:v>-2.6047890325475799E+219</c:v>
                </c:pt>
                <c:pt idx="9">
                  <c:v>-5.7014113400828697E+250</c:v>
                </c:pt>
                <c:pt idx="10">
                  <c:v>-1.8534422822267099E+240</c:v>
                </c:pt>
                <c:pt idx="11">
                  <c:v>-3.59937584597388E+250</c:v>
                </c:pt>
                <c:pt idx="12">
                  <c:v>-6.65164656335742E+250</c:v>
                </c:pt>
                <c:pt idx="13">
                  <c:v>-4.2760585053505898E+250</c:v>
                </c:pt>
                <c:pt idx="14">
                  <c:v>-1.07851697849553E+251</c:v>
                </c:pt>
                <c:pt idx="15">
                  <c:v>-2.83150899893435E+250</c:v>
                </c:pt>
                <c:pt idx="16">
                  <c:v>-9.5973757555893901E+250</c:v>
                </c:pt>
                <c:pt idx="17">
                  <c:v>-9.5023522334382403E+250</c:v>
                </c:pt>
                <c:pt idx="18">
                  <c:v>-1.32082696041281E+251</c:v>
                </c:pt>
                <c:pt idx="19">
                  <c:v>-8.5521170099204304E+250</c:v>
                </c:pt>
                <c:pt idx="20">
                  <c:v>-1.9527333839666901E+251</c:v>
                </c:pt>
                <c:pt idx="21">
                  <c:v>-1.74843281097011E+251</c:v>
                </c:pt>
                <c:pt idx="22">
                  <c:v>-1.2020475575471E+251</c:v>
                </c:pt>
                <c:pt idx="23">
                  <c:v>-8.5046052491460403E+250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D2D-4AE8-BFC5-FA1B159E36EF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means256!$D$37:$D$60</c:f>
              <c:numCache>
                <c:formatCode>General</c:formatCode>
                <c:ptCount val="24"/>
                <c:pt idx="0">
                  <c:v>3.96957507091623E+25</c:v>
                </c:pt>
                <c:pt idx="1">
                  <c:v>5.0640906538881097E+35</c:v>
                </c:pt>
                <c:pt idx="2">
                  <c:v>1.6894003689965399E+55</c:v>
                </c:pt>
                <c:pt idx="3">
                  <c:v>1.16757589909756E+86</c:v>
                </c:pt>
                <c:pt idx="4">
                  <c:v>8.8440314024640495E+95</c:v>
                </c:pt>
                <c:pt idx="5">
                  <c:v>1.2011218012988599E+137</c:v>
                </c:pt>
                <c:pt idx="6">
                  <c:v>8.7214852005451594E+126</c:v>
                </c:pt>
                <c:pt idx="7">
                  <c:v>5.66501631155976E+229</c:v>
                </c:pt>
                <c:pt idx="8">
                  <c:v>2.6047890325475799E+219</c:v>
                </c:pt>
                <c:pt idx="9">
                  <c:v>5.7014113400828697E+250</c:v>
                </c:pt>
                <c:pt idx="10">
                  <c:v>1.8534422822267099E+240</c:v>
                </c:pt>
                <c:pt idx="11">
                  <c:v>3.59937584597388E+250</c:v>
                </c:pt>
                <c:pt idx="12">
                  <c:v>6.65164656335742E+250</c:v>
                </c:pt>
                <c:pt idx="13">
                  <c:v>4.2760585053505898E+250</c:v>
                </c:pt>
                <c:pt idx="14">
                  <c:v>1.07851697849553E+251</c:v>
                </c:pt>
                <c:pt idx="15">
                  <c:v>2.83150899893435E+250</c:v>
                </c:pt>
                <c:pt idx="16">
                  <c:v>9.5973757555893901E+250</c:v>
                </c:pt>
                <c:pt idx="17">
                  <c:v>9.5023522334382403E+250</c:v>
                </c:pt>
                <c:pt idx="18">
                  <c:v>1.32082696041281E+251</c:v>
                </c:pt>
                <c:pt idx="19">
                  <c:v>8.5521170099204304E+250</c:v>
                </c:pt>
                <c:pt idx="20">
                  <c:v>1.9527333839666901E+251</c:v>
                </c:pt>
                <c:pt idx="21">
                  <c:v>1.74843281097011E+251</c:v>
                </c:pt>
                <c:pt idx="22">
                  <c:v>1.2020475575471E+251</c:v>
                </c:pt>
                <c:pt idx="23">
                  <c:v>8.5046052491460403E+250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D2D-4AE8-BFC5-FA1B159E36EF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means256!$E$37:$E$60</c:f>
              <c:numCache>
                <c:formatCode>General</c:formatCode>
                <c:ptCount val="24"/>
                <c:pt idx="0">
                  <c:v>7.6104097320006614E-2</c:v>
                </c:pt>
                <c:pt idx="1">
                  <c:v>0.17097474707355081</c:v>
                </c:pt>
                <c:pt idx="2">
                  <c:v>0.23531188867370129</c:v>
                </c:pt>
                <c:pt idx="3">
                  <c:v>0.30634427585362684</c:v>
                </c:pt>
                <c:pt idx="4">
                  <c:v>0.36979844929206196</c:v>
                </c:pt>
                <c:pt idx="5">
                  <c:v>0.40588190919739509</c:v>
                </c:pt>
                <c:pt idx="6">
                  <c:v>0.49774833140062602</c:v>
                </c:pt>
                <c:pt idx="7">
                  <c:v>0.49806407469780101</c:v>
                </c:pt>
                <c:pt idx="8">
                  <c:v>0.6351244142913639</c:v>
                </c:pt>
                <c:pt idx="9">
                  <c:v>0.63625910993620793</c:v>
                </c:pt>
                <c:pt idx="10">
                  <c:v>0.70687645478085592</c:v>
                </c:pt>
                <c:pt idx="11">
                  <c:v>0.78937068986971304</c:v>
                </c:pt>
                <c:pt idx="12">
                  <c:v>0.96148275563860808</c:v>
                </c:pt>
                <c:pt idx="13">
                  <c:v>0.90500472187347403</c:v>
                </c:pt>
                <c:pt idx="14">
                  <c:v>1.0166135313561862</c:v>
                </c:pt>
                <c:pt idx="15">
                  <c:v>1.024174079043549</c:v>
                </c:pt>
                <c:pt idx="16">
                  <c:v>1.1166019692121709</c:v>
                </c:pt>
                <c:pt idx="17">
                  <c:v>1.285177088035292</c:v>
                </c:pt>
                <c:pt idx="18">
                  <c:v>1.207362642595188</c:v>
                </c:pt>
                <c:pt idx="19">
                  <c:v>1.210471472453873</c:v>
                </c:pt>
                <c:pt idx="20">
                  <c:v>1.3675680374617949</c:v>
                </c:pt>
                <c:pt idx="21">
                  <c:v>1.4658289697659901</c:v>
                </c:pt>
                <c:pt idx="22">
                  <c:v>1.551441088575628</c:v>
                </c:pt>
                <c:pt idx="23">
                  <c:v>1.5765436560096928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D2D-4AE8-BFC5-FA1B159E36EF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means256!$F$37:$F$60</c:f>
              <c:numCache>
                <c:formatCode>General</c:formatCode>
                <c:ptCount val="24"/>
                <c:pt idx="0">
                  <c:v>0.1335782982495074</c:v>
                </c:pt>
                <c:pt idx="1">
                  <c:v>0.24457763687330519</c:v>
                </c:pt>
                <c:pt idx="2">
                  <c:v>0.35370502251702468</c:v>
                </c:pt>
                <c:pt idx="3">
                  <c:v>0.46948058775357721</c:v>
                </c:pt>
                <c:pt idx="4">
                  <c:v>0.60427158830813799</c:v>
                </c:pt>
                <c:pt idx="5">
                  <c:v>0.81027598510579102</c:v>
                </c:pt>
                <c:pt idx="6">
                  <c:v>0.86328103620513408</c:v>
                </c:pt>
                <c:pt idx="7">
                  <c:v>1.1279275927639811</c:v>
                </c:pt>
                <c:pt idx="8">
                  <c:v>1.3282652896777281</c:v>
                </c:pt>
                <c:pt idx="9">
                  <c:v>1.5406253967945718</c:v>
                </c:pt>
                <c:pt idx="10">
                  <c:v>1.4890700879107839</c:v>
                </c:pt>
                <c:pt idx="11">
                  <c:v>1.6771412359755271</c:v>
                </c:pt>
                <c:pt idx="12">
                  <c:v>1.7453263508042121</c:v>
                </c:pt>
                <c:pt idx="13">
                  <c:v>1.8380222528949861</c:v>
                </c:pt>
                <c:pt idx="14">
                  <c:v>1.907502785040494</c:v>
                </c:pt>
                <c:pt idx="15">
                  <c:v>1.871715020465631</c:v>
                </c:pt>
                <c:pt idx="16">
                  <c:v>1.996228503197069</c:v>
                </c:pt>
                <c:pt idx="17">
                  <c:v>2.062116426692588</c:v>
                </c:pt>
                <c:pt idx="18">
                  <c:v>1.9817159736575118</c:v>
                </c:pt>
                <c:pt idx="19">
                  <c:v>2.0014815869518672</c:v>
                </c:pt>
                <c:pt idx="20">
                  <c:v>2.179876854855165</c:v>
                </c:pt>
                <c:pt idx="21">
                  <c:v>2.2531742461987498</c:v>
                </c:pt>
                <c:pt idx="22">
                  <c:v>2.2476226784247522</c:v>
                </c:pt>
                <c:pt idx="23">
                  <c:v>2.2244263145867871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3D2D-4AE8-BFC5-FA1B159E36EF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means256!$G$37:$G$60</c:f>
              <c:numCache>
                <c:formatCode>General</c:formatCode>
                <c:ptCount val="24"/>
                <c:pt idx="0">
                  <c:v>0.13158324411220501</c:v>
                </c:pt>
                <c:pt idx="1">
                  <c:v>0.24210484852241601</c:v>
                </c:pt>
                <c:pt idx="2">
                  <c:v>0.345707110569901</c:v>
                </c:pt>
                <c:pt idx="3">
                  <c:v>0.44757897987036399</c:v>
                </c:pt>
                <c:pt idx="4">
                  <c:v>0.56462364614349103</c:v>
                </c:pt>
                <c:pt idx="5">
                  <c:v>0.69360680002631603</c:v>
                </c:pt>
                <c:pt idx="6">
                  <c:v>0.76849718561185898</c:v>
                </c:pt>
                <c:pt idx="7">
                  <c:v>0.90146732420890896</c:v>
                </c:pt>
                <c:pt idx="8">
                  <c:v>1.0753954950943301</c:v>
                </c:pt>
                <c:pt idx="9">
                  <c:v>1.1678002389665101</c:v>
                </c:pt>
                <c:pt idx="10">
                  <c:v>1.2669563294081401</c:v>
                </c:pt>
                <c:pt idx="11">
                  <c:v>1.47555089591039</c:v>
                </c:pt>
                <c:pt idx="12">
                  <c:v>1.5087518436864999</c:v>
                </c:pt>
                <c:pt idx="13">
                  <c:v>1.6422485834148499</c:v>
                </c:pt>
                <c:pt idx="14">
                  <c:v>1.78019677440863</c:v>
                </c:pt>
                <c:pt idx="15">
                  <c:v>1.78318586375615</c:v>
                </c:pt>
                <c:pt idx="16">
                  <c:v>1.99569598121773</c:v>
                </c:pt>
                <c:pt idx="17">
                  <c:v>2.2142919445069298</c:v>
                </c:pt>
                <c:pt idx="18">
                  <c:v>2.2482195635699398</c:v>
                </c:pt>
                <c:pt idx="19">
                  <c:v>2.4303031338621102</c:v>
                </c:pt>
                <c:pt idx="20">
                  <c:v>2.49412496277965</c:v>
                </c:pt>
                <c:pt idx="21">
                  <c:v>2.75826277521463</c:v>
                </c:pt>
                <c:pt idx="22">
                  <c:v>2.8820558821224198</c:v>
                </c:pt>
                <c:pt idx="23">
                  <c:v>3.03382084759405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D2D-4AE8-BFC5-FA1B159E36EF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means256!$H$37:$H$59</c:f>
              <c:numCache>
                <c:formatCode>General</c:formatCode>
                <c:ptCount val="23"/>
                <c:pt idx="0">
                  <c:v>0.11877140610960552</c:v>
                </c:pt>
                <c:pt idx="1">
                  <c:v>0.210084117198162</c:v>
                </c:pt>
                <c:pt idx="2">
                  <c:v>0.29096778886794761</c:v>
                </c:pt>
                <c:pt idx="3">
                  <c:v>0.36670854929003449</c:v>
                </c:pt>
                <c:pt idx="4">
                  <c:v>0.44996852353657402</c:v>
                </c:pt>
                <c:pt idx="5">
                  <c:v>0.53520283517203604</c:v>
                </c:pt>
                <c:pt idx="6">
                  <c:v>0.58613451941315997</c:v>
                </c:pt>
                <c:pt idx="7">
                  <c:v>0.66705071501674496</c:v>
                </c:pt>
                <c:pt idx="8">
                  <c:v>0.76545614291064901</c:v>
                </c:pt>
                <c:pt idx="9">
                  <c:v>0.81640523356613315</c:v>
                </c:pt>
                <c:pt idx="10">
                  <c:v>0.87190422819936508</c:v>
                </c:pt>
                <c:pt idx="11">
                  <c:v>0.90502602677423005</c:v>
                </c:pt>
                <c:pt idx="12">
                  <c:v>0.9976989515872059</c:v>
                </c:pt>
                <c:pt idx="13">
                  <c:v>1.0289018014600568</c:v>
                </c:pt>
                <c:pt idx="14">
                  <c:v>1.0990454075765861</c:v>
                </c:pt>
                <c:pt idx="15">
                  <c:v>1.1176858588751051</c:v>
                </c:pt>
                <c:pt idx="16">
                  <c:v>1.176880775641864</c:v>
                </c:pt>
                <c:pt idx="17">
                  <c:v>1.2608945608722868</c:v>
                </c:pt>
                <c:pt idx="18">
                  <c:v>1.2344767560806398</c:v>
                </c:pt>
                <c:pt idx="19">
                  <c:v>1.2955645232942801</c:v>
                </c:pt>
                <c:pt idx="20">
                  <c:v>1.30215516316327</c:v>
                </c:pt>
                <c:pt idx="21">
                  <c:v>1.44555896525005</c:v>
                </c:pt>
                <c:pt idx="22">
                  <c:v>1.4188156298355399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3D2D-4AE8-BFC5-FA1B159E36EF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2D-4AE8-BFC5-FA1B159E36EF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means256!$I$37:$I$60</c:f>
              <c:numCache>
                <c:formatCode>General</c:formatCode>
                <c:ptCount val="24"/>
                <c:pt idx="0">
                  <c:v>0.14439508211480451</c:v>
                </c:pt>
                <c:pt idx="1">
                  <c:v>0.27412557984667002</c:v>
                </c:pt>
                <c:pt idx="2">
                  <c:v>0.40044643227185439</c:v>
                </c:pt>
                <c:pt idx="3">
                  <c:v>0.52844941045069349</c:v>
                </c:pt>
                <c:pt idx="4">
                  <c:v>0.67927876875040805</c:v>
                </c:pt>
                <c:pt idx="5">
                  <c:v>0.85201076488059602</c:v>
                </c:pt>
                <c:pt idx="6">
                  <c:v>0.95085985181055799</c:v>
                </c:pt>
                <c:pt idx="7">
                  <c:v>1.1358839334010731</c:v>
                </c:pt>
                <c:pt idx="8">
                  <c:v>1.3853348472780111</c:v>
                </c:pt>
                <c:pt idx="9">
                  <c:v>1.519195244366887</c:v>
                </c:pt>
                <c:pt idx="10">
                  <c:v>1.6620084306169152</c:v>
                </c:pt>
                <c:pt idx="11">
                  <c:v>2.0460757650465498</c:v>
                </c:pt>
                <c:pt idx="12">
                  <c:v>2.0198047357857938</c:v>
                </c:pt>
                <c:pt idx="13">
                  <c:v>2.255595365369643</c:v>
                </c:pt>
                <c:pt idx="14">
                  <c:v>2.4613481412406739</c:v>
                </c:pt>
                <c:pt idx="15">
                  <c:v>2.4486858686371948</c:v>
                </c:pt>
                <c:pt idx="16">
                  <c:v>2.8145111867935961</c:v>
                </c:pt>
                <c:pt idx="17">
                  <c:v>3.1676893281415728</c:v>
                </c:pt>
                <c:pt idx="18">
                  <c:v>3.2619623710592398</c:v>
                </c:pt>
                <c:pt idx="19">
                  <c:v>3.5650417444299403</c:v>
                </c:pt>
                <c:pt idx="20">
                  <c:v>3.6860947623960301</c:v>
                </c:pt>
                <c:pt idx="21">
                  <c:v>4.0709665851792103</c:v>
                </c:pt>
                <c:pt idx="22">
                  <c:v>4.3452961344093</c:v>
                </c:pt>
                <c:pt idx="23">
                  <c:v>4.5513186412400399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D2D-4AE8-BFC5-FA1B159E36EF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means256!$K$37:$K$60</c:f>
              <c:numCache>
                <c:formatCode>General</c:formatCode>
                <c:ptCount val="24"/>
                <c:pt idx="0">
                  <c:v>0.14860268973712731</c:v>
                </c:pt>
                <c:pt idx="1">
                  <c:v>0.2769158844011288</c:v>
                </c:pt>
                <c:pt idx="2">
                  <c:v>0.40120735697417598</c:v>
                </c:pt>
                <c:pt idx="3">
                  <c:v>0.53037080306236417</c:v>
                </c:pt>
                <c:pt idx="4">
                  <c:v>0.67083091795908201</c:v>
                </c:pt>
                <c:pt idx="5">
                  <c:v>0.88594103912372002</c:v>
                </c:pt>
                <c:pt idx="6">
                  <c:v>0.92173490112952794</c:v>
                </c:pt>
                <c:pt idx="7">
                  <c:v>1.148024063256325</c:v>
                </c:pt>
                <c:pt idx="8">
                  <c:v>1.4459626583757692</c:v>
                </c:pt>
                <c:pt idx="9">
                  <c:v>1.5832285051492052</c:v>
                </c:pt>
                <c:pt idx="10">
                  <c:v>1.6842386431245502</c:v>
                </c:pt>
                <c:pt idx="11">
                  <c:v>2.8242506240538798</c:v>
                </c:pt>
                <c:pt idx="12">
                  <c:v>1.9736826997365309</c:v>
                </c:pt>
                <c:pt idx="13">
                  <c:v>2.5374704719383878</c:v>
                </c:pt>
                <c:pt idx="14">
                  <c:v>2.612675802703984</c:v>
                </c:pt>
                <c:pt idx="15">
                  <c:v>2.4393030156624658</c:v>
                </c:pt>
                <c:pt idx="16">
                  <c:v>3.0399861113278899</c:v>
                </c:pt>
                <c:pt idx="17">
                  <c:v>3.3442954320271898</c:v>
                </c:pt>
                <c:pt idx="18">
                  <c:v>3.7557399535990998</c:v>
                </c:pt>
                <c:pt idx="19">
                  <c:v>3.9905966653595502</c:v>
                </c:pt>
                <c:pt idx="20">
                  <c:v>4.1790234254268501</c:v>
                </c:pt>
                <c:pt idx="21">
                  <c:v>4.0374888584358901</c:v>
                </c:pt>
                <c:pt idx="22">
                  <c:v>4.66921527219246</c:v>
                </c:pt>
                <c:pt idx="23">
                  <c:v>4.4538305291407303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3D2D-4AE8-BFC5-FA1B159E36EF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means256!$M$37:$M$60</c:f>
              <c:numCache>
                <c:formatCode>General</c:formatCode>
                <c:ptCount val="24"/>
                <c:pt idx="0">
                  <c:v>8.784674052118005E-2</c:v>
                </c:pt>
                <c:pt idx="1">
                  <c:v>0.16943967198215321</c:v>
                </c:pt>
                <c:pt idx="2">
                  <c:v>0.22977767501399349</c:v>
                </c:pt>
                <c:pt idx="3">
                  <c:v>0.28400578971297108</c:v>
                </c:pt>
                <c:pt idx="4">
                  <c:v>0.3513605192305409</c:v>
                </c:pt>
                <c:pt idx="5">
                  <c:v>0.40945629885745005</c:v>
                </c:pt>
                <c:pt idx="6">
                  <c:v>0.447581415394183</c:v>
                </c:pt>
                <c:pt idx="7">
                  <c:v>0.50406505044808991</c:v>
                </c:pt>
                <c:pt idx="8">
                  <c:v>0.57516653060193101</c:v>
                </c:pt>
                <c:pt idx="9">
                  <c:v>0.58554158875101292</c:v>
                </c:pt>
                <c:pt idx="10">
                  <c:v>0.61540979998944412</c:v>
                </c:pt>
                <c:pt idx="11">
                  <c:v>0.63527477813840694</c:v>
                </c:pt>
                <c:pt idx="12">
                  <c:v>0.67342612190579887</c:v>
                </c:pt>
                <c:pt idx="13">
                  <c:v>0.53506600693837492</c:v>
                </c:pt>
                <c:pt idx="14">
                  <c:v>0.36469069252741093</c:v>
                </c:pt>
                <c:pt idx="15">
                  <c:v>0.57923770481072212</c:v>
                </c:pt>
                <c:pt idx="16">
                  <c:v>0.31989926315444994</c:v>
                </c:pt>
                <c:pt idx="17">
                  <c:v>0.17463780963484998</c:v>
                </c:pt>
                <c:pt idx="18">
                  <c:v>0.26219372105625993</c:v>
                </c:pt>
                <c:pt idx="19">
                  <c:v>-9.238998743676996E-2</c:v>
                </c:pt>
                <c:pt idx="20">
                  <c:v>5.5509273320039965E-2</c:v>
                </c:pt>
                <c:pt idx="21">
                  <c:v>-0.46849083624479992</c:v>
                </c:pt>
                <c:pt idx="22">
                  <c:v>-0.43430820175658003</c:v>
                </c:pt>
                <c:pt idx="23">
                  <c:v>-0.82211538491142999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3D2D-4AE8-BFC5-FA1B159E36EF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means256!$N$37:$N$60</c:f>
              <c:numCache>
                <c:formatCode>General</c:formatCode>
                <c:ptCount val="24"/>
                <c:pt idx="0">
                  <c:v>0.10658602627964275</c:v>
                </c:pt>
                <c:pt idx="1">
                  <c:v>0.22323826881166481</c:v>
                </c:pt>
                <c:pt idx="2">
                  <c:v>0.31920896065891646</c:v>
                </c:pt>
                <c:pt idx="3">
                  <c:v>0.41175852285859893</c:v>
                </c:pt>
                <c:pt idx="4">
                  <c:v>0.53502415294967909</c:v>
                </c:pt>
                <c:pt idx="5">
                  <c:v>0.65420530775881602</c:v>
                </c:pt>
                <c:pt idx="6">
                  <c:v>0.72854620339118492</c:v>
                </c:pt>
                <c:pt idx="7">
                  <c:v>0.86268292794592805</c:v>
                </c:pt>
                <c:pt idx="8">
                  <c:v>1.048918933263765</c:v>
                </c:pt>
                <c:pt idx="9">
                  <c:v>1.170071923244653</c:v>
                </c:pt>
                <c:pt idx="10">
                  <c:v>1.288887592500966</c:v>
                </c:pt>
                <c:pt idx="11">
                  <c:v>1.4076363485765131</c:v>
                </c:pt>
                <c:pt idx="12">
                  <c:v>1.5778003250723409</c:v>
                </c:pt>
                <c:pt idx="13">
                  <c:v>1.7657217335380251</c:v>
                </c:pt>
                <c:pt idx="14">
                  <c:v>2.189622126228489</c:v>
                </c:pt>
                <c:pt idx="15">
                  <c:v>2.0528636243309379</c:v>
                </c:pt>
                <c:pt idx="16">
                  <c:v>2.4440959511709703</c:v>
                </c:pt>
                <c:pt idx="17">
                  <c:v>2.80857081824051</c:v>
                </c:pt>
                <c:pt idx="18">
                  <c:v>2.75913897874084</c:v>
                </c:pt>
                <c:pt idx="19">
                  <c:v>3.1956894418655701</c:v>
                </c:pt>
                <c:pt idx="20">
                  <c:v>3.1049762889913604</c:v>
                </c:pt>
                <c:pt idx="21">
                  <c:v>3.9778116566400401</c:v>
                </c:pt>
                <c:pt idx="22">
                  <c:v>3.8730994890966199</c:v>
                </c:pt>
                <c:pt idx="23">
                  <c:v>4.4458084210718498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3D2D-4AE8-BFC5-FA1B159E36EF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means256!$O$37:$O$60</c:f>
              <c:numCache>
                <c:formatCode>General</c:formatCode>
                <c:ptCount val="24"/>
                <c:pt idx="0">
                  <c:v>8.3805736516861296E-2</c:v>
                </c:pt>
                <c:pt idx="1">
                  <c:v>0.1698619950630969</c:v>
                </c:pt>
                <c:pt idx="2">
                  <c:v>0.22512643256876658</c:v>
                </c:pt>
                <c:pt idx="3">
                  <c:v>0.28100019477717192</c:v>
                </c:pt>
                <c:pt idx="4">
                  <c:v>0.35927322332566219</c:v>
                </c:pt>
                <c:pt idx="5">
                  <c:v>0.385187094411792</c:v>
                </c:pt>
                <c:pt idx="6">
                  <c:v>0.46914868300957302</c:v>
                </c:pt>
                <c:pt idx="7">
                  <c:v>0.50059006588260802</c:v>
                </c:pt>
                <c:pt idx="8">
                  <c:v>0.53624640430245196</c:v>
                </c:pt>
                <c:pt idx="9">
                  <c:v>0.56263035128074002</c:v>
                </c:pt>
                <c:pt idx="10">
                  <c:v>0.62943476853676406</c:v>
                </c:pt>
                <c:pt idx="11">
                  <c:v>0.67806875969323599</c:v>
                </c:pt>
                <c:pt idx="12">
                  <c:v>0.79304137550751297</c:v>
                </c:pt>
                <c:pt idx="13">
                  <c:v>0.77908922962785887</c:v>
                </c:pt>
                <c:pt idx="14">
                  <c:v>0.8003167790974699</c:v>
                </c:pt>
                <c:pt idx="15">
                  <c:v>0.88340492586409214</c:v>
                </c:pt>
                <c:pt idx="16">
                  <c:v>0.92350299545432901</c:v>
                </c:pt>
                <c:pt idx="17">
                  <c:v>1.0726653089693099</c:v>
                </c:pt>
                <c:pt idx="18">
                  <c:v>1.054403600949593</c:v>
                </c:pt>
                <c:pt idx="19">
                  <c:v>1.100299330555186</c:v>
                </c:pt>
                <c:pt idx="20">
                  <c:v>1.161565592208716</c:v>
                </c:pt>
                <c:pt idx="21">
                  <c:v>1.3399656960619959</c:v>
                </c:pt>
                <c:pt idx="22">
                  <c:v>1.294250553848024</c:v>
                </c:pt>
                <c:pt idx="23">
                  <c:v>1.4245182071842499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3D2D-4AE8-BFC5-FA1B159E36EF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means256!$A$37:$A$60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means256!$P$37:$P$60</c:f>
              <c:numCache>
                <c:formatCode>General</c:formatCode>
                <c:ptCount val="24"/>
                <c:pt idx="0">
                  <c:v>0.11062703028396151</c:v>
                </c:pt>
                <c:pt idx="1">
                  <c:v>0.22281594573072111</c:v>
                </c:pt>
                <c:pt idx="2">
                  <c:v>0.32386020310414337</c:v>
                </c:pt>
                <c:pt idx="3">
                  <c:v>0.41476411779439809</c:v>
                </c:pt>
                <c:pt idx="4">
                  <c:v>0.52711144885455785</c:v>
                </c:pt>
                <c:pt idx="5">
                  <c:v>0.67847451220447408</c:v>
                </c:pt>
                <c:pt idx="6">
                  <c:v>0.70697893577579496</c:v>
                </c:pt>
                <c:pt idx="7">
                  <c:v>0.86615791251140994</c:v>
                </c:pt>
                <c:pt idx="8">
                  <c:v>1.0878390595632441</c:v>
                </c:pt>
                <c:pt idx="9">
                  <c:v>1.1929831607149259</c:v>
                </c:pt>
                <c:pt idx="10">
                  <c:v>1.274862623953646</c:v>
                </c:pt>
                <c:pt idx="11">
                  <c:v>1.364842367021684</c:v>
                </c:pt>
                <c:pt idx="12">
                  <c:v>1.4581850714706268</c:v>
                </c:pt>
                <c:pt idx="13">
                  <c:v>1.521698510848541</c:v>
                </c:pt>
                <c:pt idx="14">
                  <c:v>1.75399603965843</c:v>
                </c:pt>
                <c:pt idx="15">
                  <c:v>1.748696403277568</c:v>
                </c:pt>
                <c:pt idx="16">
                  <c:v>1.840492218871091</c:v>
                </c:pt>
                <c:pt idx="17">
                  <c:v>1.9105433189060501</c:v>
                </c:pt>
                <c:pt idx="18">
                  <c:v>1.966929098847507</c:v>
                </c:pt>
                <c:pt idx="19">
                  <c:v>2.0030001238736141</c:v>
                </c:pt>
                <c:pt idx="20">
                  <c:v>1.9989199701026841</c:v>
                </c:pt>
                <c:pt idx="21">
                  <c:v>2.1693551243332441</c:v>
                </c:pt>
                <c:pt idx="22">
                  <c:v>2.1445407334920161</c:v>
                </c:pt>
                <c:pt idx="23">
                  <c:v>2.1991748289761697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3D2D-4AE8-BFC5-FA1B159E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85632"/>
        <c:axId val="135210112"/>
      </c:scatterChart>
      <c:valAx>
        <c:axId val="13408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10112"/>
        <c:crosses val="autoZero"/>
        <c:crossBetween val="midCat"/>
      </c:valAx>
      <c:valAx>
        <c:axId val="135210112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MOM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(2)'!$L$37:$L$59</c:f>
              <c:numCache>
                <c:formatCode>General</c:formatCode>
                <c:ptCount val="23"/>
                <c:pt idx="0">
                  <c:v>0.28593053941297403</c:v>
                </c:pt>
                <c:pt idx="1">
                  <c:v>0.28593053941297403</c:v>
                </c:pt>
                <c:pt idx="2">
                  <c:v>0.286883641211017</c:v>
                </c:pt>
                <c:pt idx="3">
                  <c:v>0.323101509536661</c:v>
                </c:pt>
                <c:pt idx="4">
                  <c:v>0.41078687495664001</c:v>
                </c:pt>
                <c:pt idx="5">
                  <c:v>0.474644695425538</c:v>
                </c:pt>
                <c:pt idx="6">
                  <c:v>0.54136182128856503</c:v>
                </c:pt>
                <c:pt idx="7">
                  <c:v>0.60712584535354897</c:v>
                </c:pt>
                <c:pt idx="8">
                  <c:v>0.67765537840875001</c:v>
                </c:pt>
                <c:pt idx="9">
                  <c:v>0.74532560606982101</c:v>
                </c:pt>
                <c:pt idx="10">
                  <c:v>0.84444819306631902</c:v>
                </c:pt>
                <c:pt idx="11">
                  <c:v>0.89782189375674104</c:v>
                </c:pt>
                <c:pt idx="12">
                  <c:v>0.95024249264911897</c:v>
                </c:pt>
                <c:pt idx="13">
                  <c:v>1.08367674437517</c:v>
                </c:pt>
                <c:pt idx="14">
                  <c:v>1.1627841936127601</c:v>
                </c:pt>
                <c:pt idx="15">
                  <c:v>1.2885936309544701</c:v>
                </c:pt>
                <c:pt idx="16">
                  <c:v>1.2914529363486</c:v>
                </c:pt>
                <c:pt idx="17">
                  <c:v>1.3619824694038001</c:v>
                </c:pt>
                <c:pt idx="18">
                  <c:v>1.46301125999638</c:v>
                </c:pt>
                <c:pt idx="19">
                  <c:v>1.4963698229279001</c:v>
                </c:pt>
                <c:pt idx="20">
                  <c:v>1.6412412962304701</c:v>
                </c:pt>
                <c:pt idx="21">
                  <c:v>1.58977379913614</c:v>
                </c:pt>
                <c:pt idx="22">
                  <c:v>1.69938050591111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E43-4599-98CA-BD062359C699}"/>
            </c:ext>
          </c:extLst>
        </c:ser>
        <c:ser>
          <c:idx val="11"/>
          <c:order val="1"/>
          <c:tx>
            <c:v>MLE_EM -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'means512 (2)'!$J$37:$J$60</c:f>
              <c:numCache>
                <c:formatCode>General</c:formatCode>
                <c:ptCount val="24"/>
                <c:pt idx="0">
                  <c:v>0.13897139850179391</c:v>
                </c:pt>
                <c:pt idx="1">
                  <c:v>0.23530497316278487</c:v>
                </c:pt>
                <c:pt idx="2">
                  <c:v>0.33504711049999419</c:v>
                </c:pt>
                <c:pt idx="3">
                  <c:v>0.42242685244867834</c:v>
                </c:pt>
                <c:pt idx="4">
                  <c:v>0.52567243736570846</c:v>
                </c:pt>
                <c:pt idx="5">
                  <c:v>0.6014137330583611</c:v>
                </c:pt>
                <c:pt idx="6">
                  <c:v>0.64717024459309902</c:v>
                </c:pt>
                <c:pt idx="7">
                  <c:v>0.75698545248065197</c:v>
                </c:pt>
                <c:pt idx="8">
                  <c:v>0.85925165354238398</c:v>
                </c:pt>
                <c:pt idx="9">
                  <c:v>0.89904505146098201</c:v>
                </c:pt>
                <c:pt idx="10">
                  <c:v>1.010666041483729</c:v>
                </c:pt>
                <c:pt idx="11">
                  <c:v>1.010576944473931</c:v>
                </c:pt>
                <c:pt idx="12">
                  <c:v>1.1302941865920619</c:v>
                </c:pt>
                <c:pt idx="13">
                  <c:v>1.2737922723084509</c:v>
                </c:pt>
                <c:pt idx="14">
                  <c:v>1.3217992792814111</c:v>
                </c:pt>
                <c:pt idx="15">
                  <c:v>1.356452589854902</c:v>
                </c:pt>
                <c:pt idx="16">
                  <c:v>1.3732022606639132</c:v>
                </c:pt>
                <c:pt idx="17">
                  <c:v>1.411135457213244</c:v>
                </c:pt>
                <c:pt idx="18">
                  <c:v>1.3775690193677632</c:v>
                </c:pt>
                <c:pt idx="19">
                  <c:v>1.5589273032719499</c:v>
                </c:pt>
                <c:pt idx="20">
                  <c:v>1.5633539008385398</c:v>
                </c:pt>
                <c:pt idx="21">
                  <c:v>1.21149845097887</c:v>
                </c:pt>
                <c:pt idx="22">
                  <c:v>1.7279619800030501</c:v>
                </c:pt>
                <c:pt idx="23">
                  <c:v>1.8551929017806599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E43-4599-98CA-BD062359C699}"/>
            </c:ext>
          </c:extLst>
        </c:ser>
        <c:ser>
          <c:idx val="5"/>
          <c:order val="2"/>
          <c:tx>
            <c:v>Identity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E43-4599-98CA-BD062359C699}"/>
            </c:ext>
          </c:extLst>
        </c:ser>
        <c:ser>
          <c:idx val="1"/>
          <c:order val="3"/>
          <c:tx>
            <c:v>MLE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(2)'!$B$37:$B$60</c:f>
              <c:numCache>
                <c:formatCode>General</c:formatCode>
                <c:ptCount val="24"/>
                <c:pt idx="0">
                  <c:v>0.28593053941297403</c:v>
                </c:pt>
                <c:pt idx="1">
                  <c:v>0.29260225199927697</c:v>
                </c:pt>
                <c:pt idx="2">
                  <c:v>0.37361590483295298</c:v>
                </c:pt>
                <c:pt idx="3">
                  <c:v>0.46701988104119202</c:v>
                </c:pt>
                <c:pt idx="4">
                  <c:v>0.614750659737895</c:v>
                </c:pt>
                <c:pt idx="5">
                  <c:v>0.72054495932069595</c:v>
                </c:pt>
                <c:pt idx="6">
                  <c:v>0.82347995350936698</c:v>
                </c:pt>
                <c:pt idx="7">
                  <c:v>0.97692934299432999</c:v>
                </c:pt>
                <c:pt idx="8">
                  <c:v>1.0817705407790801</c:v>
                </c:pt>
                <c:pt idx="9">
                  <c:v>1.13037873247929</c:v>
                </c:pt>
                <c:pt idx="10">
                  <c:v>1.33624872085663</c:v>
                </c:pt>
                <c:pt idx="11">
                  <c:v>1.38485691255684</c:v>
                </c:pt>
                <c:pt idx="12">
                  <c:v>1.4048720503157399</c:v>
                </c:pt>
                <c:pt idx="13">
                  <c:v>1.58214898475179</c:v>
                </c:pt>
                <c:pt idx="14">
                  <c:v>1.6679281465756799</c:v>
                </c:pt>
                <c:pt idx="15">
                  <c:v>1.70700532029546</c:v>
                </c:pt>
                <c:pt idx="16">
                  <c:v>1.6946149969208899</c:v>
                </c:pt>
                <c:pt idx="17">
                  <c:v>1.7394107814289299</c:v>
                </c:pt>
                <c:pt idx="18">
                  <c:v>1.81661202707043</c:v>
                </c:pt>
                <c:pt idx="19">
                  <c:v>1.8108934162821699</c:v>
                </c:pt>
                <c:pt idx="20">
                  <c:v>1.91478151226888</c:v>
                </c:pt>
                <c:pt idx="21">
                  <c:v>1.93289044643171</c:v>
                </c:pt>
                <c:pt idx="22">
                  <c:v>2.0081854884771202</c:v>
                </c:pt>
                <c:pt idx="23">
                  <c:v>1.99865447049669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E43-4599-98CA-BD062359C699}"/>
            </c:ext>
          </c:extLst>
        </c:ser>
        <c:ser>
          <c:idx val="4"/>
          <c:order val="4"/>
          <c:tx>
            <c:v>MLE -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(2)'!$C$37:$C$60</c:f>
              <c:numCache>
                <c:formatCode>General</c:formatCode>
                <c:ptCount val="24"/>
                <c:pt idx="0">
                  <c:v>-3.9725223958001002E+68</c:v>
                </c:pt>
                <c:pt idx="1">
                  <c:v>-1.28062186465805E+88</c:v>
                </c:pt>
                <c:pt idx="2">
                  <c:v>-4.8057898313292E+129</c:v>
                </c:pt>
                <c:pt idx="3">
                  <c:v>-4.3488323351790699E+191</c:v>
                </c:pt>
                <c:pt idx="4">
                  <c:v>-3.7572461052066701E+233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EE43-4599-98CA-BD062359C699}"/>
            </c:ext>
          </c:extLst>
        </c:ser>
        <c:ser>
          <c:idx val="6"/>
          <c:order val="5"/>
          <c:tx>
            <c:v>MLE + s^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(2)'!$D$37:$D$60</c:f>
              <c:numCache>
                <c:formatCode>General</c:formatCode>
                <c:ptCount val="24"/>
                <c:pt idx="0">
                  <c:v>3.9725223958001002E+68</c:v>
                </c:pt>
                <c:pt idx="1">
                  <c:v>1.28062186465805E+88</c:v>
                </c:pt>
                <c:pt idx="2">
                  <c:v>4.8057898313292E+129</c:v>
                </c:pt>
                <c:pt idx="3">
                  <c:v>4.3488323351790699E+191</c:v>
                </c:pt>
                <c:pt idx="4">
                  <c:v>3.7572461052066701E+233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EE43-4599-98CA-BD062359C699}"/>
            </c:ext>
          </c:extLst>
        </c:ser>
        <c:ser>
          <c:idx val="7"/>
          <c:order val="6"/>
          <c:tx>
            <c:v>MLE -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(2)'!$E$37:$E$60</c:f>
              <c:numCache>
                <c:formatCode>General</c:formatCode>
                <c:ptCount val="24"/>
                <c:pt idx="0">
                  <c:v>0.28593053941297353</c:v>
                </c:pt>
                <c:pt idx="1">
                  <c:v>0.26816163384988678</c:v>
                </c:pt>
                <c:pt idx="2">
                  <c:v>0.30364304856794999</c:v>
                </c:pt>
                <c:pt idx="3">
                  <c:v>0.36701183536474202</c:v>
                </c:pt>
                <c:pt idx="4">
                  <c:v>0.47372399188094499</c:v>
                </c:pt>
                <c:pt idx="5">
                  <c:v>0.55556296549932993</c:v>
                </c:pt>
                <c:pt idx="6">
                  <c:v>0.57094203813670497</c:v>
                </c:pt>
                <c:pt idx="7">
                  <c:v>0.70824641813460898</c:v>
                </c:pt>
                <c:pt idx="8">
                  <c:v>0.78671920441987109</c:v>
                </c:pt>
                <c:pt idx="9">
                  <c:v>0.79771722780293297</c:v>
                </c:pt>
                <c:pt idx="10">
                  <c:v>0.95985730175776107</c:v>
                </c:pt>
                <c:pt idx="11">
                  <c:v>0.9900298817251989</c:v>
                </c:pt>
                <c:pt idx="12">
                  <c:v>1.0317517885380978</c:v>
                </c:pt>
                <c:pt idx="13">
                  <c:v>1.189525446593481</c:v>
                </c:pt>
                <c:pt idx="14">
                  <c:v>1.2756553217862969</c:v>
                </c:pt>
                <c:pt idx="15">
                  <c:v>1.308790484965396</c:v>
                </c:pt>
                <c:pt idx="16">
                  <c:v>1.3587800390345299</c:v>
                </c:pt>
                <c:pt idx="17">
                  <c:v>1.37480931081771</c:v>
                </c:pt>
                <c:pt idx="18">
                  <c:v>1.465747315864107</c:v>
                </c:pt>
                <c:pt idx="19">
                  <c:v>1.421319883083167</c:v>
                </c:pt>
                <c:pt idx="20">
                  <c:v>1.5090339610421282</c:v>
                </c:pt>
                <c:pt idx="21">
                  <c:v>1.5466094627961791</c:v>
                </c:pt>
                <c:pt idx="22">
                  <c:v>1.7388612902519442</c:v>
                </c:pt>
                <c:pt idx="23">
                  <c:v>1.746140173523161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EE43-4599-98CA-BD062359C699}"/>
            </c:ext>
          </c:extLst>
        </c:ser>
        <c:ser>
          <c:idx val="8"/>
          <c:order val="7"/>
          <c:tx>
            <c:v>MLE + s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(2)'!$F$37:$F$60</c:f>
              <c:numCache>
                <c:formatCode>General</c:formatCode>
                <c:ptCount val="24"/>
                <c:pt idx="0">
                  <c:v>0.28593053941297453</c:v>
                </c:pt>
                <c:pt idx="1">
                  <c:v>0.31704287014866717</c:v>
                </c:pt>
                <c:pt idx="2">
                  <c:v>0.44358876109795597</c:v>
                </c:pt>
                <c:pt idx="3">
                  <c:v>0.56702792671764202</c:v>
                </c:pt>
                <c:pt idx="4">
                  <c:v>0.75577732759484495</c:v>
                </c:pt>
                <c:pt idx="5">
                  <c:v>0.88552695314206198</c:v>
                </c:pt>
                <c:pt idx="6">
                  <c:v>1.076017868882029</c:v>
                </c:pt>
                <c:pt idx="7">
                  <c:v>1.2456122678540509</c:v>
                </c:pt>
                <c:pt idx="8">
                  <c:v>1.3768218771382892</c:v>
                </c:pt>
                <c:pt idx="9">
                  <c:v>1.463040237155647</c:v>
                </c:pt>
                <c:pt idx="10">
                  <c:v>1.7126401399554991</c:v>
                </c:pt>
                <c:pt idx="11">
                  <c:v>1.779683943388481</c:v>
                </c:pt>
                <c:pt idx="12">
                  <c:v>1.777992312093382</c:v>
                </c:pt>
                <c:pt idx="13">
                  <c:v>1.974772522910099</c:v>
                </c:pt>
                <c:pt idx="14">
                  <c:v>2.0602009713650631</c:v>
                </c:pt>
                <c:pt idx="15">
                  <c:v>2.1052201556255241</c:v>
                </c:pt>
                <c:pt idx="16">
                  <c:v>2.0304499548072501</c:v>
                </c:pt>
                <c:pt idx="17">
                  <c:v>2.1040122520401501</c:v>
                </c:pt>
                <c:pt idx="18">
                  <c:v>2.1674767382767532</c:v>
                </c:pt>
                <c:pt idx="19">
                  <c:v>2.2004669494811728</c:v>
                </c:pt>
                <c:pt idx="20">
                  <c:v>2.3205290634956319</c:v>
                </c:pt>
                <c:pt idx="21">
                  <c:v>2.3191714300672412</c:v>
                </c:pt>
                <c:pt idx="22">
                  <c:v>2.2775096867022961</c:v>
                </c:pt>
                <c:pt idx="23">
                  <c:v>2.2511687674702188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EE43-4599-98CA-BD062359C699}"/>
            </c:ext>
          </c:extLst>
        </c:ser>
        <c:ser>
          <c:idx val="2"/>
          <c:order val="8"/>
          <c:tx>
            <c:v>MLE_EM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(2)'!$G$37:$G$60</c:f>
              <c:numCache>
                <c:formatCode>General</c:formatCode>
                <c:ptCount val="24"/>
                <c:pt idx="0">
                  <c:v>0.152762180154145</c:v>
                </c:pt>
                <c:pt idx="1">
                  <c:v>0.26806397969760098</c:v>
                </c:pt>
                <c:pt idx="2">
                  <c:v>0.379992172226848</c:v>
                </c:pt>
                <c:pt idx="3">
                  <c:v>0.48243100078700601</c:v>
                </c:pt>
                <c:pt idx="4">
                  <c:v>0.61912042360210695</c:v>
                </c:pt>
                <c:pt idx="5">
                  <c:v>0.71370167963255904</c:v>
                </c:pt>
                <c:pt idx="6">
                  <c:v>0.81499863125035099</c:v>
                </c:pt>
                <c:pt idx="7">
                  <c:v>0.91527713052605497</c:v>
                </c:pt>
                <c:pt idx="8">
                  <c:v>1.03331821523727</c:v>
                </c:pt>
                <c:pt idx="9">
                  <c:v>1.13682123237326</c:v>
                </c:pt>
                <c:pt idx="10">
                  <c:v>1.2871830310904799</c:v>
                </c:pt>
                <c:pt idx="11">
                  <c:v>1.3768341859701501</c:v>
                </c:pt>
                <c:pt idx="12">
                  <c:v>1.45518302719161</c:v>
                </c:pt>
                <c:pt idx="13">
                  <c:v>1.6565699769883699</c:v>
                </c:pt>
                <c:pt idx="14">
                  <c:v>1.7781614402131301</c:v>
                </c:pt>
                <c:pt idx="15">
                  <c:v>1.99607374977032</c:v>
                </c:pt>
                <c:pt idx="16">
                  <c:v>1.99539919256789</c:v>
                </c:pt>
                <c:pt idx="17">
                  <c:v>2.12538239429401</c:v>
                </c:pt>
                <c:pt idx="18">
                  <c:v>2.3198684011984101</c:v>
                </c:pt>
                <c:pt idx="19">
                  <c:v>2.3539001906207</c:v>
                </c:pt>
                <c:pt idx="20">
                  <c:v>2.6960594713500599</c:v>
                </c:pt>
                <c:pt idx="21">
                  <c:v>2.7084257275918699</c:v>
                </c:pt>
                <c:pt idx="22">
                  <c:v>2.8109766980089201</c:v>
                </c:pt>
                <c:pt idx="23">
                  <c:v>2.8909799937375098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EE43-4599-98CA-BD062359C699}"/>
            </c:ext>
          </c:extLst>
        </c:ser>
        <c:ser>
          <c:idx val="9"/>
          <c:order val="9"/>
          <c:tx>
            <c:v>MLE_EM -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(2)'!$H$37:$H$59</c:f>
              <c:numCache>
                <c:formatCode>General</c:formatCode>
                <c:ptCount val="23"/>
                <c:pt idx="0">
                  <c:v>0.1414760377816453</c:v>
                </c:pt>
                <c:pt idx="1">
                  <c:v>0.24176512260818678</c:v>
                </c:pt>
                <c:pt idx="2">
                  <c:v>0.33561992135919488</c:v>
                </c:pt>
                <c:pt idx="3">
                  <c:v>0.4189184096847795</c:v>
                </c:pt>
                <c:pt idx="4">
                  <c:v>0.52654955107853818</c:v>
                </c:pt>
                <c:pt idx="5">
                  <c:v>0.59903937616192804</c:v>
                </c:pt>
                <c:pt idx="6">
                  <c:v>0.67424578794257606</c:v>
                </c:pt>
                <c:pt idx="7">
                  <c:v>0.74843703499335401</c:v>
                </c:pt>
                <c:pt idx="8">
                  <c:v>0.83330150218743693</c:v>
                </c:pt>
                <c:pt idx="9">
                  <c:v>0.90471977937572712</c:v>
                </c:pt>
                <c:pt idx="10">
                  <c:v>1.007470383803351</c:v>
                </c:pt>
                <c:pt idx="11">
                  <c:v>1.0649637594114121</c:v>
                </c:pt>
                <c:pt idx="12">
                  <c:v>1.118403750602504</c:v>
                </c:pt>
                <c:pt idx="13">
                  <c:v>1.2470077067978549</c:v>
                </c:pt>
                <c:pt idx="14">
                  <c:v>1.3207599813144619</c:v>
                </c:pt>
                <c:pt idx="15">
                  <c:v>1.4457666250014201</c:v>
                </c:pt>
                <c:pt idx="16">
                  <c:v>1.4460819866086729</c:v>
                </c:pt>
                <c:pt idx="17">
                  <c:v>1.518678851463908</c:v>
                </c:pt>
                <c:pt idx="18">
                  <c:v>1.6169327634283281</c:v>
                </c:pt>
                <c:pt idx="19">
                  <c:v>1.6459119997448179</c:v>
                </c:pt>
                <c:pt idx="20">
                  <c:v>1.8119941503223469</c:v>
                </c:pt>
                <c:pt idx="21">
                  <c:v>1.792180218274678</c:v>
                </c:pt>
                <c:pt idx="22">
                  <c:v>1.8786757735428532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EE43-4599-98CA-BD062359C699}"/>
            </c:ext>
          </c:extLst>
        </c:ser>
        <c:ser>
          <c:idx val="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EE43-4599-98CA-BD062359C699}"/>
            </c:ext>
          </c:extLst>
        </c:ser>
        <c:ser>
          <c:idx val="10"/>
          <c:order val="11"/>
          <c:tx>
            <c:v>MLE_EM + s^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(2)'!$A$37:$A$59</c:f>
              <c:numCache>
                <c:formatCode>General</c:formatCode>
                <c:ptCount val="23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</c:numCache>
            </c:numRef>
          </c:xVal>
          <c:yVal>
            <c:numRef>
              <c:f>'means512 (2)'!$I$37:$I$60</c:f>
              <c:numCache>
                <c:formatCode>General</c:formatCode>
                <c:ptCount val="24"/>
                <c:pt idx="0">
                  <c:v>0.1640483225266447</c:v>
                </c:pt>
                <c:pt idx="1">
                  <c:v>0.29436283678701519</c:v>
                </c:pt>
                <c:pt idx="2">
                  <c:v>0.42436442309450112</c:v>
                </c:pt>
                <c:pt idx="3">
                  <c:v>0.54594359188923247</c:v>
                </c:pt>
                <c:pt idx="4">
                  <c:v>0.71169129612567572</c:v>
                </c:pt>
                <c:pt idx="5">
                  <c:v>0.82836398310319004</c:v>
                </c:pt>
                <c:pt idx="6">
                  <c:v>0.95575147455812592</c:v>
                </c:pt>
                <c:pt idx="7">
                  <c:v>1.0821172260587559</c:v>
                </c:pt>
                <c:pt idx="8">
                  <c:v>1.2333349282871029</c:v>
                </c:pt>
                <c:pt idx="9">
                  <c:v>1.368922685370793</c:v>
                </c:pt>
                <c:pt idx="10">
                  <c:v>1.5668956783776089</c:v>
                </c:pt>
                <c:pt idx="11">
                  <c:v>1.688704612528888</c:v>
                </c:pt>
                <c:pt idx="12">
                  <c:v>1.791962303780716</c:v>
                </c:pt>
                <c:pt idx="13">
                  <c:v>2.066132247178885</c:v>
                </c:pt>
                <c:pt idx="14">
                  <c:v>2.2355628991117982</c:v>
                </c:pt>
                <c:pt idx="15">
                  <c:v>2.5463808745392198</c:v>
                </c:pt>
                <c:pt idx="16">
                  <c:v>2.5447163985271071</c:v>
                </c:pt>
                <c:pt idx="17">
                  <c:v>2.7320859371241122</c:v>
                </c:pt>
                <c:pt idx="18">
                  <c:v>3.0228040389684923</c:v>
                </c:pt>
                <c:pt idx="19">
                  <c:v>3.061888381496582</c:v>
                </c:pt>
                <c:pt idx="20">
                  <c:v>3.5801247923777728</c:v>
                </c:pt>
                <c:pt idx="21">
                  <c:v>3.6246712369090619</c:v>
                </c:pt>
                <c:pt idx="22">
                  <c:v>3.7432776224749871</c:v>
                </c:pt>
                <c:pt idx="23">
                  <c:v>3.857860818353692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EE43-4599-98CA-BD062359C699}"/>
            </c:ext>
          </c:extLst>
        </c:ser>
        <c:ser>
          <c:idx val="12"/>
          <c:order val="12"/>
          <c:tx>
            <c:v>MLE_EM + s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(2)'!$K$37:$K$60</c:f>
              <c:numCache>
                <c:formatCode>General</c:formatCode>
                <c:ptCount val="24"/>
                <c:pt idx="0">
                  <c:v>0.16655296180649609</c:v>
                </c:pt>
                <c:pt idx="1">
                  <c:v>0.3008229862324171</c:v>
                </c:pt>
                <c:pt idx="2">
                  <c:v>0.42493723395370181</c:v>
                </c:pt>
                <c:pt idx="3">
                  <c:v>0.54243514912533375</c:v>
                </c:pt>
                <c:pt idx="4">
                  <c:v>0.71256840983850545</c:v>
                </c:pt>
                <c:pt idx="5">
                  <c:v>0.82598962620675698</c:v>
                </c:pt>
                <c:pt idx="6">
                  <c:v>0.98282701790760296</c:v>
                </c:pt>
                <c:pt idx="7">
                  <c:v>1.0735688085714581</c:v>
                </c:pt>
                <c:pt idx="8">
                  <c:v>1.207384776932156</c:v>
                </c:pt>
                <c:pt idx="9">
                  <c:v>1.3745974132855381</c:v>
                </c:pt>
                <c:pt idx="10">
                  <c:v>1.5637000206972309</c:v>
                </c:pt>
                <c:pt idx="11">
                  <c:v>1.7430914274663691</c:v>
                </c:pt>
                <c:pt idx="12">
                  <c:v>1.780071867791158</c:v>
                </c:pt>
                <c:pt idx="13">
                  <c:v>2.0393476816682892</c:v>
                </c:pt>
                <c:pt idx="14">
                  <c:v>2.2345236011448488</c:v>
                </c:pt>
                <c:pt idx="15">
                  <c:v>2.6356949096857383</c:v>
                </c:pt>
                <c:pt idx="16">
                  <c:v>2.6175961244718668</c:v>
                </c:pt>
                <c:pt idx="17">
                  <c:v>2.839629331374776</c:v>
                </c:pt>
                <c:pt idx="18">
                  <c:v>3.262167783029057</c:v>
                </c:pt>
                <c:pt idx="19">
                  <c:v>3.14887307796945</c:v>
                </c:pt>
                <c:pt idx="20">
                  <c:v>3.8287650418615797</c:v>
                </c:pt>
                <c:pt idx="21">
                  <c:v>4.2053530042048699</c:v>
                </c:pt>
                <c:pt idx="22">
                  <c:v>3.8939914160147904</c:v>
                </c:pt>
                <c:pt idx="23">
                  <c:v>3.9267670856943599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EE43-4599-98CA-BD062359C699}"/>
            </c:ext>
          </c:extLst>
        </c:ser>
        <c:ser>
          <c:idx val="13"/>
          <c:order val="13"/>
          <c:tx>
            <c:v>MOM -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(2)'!$M$37:$M$60</c:f>
              <c:numCache>
                <c:formatCode>General</c:formatCode>
                <c:ptCount val="24"/>
                <c:pt idx="0">
                  <c:v>0.25036523616640693</c:v>
                </c:pt>
                <c:pt idx="1">
                  <c:v>0.25036523616640693</c:v>
                </c:pt>
                <c:pt idx="2">
                  <c:v>0.25112642732420548</c:v>
                </c:pt>
                <c:pt idx="3">
                  <c:v>0.28005169132056451</c:v>
                </c:pt>
                <c:pt idx="4">
                  <c:v>0.34901641568625363</c:v>
                </c:pt>
                <c:pt idx="5">
                  <c:v>0.39774887397971137</c:v>
                </c:pt>
                <c:pt idx="6">
                  <c:v>0.4470914943511255</c:v>
                </c:pt>
                <c:pt idx="7">
                  <c:v>0.49582673451169595</c:v>
                </c:pt>
                <c:pt idx="8">
                  <c:v>0.54664620585387902</c:v>
                </c:pt>
                <c:pt idx="9">
                  <c:v>0.59334264328282404</c:v>
                </c:pt>
                <c:pt idx="10">
                  <c:v>0.66080508079549605</c:v>
                </c:pt>
                <c:pt idx="11">
                  <c:v>0.69775790294273099</c:v>
                </c:pt>
                <c:pt idx="12">
                  <c:v>0.73158201712898296</c:v>
                </c:pt>
                <c:pt idx="13">
                  <c:v>0.82408087228259697</c:v>
                </c:pt>
                <c:pt idx="14">
                  <c:v>0.88354212175161706</c:v>
                </c:pt>
                <c:pt idx="15">
                  <c:v>0.96366199634872007</c:v>
                </c:pt>
                <c:pt idx="16">
                  <c:v>0.97230839723865803</c:v>
                </c:pt>
                <c:pt idx="17">
                  <c:v>1.0160100803496381</c:v>
                </c:pt>
                <c:pt idx="18">
                  <c:v>1.1238440467096651</c:v>
                </c:pt>
                <c:pt idx="19">
                  <c:v>1.1231572106370791</c:v>
                </c:pt>
                <c:pt idx="20">
                  <c:v>1.243090573864684</c:v>
                </c:pt>
                <c:pt idx="21">
                  <c:v>0</c:v>
                </c:pt>
                <c:pt idx="22">
                  <c:v>0</c:v>
                </c:pt>
                <c:pt idx="23">
                  <c:v>1.3684799689634848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EE43-4599-98CA-BD062359C699}"/>
            </c:ext>
          </c:extLst>
        </c:ser>
        <c:ser>
          <c:idx val="14"/>
          <c:order val="14"/>
          <c:tx>
            <c:v>MOM + s^</c:v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(2)'!$N$37:$N$60</c:f>
              <c:numCache>
                <c:formatCode>General</c:formatCode>
                <c:ptCount val="24"/>
                <c:pt idx="0">
                  <c:v>0.32149584265954112</c:v>
                </c:pt>
                <c:pt idx="1">
                  <c:v>0.32149584265954112</c:v>
                </c:pt>
                <c:pt idx="2">
                  <c:v>0.32264085509782853</c:v>
                </c:pt>
                <c:pt idx="3">
                  <c:v>0.36615132775275749</c:v>
                </c:pt>
                <c:pt idx="4">
                  <c:v>0.47255733422702639</c:v>
                </c:pt>
                <c:pt idx="5">
                  <c:v>0.55154051687136463</c:v>
                </c:pt>
                <c:pt idx="6">
                  <c:v>0.63563214822600456</c:v>
                </c:pt>
                <c:pt idx="7">
                  <c:v>0.71842495619540192</c:v>
                </c:pt>
                <c:pt idx="8">
                  <c:v>0.808664550963621</c:v>
                </c:pt>
                <c:pt idx="9">
                  <c:v>0.89730856885681798</c:v>
                </c:pt>
                <c:pt idx="10">
                  <c:v>1.0280913053371421</c:v>
                </c:pt>
                <c:pt idx="11">
                  <c:v>1.0978858845707511</c:v>
                </c:pt>
                <c:pt idx="12">
                  <c:v>1.1689029681692551</c:v>
                </c:pt>
                <c:pt idx="13">
                  <c:v>1.3432726164677431</c:v>
                </c:pt>
                <c:pt idx="14">
                  <c:v>1.4420262654739031</c:v>
                </c:pt>
                <c:pt idx="15">
                  <c:v>1.6135252655602201</c:v>
                </c:pt>
                <c:pt idx="16">
                  <c:v>1.6105974754585421</c:v>
                </c:pt>
                <c:pt idx="17">
                  <c:v>1.707954858457962</c:v>
                </c:pt>
                <c:pt idx="18">
                  <c:v>1.802178473283095</c:v>
                </c:pt>
                <c:pt idx="19">
                  <c:v>1.8695824352187211</c:v>
                </c:pt>
                <c:pt idx="20">
                  <c:v>2.039392018596256</c:v>
                </c:pt>
                <c:pt idx="21">
                  <c:v>0</c:v>
                </c:pt>
                <c:pt idx="22">
                  <c:v>0</c:v>
                </c:pt>
                <c:pt idx="23">
                  <c:v>2.165621498180875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EE43-4599-98CA-BD062359C699}"/>
            </c:ext>
          </c:extLst>
        </c:ser>
        <c:ser>
          <c:idx val="15"/>
          <c:order val="15"/>
          <c:tx>
            <c:v>MOM -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(2)'!$O$37:$O$60</c:f>
              <c:numCache>
                <c:formatCode>General</c:formatCode>
                <c:ptCount val="24"/>
                <c:pt idx="0">
                  <c:v>0.28593053941297353</c:v>
                </c:pt>
                <c:pt idx="1">
                  <c:v>0.28593053941297353</c:v>
                </c:pt>
                <c:pt idx="2">
                  <c:v>0.27735262323058452</c:v>
                </c:pt>
                <c:pt idx="3">
                  <c:v>0.27637977983498019</c:v>
                </c:pt>
                <c:pt idx="4">
                  <c:v>0.34768874087432611</c:v>
                </c:pt>
                <c:pt idx="5">
                  <c:v>0.39338648211964189</c:v>
                </c:pt>
                <c:pt idx="6">
                  <c:v>0.42413699246149505</c:v>
                </c:pt>
                <c:pt idx="7">
                  <c:v>0.50249490839267996</c:v>
                </c:pt>
                <c:pt idx="8">
                  <c:v>0.56603189130121201</c:v>
                </c:pt>
                <c:pt idx="9">
                  <c:v>0.590050684643871</c:v>
                </c:pt>
                <c:pt idx="10">
                  <c:v>0.65918859575456001</c:v>
                </c:pt>
                <c:pt idx="11">
                  <c:v>0.66468309535848402</c:v>
                </c:pt>
                <c:pt idx="12">
                  <c:v>0.73245689377088596</c:v>
                </c:pt>
                <c:pt idx="13">
                  <c:v>0.82927990446800104</c:v>
                </c:pt>
                <c:pt idx="14">
                  <c:v>0.87034899300530211</c:v>
                </c:pt>
                <c:pt idx="15">
                  <c:v>0.94282369201800509</c:v>
                </c:pt>
                <c:pt idx="16">
                  <c:v>0.9298840726584201</c:v>
                </c:pt>
                <c:pt idx="17">
                  <c:v>0.98284267822672411</c:v>
                </c:pt>
                <c:pt idx="18">
                  <c:v>1.025851415179154</c:v>
                </c:pt>
                <c:pt idx="19">
                  <c:v>1.089627321740799</c:v>
                </c:pt>
                <c:pt idx="20">
                  <c:v>1.2196375725782731</c:v>
                </c:pt>
                <c:pt idx="21">
                  <c:v>1.1477078900454361</c:v>
                </c:pt>
                <c:pt idx="22">
                  <c:v>1.265025466883148</c:v>
                </c:pt>
                <c:pt idx="23">
                  <c:v>1.390308430302347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EE43-4599-98CA-BD062359C699}"/>
            </c:ext>
          </c:extLst>
        </c:ser>
        <c:ser>
          <c:idx val="16"/>
          <c:order val="16"/>
          <c:tx>
            <c:v>MOM + s</c:v>
          </c:tx>
          <c:spPr>
            <a:ln w="19050" cap="rnd">
              <a:solidFill>
                <a:srgbClr val="0070C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'means512 (2)'!$A$37:$A$60</c:f>
              <c:numCache>
                <c:formatCode>General</c:formatCode>
                <c:ptCount val="24"/>
                <c:pt idx="0">
                  <c:v>9.5310179804324893E-2</c:v>
                </c:pt>
                <c:pt idx="1">
                  <c:v>0.19062035960864901</c:v>
                </c:pt>
                <c:pt idx="2">
                  <c:v>0.28593053941297403</c:v>
                </c:pt>
                <c:pt idx="3">
                  <c:v>0.38124071921729902</c:v>
                </c:pt>
                <c:pt idx="4">
                  <c:v>0.47655089902162401</c:v>
                </c:pt>
                <c:pt idx="5">
                  <c:v>0.57186107882594805</c:v>
                </c:pt>
                <c:pt idx="6">
                  <c:v>0.66717125863027504</c:v>
                </c:pt>
                <c:pt idx="7">
                  <c:v>0.76248143843459903</c:v>
                </c:pt>
                <c:pt idx="8">
                  <c:v>0.85779161823892403</c:v>
                </c:pt>
                <c:pt idx="9">
                  <c:v>0.95310179804324902</c:v>
                </c:pt>
                <c:pt idx="10">
                  <c:v>1.04841197784757</c:v>
                </c:pt>
                <c:pt idx="11">
                  <c:v>1.1437221576518899</c:v>
                </c:pt>
                <c:pt idx="12">
                  <c:v>1.23903233745622</c:v>
                </c:pt>
                <c:pt idx="13">
                  <c:v>1.3343425172605501</c:v>
                </c:pt>
                <c:pt idx="14">
                  <c:v>1.42965269706487</c:v>
                </c:pt>
                <c:pt idx="15">
                  <c:v>1.5249628768691901</c:v>
                </c:pt>
                <c:pt idx="16">
                  <c:v>1.62027305667352</c:v>
                </c:pt>
                <c:pt idx="17">
                  <c:v>1.7155832364778401</c:v>
                </c:pt>
                <c:pt idx="18">
                  <c:v>1.8108934162821699</c:v>
                </c:pt>
                <c:pt idx="19">
                  <c:v>1.90620359608649</c:v>
                </c:pt>
                <c:pt idx="20">
                  <c:v>2.0015137758908201</c:v>
                </c:pt>
                <c:pt idx="21">
                  <c:v>2.0968239556951498</c:v>
                </c:pt>
                <c:pt idx="22">
                  <c:v>2.1921341354994701</c:v>
                </c:pt>
                <c:pt idx="23">
                  <c:v>2.28744431530379</c:v>
                </c:pt>
              </c:numCache>
            </c:numRef>
          </c:xVal>
          <c:yVal>
            <c:numRef>
              <c:f>'means512 (2)'!$P$37:$P$60</c:f>
              <c:numCache>
                <c:formatCode>General</c:formatCode>
                <c:ptCount val="24"/>
                <c:pt idx="0">
                  <c:v>0.28593053941297453</c:v>
                </c:pt>
                <c:pt idx="1">
                  <c:v>0.28593053941297453</c:v>
                </c:pt>
                <c:pt idx="2">
                  <c:v>0.29641465919144949</c:v>
                </c:pt>
                <c:pt idx="3">
                  <c:v>0.36982323923834182</c:v>
                </c:pt>
                <c:pt idx="4">
                  <c:v>0.47388500903895392</c:v>
                </c:pt>
                <c:pt idx="5">
                  <c:v>0.55590290873143411</c:v>
                </c:pt>
                <c:pt idx="6">
                  <c:v>0.658586650115635</c:v>
                </c:pt>
                <c:pt idx="7">
                  <c:v>0.71175678231441797</c:v>
                </c:pt>
                <c:pt idx="8">
                  <c:v>0.78927886551628801</c:v>
                </c:pt>
                <c:pt idx="9">
                  <c:v>0.90060052749577102</c:v>
                </c:pt>
                <c:pt idx="10">
                  <c:v>1.029707790378078</c:v>
                </c:pt>
                <c:pt idx="11">
                  <c:v>1.1309606921549979</c:v>
                </c:pt>
                <c:pt idx="12">
                  <c:v>1.168028091527352</c:v>
                </c:pt>
                <c:pt idx="13">
                  <c:v>1.338073584282339</c:v>
                </c:pt>
                <c:pt idx="14">
                  <c:v>1.4552193942202181</c:v>
                </c:pt>
                <c:pt idx="15">
                  <c:v>1.6343635698909351</c:v>
                </c:pt>
                <c:pt idx="16">
                  <c:v>1.65302180003878</c:v>
                </c:pt>
                <c:pt idx="17">
                  <c:v>1.741122260580876</c:v>
                </c:pt>
                <c:pt idx="18">
                  <c:v>1.9001711048136061</c:v>
                </c:pt>
                <c:pt idx="19">
                  <c:v>1.9031123241150012</c:v>
                </c:pt>
                <c:pt idx="20">
                  <c:v>2.0628450198826673</c:v>
                </c:pt>
                <c:pt idx="21">
                  <c:v>2.031839708226844</c:v>
                </c:pt>
                <c:pt idx="22">
                  <c:v>2.1337355449390722</c:v>
                </c:pt>
                <c:pt idx="23">
                  <c:v>2.1437930368420131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EE43-4599-98CA-BD062359C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0352"/>
        <c:axId val="135462272"/>
      </c:scatterChart>
      <c:valAx>
        <c:axId val="1354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-25000"/>
                  <a:t>10</a:t>
                </a:r>
                <a:r>
                  <a:rPr lang="en-US"/>
                  <a:t> R_0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2272"/>
        <c:crosses val="autoZero"/>
        <c:crossBetween val="midCat"/>
      </c:valAx>
      <c:valAx>
        <c:axId val="135462272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log</a:t>
                </a:r>
                <a:r>
                  <a:rPr lang="en-US" baseline="-25000"/>
                  <a:t>10</a:t>
                </a:r>
                <a:r>
                  <a:rPr lang="en-US" baseline="0"/>
                  <a:t> R_0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EDBE7A4-62C8-435F-BDD0-A8ABEA201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0</xdr:rowOff>
    </xdr:from>
    <xdr:to>
      <xdr:col>25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E849828-290F-4FE0-B8AD-7E9EB1FAB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15B71B2-2808-4ACE-BFE0-C2323789A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870DCB-E65B-454C-873E-4D0F1E9D8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9525</xdr:rowOff>
    </xdr:from>
    <xdr:to>
      <xdr:col>25</xdr:col>
      <xdr:colOff>314325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5093756-11DC-43CC-ACDA-E765A1424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25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3BAE970-278C-4943-8D1D-3882D5291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552450</xdr:colOff>
      <xdr:row>7</xdr:row>
      <xdr:rowOff>28575</xdr:rowOff>
    </xdr:from>
    <xdr:to>
      <xdr:col>26</xdr:col>
      <xdr:colOff>247650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7FEFC13-8D61-4B30-97D8-ADC597E46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Normal="100" workbookViewId="0">
      <selection activeCell="B3" sqref="B3"/>
    </sheetView>
  </sheetViews>
  <sheetFormatPr defaultRowHeight="15" x14ac:dyDescent="0.25"/>
  <cols>
    <col min="2" max="4" width="9.140625" customWidth="1"/>
  </cols>
  <sheetData>
    <row r="1" spans="1:17" x14ac:dyDescent="0.25">
      <c r="A1" t="s">
        <v>0</v>
      </c>
      <c r="B1">
        <v>8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9.5310179804324893E-2</v>
      </c>
      <c r="C11">
        <v>1.1764677419354801</v>
      </c>
      <c r="D11">
        <v>0.15680061838775999</v>
      </c>
      <c r="E11">
        <v>74817.127975597206</v>
      </c>
      <c r="F11">
        <v>0.10482722175353</v>
      </c>
      <c r="G11">
        <v>1.16292751148855</v>
      </c>
      <c r="H11">
        <v>0.14498977072310401</v>
      </c>
      <c r="I11">
        <v>0.108065885615816</v>
      </c>
      <c r="J11">
        <v>0.107327139425046</v>
      </c>
      <c r="K11">
        <v>1.1764677419354801</v>
      </c>
      <c r="L11">
        <v>0.15680061838775999</v>
      </c>
      <c r="M11">
        <v>0.114833629792584</v>
      </c>
      <c r="N11">
        <v>0.10482722175353</v>
      </c>
      <c r="P11">
        <v>69</v>
      </c>
      <c r="Q11">
        <v>6.9000000000000006E-2</v>
      </c>
    </row>
    <row r="12" spans="1:17" x14ac:dyDescent="0.25">
      <c r="A12">
        <v>1.20999999999999</v>
      </c>
      <c r="B12">
        <v>0.19062035960864901</v>
      </c>
      <c r="C12">
        <v>1.25706025641025</v>
      </c>
      <c r="D12">
        <v>0.22116849416131801</v>
      </c>
      <c r="E12">
        <v>28909.104667236799</v>
      </c>
      <c r="F12">
        <v>0.12335796587553099</v>
      </c>
      <c r="G12">
        <v>1.2464982050742699</v>
      </c>
      <c r="H12">
        <v>0.21318452380952299</v>
      </c>
      <c r="I12">
        <v>0.181407301580879</v>
      </c>
      <c r="J12">
        <v>0.119776120260985</v>
      </c>
      <c r="K12">
        <v>1.25706025641025</v>
      </c>
      <c r="L12">
        <v>0.22116849416131801</v>
      </c>
      <c r="M12">
        <v>0.18608460551322001</v>
      </c>
      <c r="N12">
        <v>0.12335796587553099</v>
      </c>
      <c r="P12">
        <v>226</v>
      </c>
      <c r="Q12">
        <v>0.22600000000000001</v>
      </c>
    </row>
    <row r="13" spans="1:17" x14ac:dyDescent="0.25">
      <c r="A13">
        <v>1.331</v>
      </c>
      <c r="B13">
        <v>0.28593053941297403</v>
      </c>
      <c r="C13">
        <v>1.33707323943662</v>
      </c>
      <c r="D13">
        <v>0.28324574561566901</v>
      </c>
      <c r="E13">
        <v>15847.519406089799</v>
      </c>
      <c r="F13">
        <v>0.12266305457655</v>
      </c>
      <c r="G13">
        <v>1.32440726403719</v>
      </c>
      <c r="H13">
        <v>0.27446525821596202</v>
      </c>
      <c r="I13">
        <v>0.25396298220262697</v>
      </c>
      <c r="J13">
        <v>0.11617015322634899</v>
      </c>
      <c r="K13">
        <v>1.33707323943662</v>
      </c>
      <c r="L13">
        <v>0.28324574561566901</v>
      </c>
      <c r="M13">
        <v>0.25935720883182101</v>
      </c>
      <c r="N13">
        <v>0.12266305457655</v>
      </c>
      <c r="P13">
        <v>377</v>
      </c>
      <c r="Q13">
        <v>0.377</v>
      </c>
    </row>
    <row r="14" spans="1:17" x14ac:dyDescent="0.25">
      <c r="A14">
        <v>1.4641</v>
      </c>
      <c r="B14">
        <v>0.38124071921729902</v>
      </c>
      <c r="C14">
        <v>1.3312275862068901</v>
      </c>
      <c r="D14">
        <v>0.27935742356440002</v>
      </c>
      <c r="E14">
        <v>10101.3153496581</v>
      </c>
      <c r="F14">
        <v>0.118239181733369</v>
      </c>
      <c r="G14">
        <v>1.31866155340187</v>
      </c>
      <c r="H14">
        <v>0.270538888888888</v>
      </c>
      <c r="I14">
        <v>0.24764521197209699</v>
      </c>
      <c r="J14">
        <v>0.112195563298502</v>
      </c>
      <c r="K14">
        <v>1.3312275862068901</v>
      </c>
      <c r="L14">
        <v>0.27935742356440002</v>
      </c>
      <c r="M14">
        <v>0.253107052004719</v>
      </c>
      <c r="N14">
        <v>0.118239181733369</v>
      </c>
      <c r="P14">
        <v>469</v>
      </c>
      <c r="Q14">
        <v>0.46899999999999997</v>
      </c>
    </row>
    <row r="15" spans="1:17" x14ac:dyDescent="0.25">
      <c r="A15">
        <v>1.6105100000000001</v>
      </c>
      <c r="B15">
        <v>0.47655089902162401</v>
      </c>
      <c r="C15">
        <v>1.3469163265306101</v>
      </c>
      <c r="D15">
        <v>0.29176585654385101</v>
      </c>
      <c r="E15">
        <v>8743.5407384484497</v>
      </c>
      <c r="F15">
        <v>0.112450131512578</v>
      </c>
      <c r="G15">
        <v>1.3344601623332799</v>
      </c>
      <c r="H15">
        <v>0.28324648526077001</v>
      </c>
      <c r="I15">
        <v>0.26188610600034301</v>
      </c>
      <c r="J15">
        <v>0.104875825253487</v>
      </c>
      <c r="K15">
        <v>1.3469163265306101</v>
      </c>
      <c r="L15">
        <v>0.29176585654385101</v>
      </c>
      <c r="M15">
        <v>0.26714629655066602</v>
      </c>
      <c r="N15">
        <v>0.112450131512578</v>
      </c>
      <c r="P15">
        <v>513</v>
      </c>
      <c r="Q15">
        <v>0.51300000000000001</v>
      </c>
    </row>
    <row r="16" spans="1:17" x14ac:dyDescent="0.25">
      <c r="A16">
        <v>1.7715609999999999</v>
      </c>
      <c r="B16">
        <v>0.57186107882595005</v>
      </c>
      <c r="C16">
        <v>1.3677860465116201</v>
      </c>
      <c r="D16">
        <v>0.308095697507003</v>
      </c>
      <c r="E16">
        <v>5955.9713217340004</v>
      </c>
      <c r="F16">
        <v>0.103652800416074</v>
      </c>
      <c r="G16">
        <v>1.3528050896691901</v>
      </c>
      <c r="H16">
        <v>0.297568475452196</v>
      </c>
      <c r="I16">
        <v>0.279216821985176</v>
      </c>
      <c r="J16">
        <v>9.8474746489843099E-2</v>
      </c>
      <c r="K16">
        <v>1.3677860465116201</v>
      </c>
      <c r="L16">
        <v>0.308095697507003</v>
      </c>
      <c r="M16">
        <v>0.286066215241217</v>
      </c>
      <c r="N16">
        <v>0.103652800416074</v>
      </c>
      <c r="P16">
        <v>597</v>
      </c>
      <c r="Q16">
        <v>0.59699999999999998</v>
      </c>
    </row>
    <row r="17" spans="1:17" x14ac:dyDescent="0.25">
      <c r="A17">
        <v>1.9487171000000001</v>
      </c>
      <c r="B17">
        <v>0.66717125863027404</v>
      </c>
      <c r="C17">
        <v>1.405078125</v>
      </c>
      <c r="D17">
        <v>0.33656407243402198</v>
      </c>
      <c r="E17">
        <v>5813.0444799341003</v>
      </c>
      <c r="F17">
        <v>8.7233633973602398E-2</v>
      </c>
      <c r="G17">
        <v>1.3886539353964</v>
      </c>
      <c r="H17">
        <v>0.32524305555555499</v>
      </c>
      <c r="I17">
        <v>0.313539323098802</v>
      </c>
      <c r="J17">
        <v>8.1454580080491501E-2</v>
      </c>
      <c r="K17">
        <v>1.405078125</v>
      </c>
      <c r="L17">
        <v>0.33656407243402198</v>
      </c>
      <c r="M17">
        <v>0.32086047004269402</v>
      </c>
      <c r="N17">
        <v>8.7233633973602398E-2</v>
      </c>
      <c r="P17">
        <v>613</v>
      </c>
      <c r="Q17">
        <v>0.61299999999999999</v>
      </c>
    </row>
    <row r="18" spans="1:17" x14ac:dyDescent="0.25">
      <c r="A18">
        <v>2.1435888099999998</v>
      </c>
      <c r="B18">
        <v>0.76248143843459903</v>
      </c>
      <c r="C18">
        <v>1.3827879999999999</v>
      </c>
      <c r="D18">
        <v>0.32024220414253102</v>
      </c>
      <c r="E18">
        <v>3779.5834801329302</v>
      </c>
      <c r="F18">
        <v>9.0753443677884807E-2</v>
      </c>
      <c r="G18">
        <v>1.3663546794642201</v>
      </c>
      <c r="H18">
        <v>0.308559999999999</v>
      </c>
      <c r="I18">
        <v>0.29134568921960302</v>
      </c>
      <c r="J18">
        <v>8.7442823647269102E-2</v>
      </c>
      <c r="K18">
        <v>1.3827879999999999</v>
      </c>
      <c r="L18">
        <v>0.32024220414253102</v>
      </c>
      <c r="M18">
        <v>0.29910094240173901</v>
      </c>
      <c r="N18">
        <v>9.0753443677884807E-2</v>
      </c>
      <c r="P18">
        <v>672</v>
      </c>
      <c r="Q18">
        <v>0.67200000000000004</v>
      </c>
    </row>
    <row r="19" spans="1:17" x14ac:dyDescent="0.25">
      <c r="A19">
        <v>2.3579476910000001</v>
      </c>
      <c r="B19">
        <v>0.85779161823892403</v>
      </c>
      <c r="C19">
        <v>1.3891968750000001</v>
      </c>
      <c r="D19">
        <v>0.32465029995848099</v>
      </c>
      <c r="E19">
        <v>3731.1692885857401</v>
      </c>
      <c r="F19">
        <v>9.3319781066485599E-2</v>
      </c>
      <c r="G19">
        <v>1.3735124407697701</v>
      </c>
      <c r="H19">
        <v>0.31376388888888801</v>
      </c>
      <c r="I19">
        <v>0.29869798635783901</v>
      </c>
      <c r="J19">
        <v>8.7622392070716398E-2</v>
      </c>
      <c r="K19">
        <v>1.3891968750000001</v>
      </c>
      <c r="L19">
        <v>0.32465029995848099</v>
      </c>
      <c r="M19">
        <v>0.30575207633013601</v>
      </c>
      <c r="N19">
        <v>9.3319781066485599E-2</v>
      </c>
      <c r="P19">
        <v>686</v>
      </c>
      <c r="Q19">
        <v>0.68600000000000005</v>
      </c>
    </row>
    <row r="20" spans="1:17" x14ac:dyDescent="0.25">
      <c r="A20">
        <v>2.5937424601000001</v>
      </c>
      <c r="B20">
        <v>0.95310179804324902</v>
      </c>
      <c r="C20">
        <v>1.4368749999999999</v>
      </c>
      <c r="D20">
        <v>0.36081710925923</v>
      </c>
      <c r="E20">
        <v>2872.59015466849</v>
      </c>
      <c r="F20">
        <v>6.00397698035939E-2</v>
      </c>
      <c r="G20">
        <v>1.4179222840212</v>
      </c>
      <c r="H20">
        <v>0.34765476190476102</v>
      </c>
      <c r="I20">
        <v>0.34189104177739699</v>
      </c>
      <c r="J20">
        <v>5.784956239669E-2</v>
      </c>
      <c r="K20">
        <v>1.4368749999999999</v>
      </c>
      <c r="L20">
        <v>0.36081710925923</v>
      </c>
      <c r="M20">
        <v>0.35055581470279301</v>
      </c>
      <c r="N20">
        <v>6.00397698035939E-2</v>
      </c>
      <c r="P20">
        <v>739</v>
      </c>
      <c r="Q20">
        <v>0.73899999999999999</v>
      </c>
    </row>
    <row r="21" spans="1:17" x14ac:dyDescent="0.25">
      <c r="A21">
        <v>2.8531167061099998</v>
      </c>
      <c r="B21">
        <v>1.04841197784757</v>
      </c>
      <c r="C21">
        <v>1.41060526315789</v>
      </c>
      <c r="D21">
        <v>0.34111011719442602</v>
      </c>
      <c r="E21">
        <v>3020.7006155445602</v>
      </c>
      <c r="F21">
        <v>7.9842082622051405E-2</v>
      </c>
      <c r="G21">
        <v>1.3928762026839201</v>
      </c>
      <c r="H21">
        <v>0.328666666666666</v>
      </c>
      <c r="I21">
        <v>0.317341462205879</v>
      </c>
      <c r="J21">
        <v>7.6929501156241406E-2</v>
      </c>
      <c r="K21">
        <v>1.41060526315789</v>
      </c>
      <c r="L21">
        <v>0.34111011719442602</v>
      </c>
      <c r="M21">
        <v>0.325564486757209</v>
      </c>
      <c r="N21">
        <v>7.9842082622051405E-2</v>
      </c>
      <c r="P21">
        <v>756</v>
      </c>
      <c r="Q21">
        <v>0.75600000000000001</v>
      </c>
    </row>
    <row r="22" spans="1:17" x14ac:dyDescent="0.25">
      <c r="A22">
        <v>3.1384283767209999</v>
      </c>
      <c r="B22">
        <v>1.1437221576519001</v>
      </c>
      <c r="C22">
        <v>1.424396875</v>
      </c>
      <c r="D22">
        <v>0.35145628802844803</v>
      </c>
      <c r="E22">
        <v>2540.0434879326299</v>
      </c>
      <c r="F22">
        <v>7.0320238120001502E-2</v>
      </c>
      <c r="G22">
        <v>1.40602539538599</v>
      </c>
      <c r="H22">
        <v>0.33863541666666602</v>
      </c>
      <c r="I22">
        <v>0.33022999148092602</v>
      </c>
      <c r="J22">
        <v>6.7755006659429601E-2</v>
      </c>
      <c r="K22">
        <v>1.424396875</v>
      </c>
      <c r="L22">
        <v>0.35145628802844803</v>
      </c>
      <c r="M22">
        <v>0.33868493392864102</v>
      </c>
      <c r="N22">
        <v>7.0320238120001502E-2</v>
      </c>
      <c r="P22">
        <v>788</v>
      </c>
      <c r="Q22">
        <v>0.78800000000000003</v>
      </c>
    </row>
    <row r="23" spans="1:17" x14ac:dyDescent="0.25">
      <c r="A23">
        <v>3.4522712143930998</v>
      </c>
      <c r="B23">
        <v>1.23903233745622</v>
      </c>
      <c r="C23">
        <v>1.41060526315789</v>
      </c>
      <c r="D23">
        <v>0.34111011719442602</v>
      </c>
      <c r="E23">
        <v>2059.3831302113599</v>
      </c>
      <c r="F23">
        <v>7.9842082622051405E-2</v>
      </c>
      <c r="G23">
        <v>1.3928762026839201</v>
      </c>
      <c r="H23">
        <v>0.328666666666666</v>
      </c>
      <c r="I23">
        <v>0.317341462205879</v>
      </c>
      <c r="J23">
        <v>7.6929501156241406E-2</v>
      </c>
      <c r="K23">
        <v>1.41060526315789</v>
      </c>
      <c r="L23">
        <v>0.34111011719442602</v>
      </c>
      <c r="M23">
        <v>0.325564486757209</v>
      </c>
      <c r="N23">
        <v>7.9842082622051405E-2</v>
      </c>
      <c r="P23">
        <v>806</v>
      </c>
      <c r="Q23">
        <v>0.80600000000000005</v>
      </c>
    </row>
    <row r="24" spans="1:17" x14ac:dyDescent="0.25">
      <c r="A24">
        <v>3.7974983358324099</v>
      </c>
      <c r="B24">
        <v>1.3343425172605401</v>
      </c>
      <c r="C24">
        <v>1.40958125</v>
      </c>
      <c r="D24">
        <v>0.33954251555290699</v>
      </c>
      <c r="E24">
        <v>2672.0559937357698</v>
      </c>
      <c r="F24">
        <v>9.1872619549120793E-2</v>
      </c>
      <c r="G24">
        <v>1.39399471734675</v>
      </c>
      <c r="H24">
        <v>0.32906944444444403</v>
      </c>
      <c r="I24">
        <v>0.31911065982812198</v>
      </c>
      <c r="J24">
        <v>8.3271225003480304E-2</v>
      </c>
      <c r="K24">
        <v>1.40958125</v>
      </c>
      <c r="L24">
        <v>0.33954251555290699</v>
      </c>
      <c r="M24">
        <v>0.32569859672558499</v>
      </c>
      <c r="N24">
        <v>9.1872619549120793E-2</v>
      </c>
      <c r="P24">
        <v>779</v>
      </c>
      <c r="Q24">
        <v>0.77900000000000003</v>
      </c>
    </row>
    <row r="25" spans="1:17" x14ac:dyDescent="0.25">
      <c r="A25">
        <v>4.17724816941565</v>
      </c>
      <c r="B25">
        <v>1.42965269706487</v>
      </c>
      <c r="C25">
        <v>1.43095652173913</v>
      </c>
      <c r="D25">
        <v>0.35637719405095403</v>
      </c>
      <c r="E25">
        <v>2110.3101969807799</v>
      </c>
      <c r="F25">
        <v>6.5640163067961999E-2</v>
      </c>
      <c r="G25">
        <v>1.4122794909926399</v>
      </c>
      <c r="H25">
        <v>0.34337681159420202</v>
      </c>
      <c r="I25">
        <v>0.33636010883045397</v>
      </c>
      <c r="J25">
        <v>6.3245657362624996E-2</v>
      </c>
      <c r="K25">
        <v>1.43095652173913</v>
      </c>
      <c r="L25">
        <v>0.35637719405095403</v>
      </c>
      <c r="M25">
        <v>0.34492535741861002</v>
      </c>
      <c r="N25">
        <v>6.5640163067961999E-2</v>
      </c>
      <c r="P25">
        <v>785</v>
      </c>
      <c r="Q25">
        <v>0.78500000000000003</v>
      </c>
    </row>
    <row r="26" spans="1:17" x14ac:dyDescent="0.25">
      <c r="A26">
        <v>4.5949729863572202</v>
      </c>
      <c r="B26">
        <v>1.5249628768691901</v>
      </c>
      <c r="C26">
        <v>1.35790769230769</v>
      </c>
      <c r="D26">
        <v>0.300593643998255</v>
      </c>
      <c r="E26">
        <v>2350.6608975143399</v>
      </c>
      <c r="F26">
        <v>0.108991360406952</v>
      </c>
      <c r="G26">
        <v>1.34521155797216</v>
      </c>
      <c r="H26">
        <v>0.29198290598290499</v>
      </c>
      <c r="I26">
        <v>0.27144982934916501</v>
      </c>
      <c r="J26">
        <v>0.100454971651654</v>
      </c>
      <c r="K26">
        <v>1.35790769230769</v>
      </c>
      <c r="L26">
        <v>0.300593643998255</v>
      </c>
      <c r="M26">
        <v>0.27679547647518499</v>
      </c>
      <c r="N26">
        <v>0.108991360406952</v>
      </c>
      <c r="P26">
        <v>808</v>
      </c>
      <c r="Q26">
        <v>0.80800000000000005</v>
      </c>
    </row>
    <row r="27" spans="1:17" x14ac:dyDescent="0.25">
      <c r="A27">
        <v>5.0544702849929397</v>
      </c>
      <c r="B27">
        <v>1.62027305667352</v>
      </c>
      <c r="C27">
        <v>1.4254625000000001</v>
      </c>
      <c r="D27">
        <v>0.35145628802844803</v>
      </c>
      <c r="E27">
        <v>1626.3389870773301</v>
      </c>
      <c r="F27">
        <v>8.3226036553645397E-2</v>
      </c>
      <c r="G27">
        <v>1.4091362119733699</v>
      </c>
      <c r="H27">
        <v>0.34054861111111101</v>
      </c>
      <c r="I27">
        <v>0.33395199656908497</v>
      </c>
      <c r="J27">
        <v>7.4038400321874906E-2</v>
      </c>
      <c r="K27">
        <v>1.4254625000000001</v>
      </c>
      <c r="L27">
        <v>0.35145628802844803</v>
      </c>
      <c r="M27">
        <v>0.340806990438143</v>
      </c>
      <c r="N27">
        <v>8.3226036553645397E-2</v>
      </c>
      <c r="P27">
        <v>829</v>
      </c>
      <c r="Q27">
        <v>0.82899999999999996</v>
      </c>
    </row>
    <row r="28" spans="1:17" x14ac:dyDescent="0.25">
      <c r="A28">
        <v>5.5599173134922397</v>
      </c>
      <c r="B28">
        <v>1.7155832364778401</v>
      </c>
      <c r="C28">
        <v>1.4096500000000001</v>
      </c>
      <c r="D28">
        <v>0.34039349930115997</v>
      </c>
      <c r="E28">
        <v>1556.0661243949601</v>
      </c>
      <c r="F28">
        <v>8.1169068210319106E-2</v>
      </c>
      <c r="G28">
        <v>1.3919654360898299</v>
      </c>
      <c r="H28">
        <v>0.32797619047618998</v>
      </c>
      <c r="I28">
        <v>0.31644875022146002</v>
      </c>
      <c r="J28">
        <v>7.8208079269367403E-2</v>
      </c>
      <c r="K28">
        <v>1.4096500000000001</v>
      </c>
      <c r="L28">
        <v>0.34039349930115997</v>
      </c>
      <c r="M28">
        <v>0.32465571119555098</v>
      </c>
      <c r="N28">
        <v>8.1169068210319106E-2</v>
      </c>
      <c r="P28">
        <v>825</v>
      </c>
      <c r="Q28">
        <v>0.82499999999999996</v>
      </c>
    </row>
    <row r="29" spans="1:17" x14ac:dyDescent="0.25">
      <c r="A29">
        <v>6.1159090448414597</v>
      </c>
      <c r="B29">
        <v>1.8108934162821699</v>
      </c>
      <c r="C29">
        <v>1.4278</v>
      </c>
      <c r="D29">
        <v>0.35400923927320699</v>
      </c>
      <c r="E29">
        <v>1696.1795833418901</v>
      </c>
      <c r="F29">
        <v>6.8350472197760498E-2</v>
      </c>
      <c r="G29">
        <v>1.40927000137741</v>
      </c>
      <c r="H29">
        <v>0.34109523809523701</v>
      </c>
      <c r="I29">
        <v>0.333410277925418</v>
      </c>
      <c r="J29">
        <v>6.5857096374325005E-2</v>
      </c>
      <c r="K29">
        <v>1.4278</v>
      </c>
      <c r="L29">
        <v>0.35400923927320699</v>
      </c>
      <c r="M29">
        <v>0.34192244686704598</v>
      </c>
      <c r="N29">
        <v>6.8350472197760498E-2</v>
      </c>
      <c r="P29">
        <v>883</v>
      </c>
      <c r="Q29">
        <v>0.88300000000000001</v>
      </c>
    </row>
    <row r="30" spans="1:17" x14ac:dyDescent="0.25">
      <c r="A30">
        <v>6.7274999493256002</v>
      </c>
      <c r="B30">
        <v>1.90620359608649</v>
      </c>
      <c r="C30">
        <v>1.38591538461538</v>
      </c>
      <c r="D30">
        <v>0.32258830087617602</v>
      </c>
      <c r="E30">
        <v>2077.3590468295301</v>
      </c>
      <c r="F30">
        <v>9.1571058785384699E-2</v>
      </c>
      <c r="G30">
        <v>1.3693363891753101</v>
      </c>
      <c r="H30">
        <v>0.31082051282051198</v>
      </c>
      <c r="I30">
        <v>0.29426829091628498</v>
      </c>
      <c r="J30">
        <v>8.8230612746602904E-2</v>
      </c>
      <c r="K30">
        <v>1.38591538461538</v>
      </c>
      <c r="L30">
        <v>0.32258830087617602</v>
      </c>
      <c r="M30">
        <v>0.30207613377898102</v>
      </c>
      <c r="N30">
        <v>9.1571058785384699E-2</v>
      </c>
      <c r="P30">
        <v>841</v>
      </c>
      <c r="Q30">
        <v>0.84099999999999997</v>
      </c>
    </row>
    <row r="31" spans="1:17" x14ac:dyDescent="0.25">
      <c r="A31">
        <v>7.40024994425817</v>
      </c>
      <c r="B31">
        <v>2.0015137758908201</v>
      </c>
      <c r="C31">
        <v>1.44716</v>
      </c>
      <c r="D31">
        <v>0.368532695243389</v>
      </c>
      <c r="E31">
        <v>1140.83158880159</v>
      </c>
      <c r="F31">
        <v>4.9217965214157902E-2</v>
      </c>
      <c r="G31">
        <v>1.4277282043508199</v>
      </c>
      <c r="H31">
        <v>0.35508888888888801</v>
      </c>
      <c r="I31">
        <v>0.35150257414297298</v>
      </c>
      <c r="J31">
        <v>4.7422529416895197E-2</v>
      </c>
      <c r="K31">
        <v>1.44716</v>
      </c>
      <c r="L31">
        <v>0.368532695243389</v>
      </c>
      <c r="M31">
        <v>0.36034029824997399</v>
      </c>
      <c r="N31">
        <v>4.9217965214157902E-2</v>
      </c>
      <c r="P31">
        <v>869</v>
      </c>
      <c r="Q31">
        <v>0.86899999999999999</v>
      </c>
    </row>
    <row r="32" spans="1:17" x14ac:dyDescent="0.25">
      <c r="A32">
        <v>8.1402749386839801</v>
      </c>
      <c r="B32">
        <v>2.09682395569514</v>
      </c>
      <c r="C32">
        <v>1.43586666666666</v>
      </c>
      <c r="D32">
        <v>0.360060679260783</v>
      </c>
      <c r="E32">
        <v>1246.2151460903401</v>
      </c>
      <c r="F32">
        <v>6.3540119869549896E-2</v>
      </c>
      <c r="G32">
        <v>1.4169609192829999</v>
      </c>
      <c r="H32">
        <v>0.34692592592592503</v>
      </c>
      <c r="I32">
        <v>0.34094873468273201</v>
      </c>
      <c r="J32">
        <v>6.1222222222222199E-2</v>
      </c>
      <c r="K32">
        <v>1.43586666666666</v>
      </c>
      <c r="L32">
        <v>0.360060679260783</v>
      </c>
      <c r="M32">
        <v>0.34959655160993203</v>
      </c>
      <c r="N32">
        <v>6.3540119869549896E-2</v>
      </c>
      <c r="P32">
        <v>874</v>
      </c>
      <c r="Q32">
        <v>0.874</v>
      </c>
    </row>
    <row r="33" spans="1:21" x14ac:dyDescent="0.25">
      <c r="A33">
        <v>8.9543024325523906</v>
      </c>
      <c r="B33">
        <v>2.1921341354994701</v>
      </c>
      <c r="C33">
        <v>1.4239789473684199</v>
      </c>
      <c r="D33">
        <v>0.35114276770014402</v>
      </c>
      <c r="E33">
        <v>1300.63283720912</v>
      </c>
      <c r="F33">
        <v>7.1412929683224602E-2</v>
      </c>
      <c r="G33">
        <v>1.4056269350010799</v>
      </c>
      <c r="H33">
        <v>0.33833333333333299</v>
      </c>
      <c r="I33">
        <v>0.32983942998774302</v>
      </c>
      <c r="J33">
        <v>6.8807837624201701E-2</v>
      </c>
      <c r="K33">
        <v>1.4239789473684199</v>
      </c>
      <c r="L33">
        <v>0.35114276770014402</v>
      </c>
      <c r="M33">
        <v>0.33828734462041499</v>
      </c>
      <c r="N33">
        <v>7.1412929683224602E-2</v>
      </c>
      <c r="P33">
        <v>876</v>
      </c>
      <c r="Q33">
        <v>0.876</v>
      </c>
    </row>
    <row r="34" spans="1:21" x14ac:dyDescent="0.25">
      <c r="A34">
        <v>9.8497326758076298</v>
      </c>
      <c r="B34">
        <v>2.28744431530379</v>
      </c>
      <c r="C34">
        <v>1.4276899999999999</v>
      </c>
      <c r="D34">
        <v>0.352647665276002</v>
      </c>
      <c r="E34">
        <v>1975.35478467097</v>
      </c>
      <c r="F34">
        <v>9.0419175714554406E-2</v>
      </c>
      <c r="G34">
        <v>1.4125168513884701</v>
      </c>
      <c r="H34">
        <v>0.34284444444444401</v>
      </c>
      <c r="I34">
        <v>0.33766933329607701</v>
      </c>
      <c r="J34">
        <v>7.74406662556789E-2</v>
      </c>
      <c r="K34">
        <v>1.4276899999999999</v>
      </c>
      <c r="L34">
        <v>0.352647665276002</v>
      </c>
      <c r="M34">
        <v>0.34359106371510101</v>
      </c>
      <c r="N34">
        <v>9.0419175714554406E-2</v>
      </c>
      <c r="P34">
        <v>880</v>
      </c>
      <c r="Q34">
        <v>0.88</v>
      </c>
    </row>
    <row r="36" spans="1:21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T36" t="s">
        <v>21</v>
      </c>
      <c r="U36" t="s">
        <v>22</v>
      </c>
    </row>
    <row r="37" spans="1:21" x14ac:dyDescent="0.25">
      <c r="A37">
        <f>$B11</f>
        <v>9.5310179804324893E-2</v>
      </c>
      <c r="B37">
        <f>$D11</f>
        <v>0.15680061838775999</v>
      </c>
      <c r="C37" t="e">
        <f>B37-#REF!</f>
        <v>#REF!</v>
      </c>
      <c r="D37" t="e">
        <f>B37+#REF!</f>
        <v>#REF!</v>
      </c>
      <c r="E37">
        <f>$B37-$F11</f>
        <v>5.1973396634229993E-2</v>
      </c>
      <c r="F37">
        <f>$B37+$F11</f>
        <v>0.26162784014128998</v>
      </c>
      <c r="G37">
        <f>$H11</f>
        <v>0.14498977072310401</v>
      </c>
      <c r="H37">
        <f>$G37-$I11</f>
        <v>3.6923885107288015E-2</v>
      </c>
      <c r="I37">
        <f>$G37+$I11</f>
        <v>0.25305565633892002</v>
      </c>
      <c r="J37">
        <f>$G37-$J11</f>
        <v>3.7662631298058011E-2</v>
      </c>
      <c r="K37">
        <f>$G37+$J11</f>
        <v>0.25231691014815</v>
      </c>
      <c r="L37">
        <f>$L11</f>
        <v>0.15680061838775999</v>
      </c>
      <c r="M37">
        <f>$L37-$M11</f>
        <v>4.1966988595175989E-2</v>
      </c>
      <c r="N37">
        <f>$L37+$M11</f>
        <v>0.27163424818034398</v>
      </c>
      <c r="O37">
        <f>$L37-$N11</f>
        <v>5.1973396634229993E-2</v>
      </c>
      <c r="P37">
        <f>$L37+$N11</f>
        <v>0.26162784014128998</v>
      </c>
      <c r="T37">
        <v>0</v>
      </c>
      <c r="U37">
        <v>0</v>
      </c>
    </row>
    <row r="38" spans="1:21" x14ac:dyDescent="0.25">
      <c r="A38">
        <f t="shared" ref="A38:A60" si="0">$B12</f>
        <v>0.19062035960864901</v>
      </c>
      <c r="B38">
        <f t="shared" ref="B38:B60" si="1">$D12</f>
        <v>0.22116849416131801</v>
      </c>
      <c r="C38" t="e">
        <f>B38-#REF!</f>
        <v>#REF!</v>
      </c>
      <c r="D38" t="e">
        <f>B38+#REF!</f>
        <v>#REF!</v>
      </c>
      <c r="E38">
        <f t="shared" ref="E38:E60" si="2">$B38-$F12</f>
        <v>9.7810528285787013E-2</v>
      </c>
      <c r="F38">
        <f t="shared" ref="F38:F60" si="3">$B38+$F12</f>
        <v>0.344526460036849</v>
      </c>
      <c r="G38">
        <f t="shared" ref="G38:G60" si="4">$H12</f>
        <v>0.21318452380952299</v>
      </c>
      <c r="H38">
        <f t="shared" ref="H38:H60" si="5">$G38-$I12</f>
        <v>3.1777222228643986E-2</v>
      </c>
      <c r="I38">
        <f t="shared" ref="I38:I60" si="6">$G38+$I12</f>
        <v>0.394591825390402</v>
      </c>
      <c r="J38">
        <f t="shared" ref="J38:J60" si="7">$G38-$J12</f>
        <v>9.3408403548537994E-2</v>
      </c>
      <c r="K38">
        <f t="shared" ref="K38:K60" si="8">$G38+$J12</f>
        <v>0.33296064407050796</v>
      </c>
      <c r="L38">
        <f t="shared" ref="L38:L60" si="9">$L12</f>
        <v>0.22116849416131801</v>
      </c>
      <c r="M38">
        <f t="shared" ref="M38:M60" si="10">$L38-$M12</f>
        <v>3.5083888648097999E-2</v>
      </c>
      <c r="N38">
        <f t="shared" ref="N38:N60" si="11">$L38+$M12</f>
        <v>0.40725309967453804</v>
      </c>
      <c r="O38">
        <f t="shared" ref="O38:O60" si="12">$L38-$N12</f>
        <v>9.7810528285787013E-2</v>
      </c>
      <c r="P38">
        <f t="shared" ref="P38:P60" si="13">$L38+$N12</f>
        <v>0.344526460036849</v>
      </c>
      <c r="T38">
        <v>0</v>
      </c>
      <c r="U38">
        <v>0</v>
      </c>
    </row>
    <row r="39" spans="1:21" x14ac:dyDescent="0.25">
      <c r="A39">
        <f t="shared" si="0"/>
        <v>0.28593053941297403</v>
      </c>
      <c r="B39">
        <f t="shared" si="1"/>
        <v>0.28324574561566901</v>
      </c>
      <c r="C39" t="e">
        <f>B39-#REF!</f>
        <v>#REF!</v>
      </c>
      <c r="D39" t="e">
        <f>B39+#REF!</f>
        <v>#REF!</v>
      </c>
      <c r="E39">
        <f t="shared" si="2"/>
        <v>0.16058269103911901</v>
      </c>
      <c r="F39">
        <f t="shared" si="3"/>
        <v>0.40590880019221898</v>
      </c>
      <c r="G39">
        <f t="shared" si="4"/>
        <v>0.27446525821596202</v>
      </c>
      <c r="H39">
        <f t="shared" si="5"/>
        <v>2.0502276013335041E-2</v>
      </c>
      <c r="I39">
        <f t="shared" si="6"/>
        <v>0.52842824041858893</v>
      </c>
      <c r="J39">
        <f t="shared" si="7"/>
        <v>0.15829510498961302</v>
      </c>
      <c r="K39">
        <f t="shared" si="8"/>
        <v>0.39063541144231101</v>
      </c>
      <c r="L39">
        <f t="shared" si="9"/>
        <v>0.28324574561566901</v>
      </c>
      <c r="M39">
        <f t="shared" si="10"/>
        <v>2.3888536783848002E-2</v>
      </c>
      <c r="N39">
        <f t="shared" si="11"/>
        <v>0.54260295444748996</v>
      </c>
      <c r="O39">
        <f t="shared" si="12"/>
        <v>0.16058269103911901</v>
      </c>
      <c r="P39">
        <f t="shared" si="13"/>
        <v>0.40590880019221898</v>
      </c>
      <c r="T39">
        <v>0</v>
      </c>
      <c r="U39">
        <v>0</v>
      </c>
    </row>
    <row r="40" spans="1:21" x14ac:dyDescent="0.25">
      <c r="A40">
        <f t="shared" si="0"/>
        <v>0.38124071921729902</v>
      </c>
      <c r="B40">
        <f t="shared" si="1"/>
        <v>0.27935742356440002</v>
      </c>
      <c r="C40" t="e">
        <f>B40-#REF!</f>
        <v>#REF!</v>
      </c>
      <c r="D40" t="e">
        <f>B40+#REF!</f>
        <v>#REF!</v>
      </c>
      <c r="E40">
        <f t="shared" si="2"/>
        <v>0.16111824183103102</v>
      </c>
      <c r="F40">
        <f t="shared" si="3"/>
        <v>0.39759660529776902</v>
      </c>
      <c r="G40">
        <f t="shared" si="4"/>
        <v>0.270538888888888</v>
      </c>
      <c r="H40">
        <f t="shared" si="5"/>
        <v>2.2893676916791006E-2</v>
      </c>
      <c r="I40">
        <f t="shared" si="6"/>
        <v>0.51818410086098499</v>
      </c>
      <c r="J40">
        <f t="shared" si="7"/>
        <v>0.158343325590386</v>
      </c>
      <c r="K40">
        <f t="shared" si="8"/>
        <v>0.38273445218739</v>
      </c>
      <c r="L40">
        <f t="shared" si="9"/>
        <v>0.27935742356440002</v>
      </c>
      <c r="M40">
        <f t="shared" si="10"/>
        <v>2.6250371559681018E-2</v>
      </c>
      <c r="N40">
        <f t="shared" si="11"/>
        <v>0.53246447556911902</v>
      </c>
      <c r="O40">
        <f t="shared" si="12"/>
        <v>0.16111824183103102</v>
      </c>
      <c r="P40">
        <f t="shared" si="13"/>
        <v>0.39759660529776902</v>
      </c>
      <c r="T40">
        <v>0</v>
      </c>
      <c r="U40">
        <v>0</v>
      </c>
    </row>
    <row r="41" spans="1:21" x14ac:dyDescent="0.25">
      <c r="A41">
        <f t="shared" si="0"/>
        <v>0.47655089902162401</v>
      </c>
      <c r="B41">
        <f t="shared" si="1"/>
        <v>0.29176585654385101</v>
      </c>
      <c r="C41" t="e">
        <f>B41-#REF!</f>
        <v>#REF!</v>
      </c>
      <c r="D41" t="e">
        <f>B41+#REF!</f>
        <v>#REF!</v>
      </c>
      <c r="E41">
        <f t="shared" si="2"/>
        <v>0.17931572503127302</v>
      </c>
      <c r="F41">
        <f t="shared" si="3"/>
        <v>0.404215988056429</v>
      </c>
      <c r="G41">
        <f t="shared" si="4"/>
        <v>0.28324648526077001</v>
      </c>
      <c r="H41">
        <f t="shared" si="5"/>
        <v>2.1360379260426998E-2</v>
      </c>
      <c r="I41">
        <f t="shared" si="6"/>
        <v>0.54513259126111302</v>
      </c>
      <c r="J41">
        <f t="shared" si="7"/>
        <v>0.17837066000728302</v>
      </c>
      <c r="K41">
        <f t="shared" si="8"/>
        <v>0.388122310514257</v>
      </c>
      <c r="L41">
        <f t="shared" si="9"/>
        <v>0.29176585654385101</v>
      </c>
      <c r="M41">
        <f t="shared" si="10"/>
        <v>2.4619559993184992E-2</v>
      </c>
      <c r="N41">
        <f t="shared" si="11"/>
        <v>0.55891215309451703</v>
      </c>
      <c r="O41">
        <f t="shared" si="12"/>
        <v>0.17931572503127302</v>
      </c>
      <c r="P41">
        <f t="shared" si="13"/>
        <v>0.404215988056429</v>
      </c>
      <c r="T41">
        <v>0</v>
      </c>
      <c r="U41">
        <v>0</v>
      </c>
    </row>
    <row r="42" spans="1:21" x14ac:dyDescent="0.25">
      <c r="A42">
        <f t="shared" si="0"/>
        <v>0.57186107882595005</v>
      </c>
      <c r="B42">
        <f t="shared" si="1"/>
        <v>0.308095697507003</v>
      </c>
      <c r="C42" t="e">
        <f>B42-#REF!</f>
        <v>#REF!</v>
      </c>
      <c r="D42" t="e">
        <f>B42+#REF!</f>
        <v>#REF!</v>
      </c>
      <c r="E42">
        <f t="shared" si="2"/>
        <v>0.204442897090929</v>
      </c>
      <c r="F42">
        <f t="shared" si="3"/>
        <v>0.41174849792307699</v>
      </c>
      <c r="G42">
        <f t="shared" si="4"/>
        <v>0.297568475452196</v>
      </c>
      <c r="H42">
        <f t="shared" si="5"/>
        <v>1.8351653467020002E-2</v>
      </c>
      <c r="I42">
        <f t="shared" si="6"/>
        <v>0.57678529743737195</v>
      </c>
      <c r="J42">
        <f t="shared" si="7"/>
        <v>0.19909372896235289</v>
      </c>
      <c r="K42">
        <f t="shared" si="8"/>
        <v>0.39604322194203911</v>
      </c>
      <c r="L42">
        <f t="shared" si="9"/>
        <v>0.308095697507003</v>
      </c>
      <c r="M42">
        <f t="shared" si="10"/>
        <v>2.2029482265785993E-2</v>
      </c>
      <c r="N42">
        <f t="shared" si="11"/>
        <v>0.59416191274822006</v>
      </c>
      <c r="O42">
        <f t="shared" si="12"/>
        <v>0.204442897090929</v>
      </c>
      <c r="P42">
        <f t="shared" si="13"/>
        <v>0.41174849792307699</v>
      </c>
      <c r="T42">
        <v>0</v>
      </c>
      <c r="U42">
        <v>0</v>
      </c>
    </row>
    <row r="43" spans="1:21" x14ac:dyDescent="0.25">
      <c r="A43">
        <f t="shared" si="0"/>
        <v>0.66717125863027404</v>
      </c>
      <c r="B43">
        <f t="shared" si="1"/>
        <v>0.33656407243402198</v>
      </c>
      <c r="C43" t="e">
        <f>B43-#REF!</f>
        <v>#REF!</v>
      </c>
      <c r="D43" t="e">
        <f>B43+#REF!</f>
        <v>#REF!</v>
      </c>
      <c r="E43">
        <f t="shared" si="2"/>
        <v>0.24933043846041958</v>
      </c>
      <c r="F43">
        <f t="shared" si="3"/>
        <v>0.42379770640762437</v>
      </c>
      <c r="G43">
        <f t="shared" si="4"/>
        <v>0.32524305555555499</v>
      </c>
      <c r="H43">
        <f t="shared" si="5"/>
        <v>1.1703732456752991E-2</v>
      </c>
      <c r="I43">
        <f t="shared" si="6"/>
        <v>0.63878237865435694</v>
      </c>
      <c r="J43">
        <f t="shared" si="7"/>
        <v>0.24378847547506349</v>
      </c>
      <c r="K43">
        <f t="shared" si="8"/>
        <v>0.4066976356360465</v>
      </c>
      <c r="L43">
        <f t="shared" si="9"/>
        <v>0.33656407243402198</v>
      </c>
      <c r="M43">
        <f t="shared" si="10"/>
        <v>1.5703602391327953E-2</v>
      </c>
      <c r="N43">
        <f t="shared" si="11"/>
        <v>0.657424542476716</v>
      </c>
      <c r="O43">
        <f t="shared" si="12"/>
        <v>0.24933043846041958</v>
      </c>
      <c r="P43">
        <f t="shared" si="13"/>
        <v>0.42379770640762437</v>
      </c>
      <c r="T43">
        <v>0</v>
      </c>
      <c r="U43">
        <v>0</v>
      </c>
    </row>
    <row r="44" spans="1:21" x14ac:dyDescent="0.25">
      <c r="A44">
        <f t="shared" si="0"/>
        <v>0.76248143843459903</v>
      </c>
      <c r="B44">
        <f t="shared" si="1"/>
        <v>0.32024220414253102</v>
      </c>
      <c r="C44" t="e">
        <f>B44-#REF!</f>
        <v>#REF!</v>
      </c>
      <c r="D44" t="e">
        <f>B44+#REF!</f>
        <v>#REF!</v>
      </c>
      <c r="E44">
        <f t="shared" si="2"/>
        <v>0.22948876046464622</v>
      </c>
      <c r="F44">
        <f t="shared" si="3"/>
        <v>0.41099564782041581</v>
      </c>
      <c r="G44">
        <f t="shared" si="4"/>
        <v>0.308559999999999</v>
      </c>
      <c r="H44">
        <f t="shared" si="5"/>
        <v>1.7214310780395981E-2</v>
      </c>
      <c r="I44">
        <f t="shared" si="6"/>
        <v>0.59990568921960197</v>
      </c>
      <c r="J44">
        <f t="shared" si="7"/>
        <v>0.2211171763527299</v>
      </c>
      <c r="K44">
        <f t="shared" si="8"/>
        <v>0.39600282364726813</v>
      </c>
      <c r="L44">
        <f t="shared" si="9"/>
        <v>0.32024220414253102</v>
      </c>
      <c r="M44">
        <f t="shared" si="10"/>
        <v>2.1141261740792006E-2</v>
      </c>
      <c r="N44">
        <f t="shared" si="11"/>
        <v>0.61934314654427003</v>
      </c>
      <c r="O44">
        <f t="shared" si="12"/>
        <v>0.22948876046464622</v>
      </c>
      <c r="P44">
        <f t="shared" si="13"/>
        <v>0.41099564782041581</v>
      </c>
      <c r="T44">
        <v>0</v>
      </c>
      <c r="U44">
        <v>0</v>
      </c>
    </row>
    <row r="45" spans="1:21" x14ac:dyDescent="0.25">
      <c r="A45">
        <f t="shared" si="0"/>
        <v>0.85779161823892403</v>
      </c>
      <c r="B45">
        <f t="shared" si="1"/>
        <v>0.32465029995848099</v>
      </c>
      <c r="C45" t="e">
        <f>B45-#REF!</f>
        <v>#REF!</v>
      </c>
      <c r="D45" t="e">
        <f>B45+#REF!</f>
        <v>#REF!</v>
      </c>
      <c r="E45">
        <f t="shared" si="2"/>
        <v>0.23133051889199541</v>
      </c>
      <c r="F45">
        <f t="shared" si="3"/>
        <v>0.41797008102496658</v>
      </c>
      <c r="G45">
        <f t="shared" si="4"/>
        <v>0.31376388888888801</v>
      </c>
      <c r="H45">
        <f t="shared" si="5"/>
        <v>1.5065902531049002E-2</v>
      </c>
      <c r="I45">
        <f t="shared" si="6"/>
        <v>0.61246187524672702</v>
      </c>
      <c r="J45">
        <f t="shared" si="7"/>
        <v>0.22614149681817161</v>
      </c>
      <c r="K45">
        <f t="shared" si="8"/>
        <v>0.40138628095960438</v>
      </c>
      <c r="L45">
        <f t="shared" si="9"/>
        <v>0.32465029995848099</v>
      </c>
      <c r="M45">
        <f t="shared" si="10"/>
        <v>1.8898223628344979E-2</v>
      </c>
      <c r="N45">
        <f t="shared" si="11"/>
        <v>0.63040237628861706</v>
      </c>
      <c r="O45">
        <f t="shared" si="12"/>
        <v>0.23133051889199541</v>
      </c>
      <c r="P45">
        <f t="shared" si="13"/>
        <v>0.41797008102496658</v>
      </c>
      <c r="T45">
        <v>0</v>
      </c>
      <c r="U45">
        <v>0</v>
      </c>
    </row>
    <row r="46" spans="1:21" x14ac:dyDescent="0.25">
      <c r="A46">
        <f t="shared" si="0"/>
        <v>0.95310179804324902</v>
      </c>
      <c r="B46">
        <f t="shared" si="1"/>
        <v>0.36081710925923</v>
      </c>
      <c r="C46" t="e">
        <f>B46-#REF!</f>
        <v>#REF!</v>
      </c>
      <c r="D46" t="e">
        <f>B46+#REF!</f>
        <v>#REF!</v>
      </c>
      <c r="E46">
        <f t="shared" si="2"/>
        <v>0.30077733945563612</v>
      </c>
      <c r="F46">
        <f t="shared" si="3"/>
        <v>0.42085687906282387</v>
      </c>
      <c r="G46">
        <f t="shared" si="4"/>
        <v>0.34765476190476102</v>
      </c>
      <c r="H46">
        <f t="shared" si="5"/>
        <v>5.7637201273640359E-3</v>
      </c>
      <c r="I46">
        <f t="shared" si="6"/>
        <v>0.68954580368215801</v>
      </c>
      <c r="J46">
        <f t="shared" si="7"/>
        <v>0.28980519950807104</v>
      </c>
      <c r="K46">
        <f t="shared" si="8"/>
        <v>0.405504324301451</v>
      </c>
      <c r="L46">
        <f t="shared" si="9"/>
        <v>0.36081710925923</v>
      </c>
      <c r="M46">
        <f t="shared" si="10"/>
        <v>1.0261294556436984E-2</v>
      </c>
      <c r="N46">
        <f t="shared" si="11"/>
        <v>0.71137292396202301</v>
      </c>
      <c r="O46">
        <f t="shared" si="12"/>
        <v>0.30077733945563612</v>
      </c>
      <c r="P46">
        <f t="shared" si="13"/>
        <v>0.42085687906282387</v>
      </c>
      <c r="T46">
        <v>0</v>
      </c>
      <c r="U46">
        <v>0</v>
      </c>
    </row>
    <row r="47" spans="1:21" x14ac:dyDescent="0.25">
      <c r="A47">
        <f t="shared" si="0"/>
        <v>1.04841197784757</v>
      </c>
      <c r="B47">
        <f t="shared" si="1"/>
        <v>0.34111011719442602</v>
      </c>
      <c r="C47" t="e">
        <f>B47-#REF!</f>
        <v>#REF!</v>
      </c>
      <c r="D47" t="e">
        <f>B47+#REF!</f>
        <v>#REF!</v>
      </c>
      <c r="E47">
        <f t="shared" si="2"/>
        <v>0.26126803457237463</v>
      </c>
      <c r="F47">
        <f t="shared" si="3"/>
        <v>0.42095219981647741</v>
      </c>
      <c r="G47">
        <f t="shared" si="4"/>
        <v>0.328666666666666</v>
      </c>
      <c r="H47">
        <f t="shared" si="5"/>
        <v>1.1325204460786997E-2</v>
      </c>
      <c r="I47">
        <f t="shared" si="6"/>
        <v>0.646008128872545</v>
      </c>
      <c r="J47">
        <f t="shared" si="7"/>
        <v>0.25173716551042458</v>
      </c>
      <c r="K47">
        <f t="shared" si="8"/>
        <v>0.40559616782290742</v>
      </c>
      <c r="L47">
        <f t="shared" si="9"/>
        <v>0.34111011719442602</v>
      </c>
      <c r="M47">
        <f t="shared" si="10"/>
        <v>1.5545630437217017E-2</v>
      </c>
      <c r="N47">
        <f t="shared" si="11"/>
        <v>0.66667460395163503</v>
      </c>
      <c r="O47">
        <f t="shared" si="12"/>
        <v>0.26126803457237463</v>
      </c>
      <c r="P47">
        <f t="shared" si="13"/>
        <v>0.42095219981647741</v>
      </c>
      <c r="T47">
        <v>0</v>
      </c>
      <c r="U47">
        <v>0</v>
      </c>
    </row>
    <row r="48" spans="1:21" x14ac:dyDescent="0.25">
      <c r="A48">
        <f t="shared" si="0"/>
        <v>1.1437221576519001</v>
      </c>
      <c r="B48">
        <f t="shared" si="1"/>
        <v>0.35145628802844803</v>
      </c>
      <c r="C48" t="e">
        <f>B48-#REF!</f>
        <v>#REF!</v>
      </c>
      <c r="D48" t="e">
        <f>B48+#REF!</f>
        <v>#REF!</v>
      </c>
      <c r="E48">
        <f t="shared" si="2"/>
        <v>0.28113604990844654</v>
      </c>
      <c r="F48">
        <f t="shared" si="3"/>
        <v>0.42177652614844952</v>
      </c>
      <c r="G48">
        <f t="shared" si="4"/>
        <v>0.33863541666666602</v>
      </c>
      <c r="H48">
        <f t="shared" si="5"/>
        <v>8.4054251857400009E-3</v>
      </c>
      <c r="I48">
        <f t="shared" si="6"/>
        <v>0.66886540814759199</v>
      </c>
      <c r="J48">
        <f t="shared" si="7"/>
        <v>0.27088041000723639</v>
      </c>
      <c r="K48">
        <f t="shared" si="8"/>
        <v>0.40639042332609565</v>
      </c>
      <c r="L48">
        <f t="shared" si="9"/>
        <v>0.35145628802844803</v>
      </c>
      <c r="M48">
        <f t="shared" si="10"/>
        <v>1.2771354099807009E-2</v>
      </c>
      <c r="N48">
        <f t="shared" si="11"/>
        <v>0.69014122195708905</v>
      </c>
      <c r="O48">
        <f t="shared" si="12"/>
        <v>0.28113604990844654</v>
      </c>
      <c r="P48">
        <f t="shared" si="13"/>
        <v>0.42177652614844952</v>
      </c>
      <c r="T48">
        <v>0</v>
      </c>
      <c r="U48">
        <v>0</v>
      </c>
    </row>
    <row r="49" spans="1:21" x14ac:dyDescent="0.25">
      <c r="A49">
        <f t="shared" si="0"/>
        <v>1.23903233745622</v>
      </c>
      <c r="B49">
        <f t="shared" si="1"/>
        <v>0.34111011719442602</v>
      </c>
      <c r="C49" t="e">
        <f>B49-#REF!</f>
        <v>#REF!</v>
      </c>
      <c r="D49" t="e">
        <f>B49+#REF!</f>
        <v>#REF!</v>
      </c>
      <c r="E49">
        <f t="shared" si="2"/>
        <v>0.26126803457237463</v>
      </c>
      <c r="F49">
        <f t="shared" si="3"/>
        <v>0.42095219981647741</v>
      </c>
      <c r="G49">
        <f t="shared" si="4"/>
        <v>0.328666666666666</v>
      </c>
      <c r="H49">
        <f t="shared" si="5"/>
        <v>1.1325204460786997E-2</v>
      </c>
      <c r="I49">
        <f t="shared" si="6"/>
        <v>0.646008128872545</v>
      </c>
      <c r="J49">
        <f t="shared" si="7"/>
        <v>0.25173716551042458</v>
      </c>
      <c r="K49">
        <f t="shared" si="8"/>
        <v>0.40559616782290742</v>
      </c>
      <c r="L49">
        <f t="shared" si="9"/>
        <v>0.34111011719442602</v>
      </c>
      <c r="M49">
        <f t="shared" si="10"/>
        <v>1.5545630437217017E-2</v>
      </c>
      <c r="N49">
        <f t="shared" si="11"/>
        <v>0.66667460395163503</v>
      </c>
      <c r="O49">
        <f t="shared" si="12"/>
        <v>0.26126803457237463</v>
      </c>
      <c r="P49">
        <f t="shared" si="13"/>
        <v>0.42095219981647741</v>
      </c>
      <c r="T49">
        <v>0</v>
      </c>
      <c r="U49">
        <v>0</v>
      </c>
    </row>
    <row r="50" spans="1:21" x14ac:dyDescent="0.25">
      <c r="A50">
        <f t="shared" si="0"/>
        <v>1.3343425172605401</v>
      </c>
      <c r="B50">
        <f t="shared" si="1"/>
        <v>0.33954251555290699</v>
      </c>
      <c r="C50" t="e">
        <f>B50-#REF!</f>
        <v>#REF!</v>
      </c>
      <c r="D50" t="e">
        <f>B50+#REF!</f>
        <v>#REF!</v>
      </c>
      <c r="E50">
        <f t="shared" si="2"/>
        <v>0.24766989600378619</v>
      </c>
      <c r="F50">
        <f t="shared" si="3"/>
        <v>0.43141513510202778</v>
      </c>
      <c r="G50">
        <f t="shared" si="4"/>
        <v>0.32906944444444403</v>
      </c>
      <c r="H50">
        <f t="shared" si="5"/>
        <v>9.9587846163220473E-3</v>
      </c>
      <c r="I50">
        <f t="shared" si="6"/>
        <v>0.648180104272566</v>
      </c>
      <c r="J50">
        <f t="shared" si="7"/>
        <v>0.24579821944096372</v>
      </c>
      <c r="K50">
        <f t="shared" si="8"/>
        <v>0.41234066944792436</v>
      </c>
      <c r="L50">
        <f t="shared" si="9"/>
        <v>0.33954251555290699</v>
      </c>
      <c r="M50">
        <f t="shared" si="10"/>
        <v>1.3843918827321999E-2</v>
      </c>
      <c r="N50">
        <f t="shared" si="11"/>
        <v>0.66524111227849203</v>
      </c>
      <c r="O50">
        <f t="shared" si="12"/>
        <v>0.24766989600378619</v>
      </c>
      <c r="P50">
        <f t="shared" si="13"/>
        <v>0.43141513510202778</v>
      </c>
      <c r="T50">
        <v>0</v>
      </c>
      <c r="U50">
        <v>0</v>
      </c>
    </row>
    <row r="51" spans="1:21" x14ac:dyDescent="0.25">
      <c r="A51">
        <f t="shared" si="0"/>
        <v>1.42965269706487</v>
      </c>
      <c r="B51">
        <f t="shared" si="1"/>
        <v>0.35637719405095403</v>
      </c>
      <c r="C51" t="e">
        <f>B51-#REF!</f>
        <v>#REF!</v>
      </c>
      <c r="D51" t="e">
        <f>B51+#REF!</f>
        <v>#REF!</v>
      </c>
      <c r="E51">
        <f t="shared" si="2"/>
        <v>0.29073703098299203</v>
      </c>
      <c r="F51">
        <f t="shared" si="3"/>
        <v>0.42201735711891603</v>
      </c>
      <c r="G51">
        <f t="shared" si="4"/>
        <v>0.34337681159420202</v>
      </c>
      <c r="H51">
        <f t="shared" si="5"/>
        <v>7.0167027637480506E-3</v>
      </c>
      <c r="I51">
        <f t="shared" si="6"/>
        <v>0.67973692042465594</v>
      </c>
      <c r="J51">
        <f t="shared" si="7"/>
        <v>0.28013115423157703</v>
      </c>
      <c r="K51">
        <f t="shared" si="8"/>
        <v>0.40662246895682702</v>
      </c>
      <c r="L51">
        <f t="shared" si="9"/>
        <v>0.35637719405095403</v>
      </c>
      <c r="M51">
        <f t="shared" si="10"/>
        <v>1.1451836632344004E-2</v>
      </c>
      <c r="N51">
        <f t="shared" si="11"/>
        <v>0.70130255146956411</v>
      </c>
      <c r="O51">
        <f t="shared" si="12"/>
        <v>0.29073703098299203</v>
      </c>
      <c r="P51">
        <f t="shared" si="13"/>
        <v>0.42201735711891603</v>
      </c>
      <c r="T51">
        <v>0</v>
      </c>
      <c r="U51">
        <v>0</v>
      </c>
    </row>
    <row r="52" spans="1:21" x14ac:dyDescent="0.25">
      <c r="A52">
        <f t="shared" si="0"/>
        <v>1.5249628768691901</v>
      </c>
      <c r="B52">
        <f t="shared" si="1"/>
        <v>0.300593643998255</v>
      </c>
      <c r="C52" t="e">
        <f>B52-#REF!</f>
        <v>#REF!</v>
      </c>
      <c r="D52" t="e">
        <f>B52+#REF!</f>
        <v>#REF!</v>
      </c>
      <c r="E52">
        <f t="shared" si="2"/>
        <v>0.19160228359130299</v>
      </c>
      <c r="F52">
        <f t="shared" si="3"/>
        <v>0.40958500440520701</v>
      </c>
      <c r="G52">
        <f t="shared" si="4"/>
        <v>0.29198290598290499</v>
      </c>
      <c r="H52">
        <f t="shared" si="5"/>
        <v>2.0533076633739988E-2</v>
      </c>
      <c r="I52">
        <f t="shared" si="6"/>
        <v>0.56343273533207006</v>
      </c>
      <c r="J52">
        <f t="shared" si="7"/>
        <v>0.19152793433125098</v>
      </c>
      <c r="K52">
        <f t="shared" si="8"/>
        <v>0.39243787763455901</v>
      </c>
      <c r="L52">
        <f t="shared" si="9"/>
        <v>0.300593643998255</v>
      </c>
      <c r="M52">
        <f t="shared" si="10"/>
        <v>2.3798167523070013E-2</v>
      </c>
      <c r="N52">
        <f t="shared" si="11"/>
        <v>0.57738912047344004</v>
      </c>
      <c r="O52">
        <f t="shared" si="12"/>
        <v>0.19160228359130299</v>
      </c>
      <c r="P52">
        <f t="shared" si="13"/>
        <v>0.40958500440520701</v>
      </c>
      <c r="T52">
        <v>1</v>
      </c>
      <c r="U52">
        <v>1E-3</v>
      </c>
    </row>
    <row r="53" spans="1:21" x14ac:dyDescent="0.25">
      <c r="A53">
        <f t="shared" si="0"/>
        <v>1.62027305667352</v>
      </c>
      <c r="B53">
        <f t="shared" si="1"/>
        <v>0.35145628802844803</v>
      </c>
      <c r="C53" t="e">
        <f>B53-#REF!</f>
        <v>#REF!</v>
      </c>
      <c r="D53" t="e">
        <f>B53+#REF!</f>
        <v>#REF!</v>
      </c>
      <c r="E53">
        <f t="shared" si="2"/>
        <v>0.26823025147480262</v>
      </c>
      <c r="F53">
        <f t="shared" si="3"/>
        <v>0.43468232458209344</v>
      </c>
      <c r="G53">
        <f t="shared" si="4"/>
        <v>0.34054861111111101</v>
      </c>
      <c r="H53">
        <f t="shared" si="5"/>
        <v>6.5966145420260358E-3</v>
      </c>
      <c r="I53">
        <f t="shared" si="6"/>
        <v>0.67450060768019604</v>
      </c>
      <c r="J53">
        <f t="shared" si="7"/>
        <v>0.26651021078923609</v>
      </c>
      <c r="K53">
        <f t="shared" si="8"/>
        <v>0.41458701143298593</v>
      </c>
      <c r="L53">
        <f t="shared" si="9"/>
        <v>0.35145628802844803</v>
      </c>
      <c r="M53">
        <f t="shared" si="10"/>
        <v>1.0649297590305029E-2</v>
      </c>
      <c r="N53">
        <f t="shared" si="11"/>
        <v>0.69226327846659097</v>
      </c>
      <c r="O53">
        <f t="shared" si="12"/>
        <v>0.26823025147480262</v>
      </c>
      <c r="P53">
        <f t="shared" si="13"/>
        <v>0.43468232458209344</v>
      </c>
      <c r="T53">
        <v>1</v>
      </c>
      <c r="U53">
        <v>1E-3</v>
      </c>
    </row>
    <row r="54" spans="1:21" x14ac:dyDescent="0.25">
      <c r="A54">
        <f t="shared" si="0"/>
        <v>1.7155832364778401</v>
      </c>
      <c r="B54">
        <f t="shared" si="1"/>
        <v>0.34039349930115997</v>
      </c>
      <c r="C54" t="e">
        <f>B54-#REF!</f>
        <v>#REF!</v>
      </c>
      <c r="D54" t="e">
        <f>B54+#REF!</f>
        <v>#REF!</v>
      </c>
      <c r="E54">
        <f t="shared" si="2"/>
        <v>0.25922443109084087</v>
      </c>
      <c r="F54">
        <f t="shared" si="3"/>
        <v>0.42156256751147908</v>
      </c>
      <c r="G54">
        <f t="shared" si="4"/>
        <v>0.32797619047618998</v>
      </c>
      <c r="H54">
        <f t="shared" si="5"/>
        <v>1.1527440254729959E-2</v>
      </c>
      <c r="I54">
        <f t="shared" si="6"/>
        <v>0.64442494069764999</v>
      </c>
      <c r="J54">
        <f t="shared" si="7"/>
        <v>0.24976811120682257</v>
      </c>
      <c r="K54">
        <f t="shared" si="8"/>
        <v>0.40618426974555738</v>
      </c>
      <c r="L54">
        <f t="shared" si="9"/>
        <v>0.34039349930115997</v>
      </c>
      <c r="M54">
        <f t="shared" si="10"/>
        <v>1.5737788105608996E-2</v>
      </c>
      <c r="N54">
        <f t="shared" si="11"/>
        <v>0.66504921049671095</v>
      </c>
      <c r="O54">
        <f t="shared" si="12"/>
        <v>0.25922443109084087</v>
      </c>
      <c r="P54">
        <f t="shared" si="13"/>
        <v>0.42156256751147908</v>
      </c>
      <c r="T54">
        <v>1</v>
      </c>
      <c r="U54">
        <v>1E-3</v>
      </c>
    </row>
    <row r="55" spans="1:21" x14ac:dyDescent="0.25">
      <c r="A55">
        <f t="shared" si="0"/>
        <v>1.8108934162821699</v>
      </c>
      <c r="B55">
        <f t="shared" si="1"/>
        <v>0.35400923927320699</v>
      </c>
      <c r="C55" t="e">
        <f>B55-#REF!</f>
        <v>#REF!</v>
      </c>
      <c r="D55" t="e">
        <f>B55+#REF!</f>
        <v>#REF!</v>
      </c>
      <c r="E55">
        <f t="shared" si="2"/>
        <v>0.28565876707544646</v>
      </c>
      <c r="F55">
        <f t="shared" si="3"/>
        <v>0.42235971147096751</v>
      </c>
      <c r="G55">
        <f t="shared" si="4"/>
        <v>0.34109523809523701</v>
      </c>
      <c r="H55">
        <f t="shared" si="5"/>
        <v>7.6849601698190106E-3</v>
      </c>
      <c r="I55">
        <f t="shared" si="6"/>
        <v>0.674505516020655</v>
      </c>
      <c r="J55">
        <f t="shared" si="7"/>
        <v>0.27523814172091199</v>
      </c>
      <c r="K55">
        <f t="shared" si="8"/>
        <v>0.40695233446956203</v>
      </c>
      <c r="L55">
        <f t="shared" si="9"/>
        <v>0.35400923927320699</v>
      </c>
      <c r="M55">
        <f t="shared" si="10"/>
        <v>1.2086792406161007E-2</v>
      </c>
      <c r="N55">
        <f t="shared" si="11"/>
        <v>0.69593168614025291</v>
      </c>
      <c r="O55">
        <f t="shared" si="12"/>
        <v>0.28565876707544646</v>
      </c>
      <c r="P55">
        <f t="shared" si="13"/>
        <v>0.42235971147096751</v>
      </c>
      <c r="T55">
        <v>1</v>
      </c>
      <c r="U55">
        <v>1E-3</v>
      </c>
    </row>
    <row r="56" spans="1:21" x14ac:dyDescent="0.25">
      <c r="A56">
        <f t="shared" si="0"/>
        <v>1.90620359608649</v>
      </c>
      <c r="B56">
        <f t="shared" si="1"/>
        <v>0.32258830087617602</v>
      </c>
      <c r="C56" t="e">
        <f>B56-#REF!</f>
        <v>#REF!</v>
      </c>
      <c r="D56" t="e">
        <f>B56+#REF!</f>
        <v>#REF!</v>
      </c>
      <c r="E56">
        <f t="shared" si="2"/>
        <v>0.23101724209079133</v>
      </c>
      <c r="F56">
        <f t="shared" si="3"/>
        <v>0.4141593596615607</v>
      </c>
      <c r="G56">
        <f t="shared" si="4"/>
        <v>0.31082051282051198</v>
      </c>
      <c r="H56">
        <f t="shared" si="5"/>
        <v>1.6552221904227005E-2</v>
      </c>
      <c r="I56">
        <f t="shared" si="6"/>
        <v>0.60508880373679697</v>
      </c>
      <c r="J56">
        <f t="shared" si="7"/>
        <v>0.22258990007390908</v>
      </c>
      <c r="K56">
        <f t="shared" si="8"/>
        <v>0.39905112556711486</v>
      </c>
      <c r="L56">
        <f t="shared" si="9"/>
        <v>0.32258830087617602</v>
      </c>
      <c r="M56">
        <f t="shared" si="10"/>
        <v>2.0512167097195E-2</v>
      </c>
      <c r="N56">
        <f t="shared" si="11"/>
        <v>0.62466443465515709</v>
      </c>
      <c r="O56">
        <f t="shared" si="12"/>
        <v>0.23101724209079133</v>
      </c>
      <c r="P56">
        <f t="shared" si="13"/>
        <v>0.4141593596615607</v>
      </c>
      <c r="T56">
        <v>3</v>
      </c>
      <c r="U56">
        <v>3.0000000000000001E-3</v>
      </c>
    </row>
    <row r="57" spans="1:21" x14ac:dyDescent="0.25">
      <c r="A57">
        <f t="shared" si="0"/>
        <v>2.0015137758908201</v>
      </c>
      <c r="B57">
        <f t="shared" si="1"/>
        <v>0.368532695243389</v>
      </c>
      <c r="C57" t="e">
        <f>B57-#REF!</f>
        <v>#REF!</v>
      </c>
      <c r="D57" t="e">
        <f>B57+#REF!</f>
        <v>#REF!</v>
      </c>
      <c r="E57">
        <f t="shared" si="2"/>
        <v>0.31931473002923111</v>
      </c>
      <c r="F57">
        <f t="shared" si="3"/>
        <v>0.41775066045754689</v>
      </c>
      <c r="G57">
        <f t="shared" si="4"/>
        <v>0.35508888888888801</v>
      </c>
      <c r="H57">
        <f t="shared" si="5"/>
        <v>3.5863147459150313E-3</v>
      </c>
      <c r="I57">
        <f t="shared" si="6"/>
        <v>0.70659146303186104</v>
      </c>
      <c r="J57">
        <f t="shared" si="7"/>
        <v>0.30766635947199283</v>
      </c>
      <c r="K57">
        <f t="shared" si="8"/>
        <v>0.40251141830578319</v>
      </c>
      <c r="L57">
        <f t="shared" si="9"/>
        <v>0.368532695243389</v>
      </c>
      <c r="M57">
        <f t="shared" si="10"/>
        <v>8.1923969934150076E-3</v>
      </c>
      <c r="N57">
        <f t="shared" si="11"/>
        <v>0.72887299349336299</v>
      </c>
      <c r="O57">
        <f t="shared" si="12"/>
        <v>0.31931473002923111</v>
      </c>
      <c r="P57">
        <f t="shared" si="13"/>
        <v>0.41775066045754689</v>
      </c>
      <c r="T57">
        <v>4</v>
      </c>
      <c r="U57">
        <v>4.0000000000000001E-3</v>
      </c>
    </row>
    <row r="58" spans="1:21" x14ac:dyDescent="0.25">
      <c r="A58">
        <f t="shared" si="0"/>
        <v>2.09682395569514</v>
      </c>
      <c r="B58">
        <f t="shared" si="1"/>
        <v>0.360060679260783</v>
      </c>
      <c r="C58" t="e">
        <f>B58-#REF!</f>
        <v>#REF!</v>
      </c>
      <c r="D58" t="e">
        <f>B58+#REF!</f>
        <v>#REF!</v>
      </c>
      <c r="E58">
        <f t="shared" si="2"/>
        <v>0.29652055939123312</v>
      </c>
      <c r="F58">
        <f t="shared" si="3"/>
        <v>0.42360079913033288</v>
      </c>
      <c r="G58">
        <f t="shared" si="4"/>
        <v>0.34692592592592503</v>
      </c>
      <c r="H58">
        <f t="shared" si="5"/>
        <v>5.9771912431930141E-3</v>
      </c>
      <c r="I58">
        <f t="shared" si="6"/>
        <v>0.68787466060865698</v>
      </c>
      <c r="J58">
        <f t="shared" si="7"/>
        <v>0.28570370370370285</v>
      </c>
      <c r="K58">
        <f t="shared" si="8"/>
        <v>0.40814814814814721</v>
      </c>
      <c r="L58">
        <f t="shared" si="9"/>
        <v>0.360060679260783</v>
      </c>
      <c r="M58">
        <f t="shared" si="10"/>
        <v>1.0464127650850974E-2</v>
      </c>
      <c r="N58">
        <f t="shared" si="11"/>
        <v>0.70965723087071497</v>
      </c>
      <c r="O58">
        <f t="shared" si="12"/>
        <v>0.29652055939123312</v>
      </c>
      <c r="P58">
        <f t="shared" si="13"/>
        <v>0.42360079913033288</v>
      </c>
      <c r="T58">
        <v>3</v>
      </c>
      <c r="U58">
        <v>3.0000000000000001E-3</v>
      </c>
    </row>
    <row r="59" spans="1:21" x14ac:dyDescent="0.25">
      <c r="A59">
        <f t="shared" si="0"/>
        <v>2.1921341354994701</v>
      </c>
      <c r="B59">
        <f t="shared" si="1"/>
        <v>0.35114276770014402</v>
      </c>
      <c r="C59" t="e">
        <f>B59-#REF!</f>
        <v>#REF!</v>
      </c>
      <c r="D59" t="e">
        <f>B59+#REF!</f>
        <v>#REF!</v>
      </c>
      <c r="E59">
        <f t="shared" si="2"/>
        <v>0.27972983801691942</v>
      </c>
      <c r="F59">
        <f t="shared" si="3"/>
        <v>0.42255569738336862</v>
      </c>
      <c r="G59">
        <f t="shared" si="4"/>
        <v>0.33833333333333299</v>
      </c>
      <c r="H59">
        <f t="shared" si="5"/>
        <v>8.4939033455899704E-3</v>
      </c>
      <c r="I59">
        <f t="shared" si="6"/>
        <v>0.668172763321076</v>
      </c>
      <c r="J59">
        <f t="shared" si="7"/>
        <v>0.26952549570913131</v>
      </c>
      <c r="K59">
        <f t="shared" si="8"/>
        <v>0.40714117095753466</v>
      </c>
      <c r="L59">
        <f t="shared" si="9"/>
        <v>0.35114276770014402</v>
      </c>
      <c r="M59">
        <f t="shared" si="10"/>
        <v>1.2855423079729034E-2</v>
      </c>
      <c r="N59">
        <f t="shared" si="11"/>
        <v>0.68943011232055906</v>
      </c>
      <c r="O59">
        <f t="shared" si="12"/>
        <v>0.27972983801691942</v>
      </c>
      <c r="P59">
        <f t="shared" si="13"/>
        <v>0.42255569738336862</v>
      </c>
      <c r="T59">
        <v>4</v>
      </c>
      <c r="U59">
        <v>4.0000000000000001E-3</v>
      </c>
    </row>
    <row r="60" spans="1:21" x14ac:dyDescent="0.25">
      <c r="A60">
        <f t="shared" si="0"/>
        <v>2.28744431530379</v>
      </c>
      <c r="B60">
        <f t="shared" si="1"/>
        <v>0.352647665276002</v>
      </c>
      <c r="C60" t="e">
        <f>B60-#REF!</f>
        <v>#REF!</v>
      </c>
      <c r="D60" t="e">
        <f>B60+#REF!</f>
        <v>#REF!</v>
      </c>
      <c r="E60">
        <f t="shared" si="2"/>
        <v>0.26222848956144762</v>
      </c>
      <c r="F60">
        <f t="shared" si="3"/>
        <v>0.44306684099055638</v>
      </c>
      <c r="G60">
        <f t="shared" si="4"/>
        <v>0.34284444444444401</v>
      </c>
      <c r="H60">
        <f t="shared" si="5"/>
        <v>5.1751111483669954E-3</v>
      </c>
      <c r="I60">
        <f t="shared" si="6"/>
        <v>0.68051377774052102</v>
      </c>
      <c r="J60">
        <f t="shared" si="7"/>
        <v>0.26540377818876509</v>
      </c>
      <c r="K60">
        <f t="shared" si="8"/>
        <v>0.42028511070012292</v>
      </c>
      <c r="L60">
        <f t="shared" si="9"/>
        <v>0.352647665276002</v>
      </c>
      <c r="M60">
        <f t="shared" si="10"/>
        <v>9.0566015609009898E-3</v>
      </c>
      <c r="N60">
        <f t="shared" si="11"/>
        <v>0.69623872899110295</v>
      </c>
      <c r="O60">
        <f t="shared" si="12"/>
        <v>0.26222848956144762</v>
      </c>
      <c r="P60">
        <f t="shared" si="13"/>
        <v>0.44306684099055638</v>
      </c>
      <c r="T60">
        <v>4</v>
      </c>
      <c r="U60">
        <v>4.0000000000000001E-3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="85" zoomScaleNormal="85" workbookViewId="0">
      <selection activeCell="B3" sqref="B3"/>
    </sheetView>
  </sheetViews>
  <sheetFormatPr defaultRowHeight="15" x14ac:dyDescent="0.25"/>
  <cols>
    <col min="2" max="4" width="9.140625" customWidth="1"/>
  </cols>
  <sheetData>
    <row r="1" spans="1:17" x14ac:dyDescent="0.25">
      <c r="A1" t="s">
        <v>0</v>
      </c>
      <c r="B1">
        <v>16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9.5310179804324893E-2</v>
      </c>
      <c r="C11">
        <v>1.1799857761999899</v>
      </c>
      <c r="D11">
        <v>0.158214898475179</v>
      </c>
      <c r="E11">
        <v>1748186.9741829899</v>
      </c>
      <c r="F11">
        <v>0.113518619741401</v>
      </c>
      <c r="G11">
        <v>1.16844284087814</v>
      </c>
      <c r="H11">
        <v>0.14680249029308601</v>
      </c>
      <c r="I11">
        <v>7.4987531779606903E-2</v>
      </c>
      <c r="J11">
        <v>0.123756992088592</v>
      </c>
      <c r="K11">
        <v>1.1799857761999899</v>
      </c>
      <c r="L11">
        <v>0.158214898475179</v>
      </c>
      <c r="M11">
        <v>7.9583648812593805E-2</v>
      </c>
      <c r="N11">
        <v>0.113518619741401</v>
      </c>
      <c r="P11">
        <v>0</v>
      </c>
      <c r="Q11">
        <v>0</v>
      </c>
    </row>
    <row r="12" spans="1:17" x14ac:dyDescent="0.25">
      <c r="A12">
        <v>1.20999999999999</v>
      </c>
      <c r="B12">
        <v>0.19062035960864901</v>
      </c>
      <c r="C12">
        <v>1.41993524624932</v>
      </c>
      <c r="D12">
        <v>0.30876526999109399</v>
      </c>
      <c r="E12" s="1">
        <v>340880420.39891303</v>
      </c>
      <c r="F12">
        <v>0.25564861030925401</v>
      </c>
      <c r="G12">
        <v>1.36825449570451</v>
      </c>
      <c r="H12">
        <v>0.29050282832577401</v>
      </c>
      <c r="I12">
        <v>0.201145990791461</v>
      </c>
      <c r="J12">
        <v>0.203821781219271</v>
      </c>
      <c r="K12">
        <v>1.3582957093749899</v>
      </c>
      <c r="L12">
        <v>0.28791616815889798</v>
      </c>
      <c r="M12">
        <v>0.19100832970175999</v>
      </c>
      <c r="N12">
        <v>0.18293030394836299</v>
      </c>
      <c r="P12">
        <v>27</v>
      </c>
      <c r="Q12">
        <v>2.7E-2</v>
      </c>
    </row>
    <row r="13" spans="1:17" x14ac:dyDescent="0.25">
      <c r="A13">
        <v>1.331</v>
      </c>
      <c r="B13">
        <v>0.28593053941297403</v>
      </c>
      <c r="C13">
        <v>1.6349501185589701</v>
      </c>
      <c r="D13">
        <v>0.42889580911946201</v>
      </c>
      <c r="E13" s="1">
        <v>455648869.01776302</v>
      </c>
      <c r="F13">
        <v>0.32727923675271497</v>
      </c>
      <c r="G13">
        <v>1.54200763051186</v>
      </c>
      <c r="H13">
        <v>0.3990637735384</v>
      </c>
      <c r="I13">
        <v>0.31903915007774403</v>
      </c>
      <c r="J13">
        <v>0.25482445431649903</v>
      </c>
      <c r="K13">
        <v>1.5052636284782599</v>
      </c>
      <c r="L13">
        <v>0.38124071921729902</v>
      </c>
      <c r="M13">
        <v>0.28891365391157098</v>
      </c>
      <c r="N13">
        <v>0.23044877763069899</v>
      </c>
      <c r="P13">
        <v>75</v>
      </c>
      <c r="Q13">
        <v>7.4999999999999997E-2</v>
      </c>
    </row>
    <row r="14" spans="1:17" x14ac:dyDescent="0.25">
      <c r="A14">
        <v>1.4641</v>
      </c>
      <c r="B14">
        <v>0.38124071921729902</v>
      </c>
      <c r="C14">
        <v>1.7789027393602399</v>
      </c>
      <c r="D14">
        <v>0.50979863616266796</v>
      </c>
      <c r="E14" s="1">
        <v>432163288.163818</v>
      </c>
      <c r="F14">
        <v>0.34091917132204502</v>
      </c>
      <c r="G14">
        <v>1.65865055699203</v>
      </c>
      <c r="H14">
        <v>0.472864521436481</v>
      </c>
      <c r="I14">
        <v>0.39794747097729899</v>
      </c>
      <c r="J14">
        <v>0.25562696684814701</v>
      </c>
      <c r="K14">
        <v>1.6106056590697599</v>
      </c>
      <c r="L14">
        <v>0.449952709308789</v>
      </c>
      <c r="M14">
        <v>0.35857689054128999</v>
      </c>
      <c r="N14">
        <v>0.22914175547186</v>
      </c>
      <c r="P14">
        <v>143</v>
      </c>
      <c r="Q14">
        <v>0.14299999999999999</v>
      </c>
    </row>
    <row r="15" spans="1:17" x14ac:dyDescent="0.25">
      <c r="A15">
        <v>1.6105100000000001</v>
      </c>
      <c r="B15">
        <v>0.47655089902162401</v>
      </c>
      <c r="C15">
        <v>1.7271987339485499</v>
      </c>
      <c r="D15">
        <v>0.49464776860472398</v>
      </c>
      <c r="E15" s="1">
        <v>140862842.05555901</v>
      </c>
      <c r="F15">
        <v>0.30640823142913298</v>
      </c>
      <c r="G15">
        <v>1.6704738125488701</v>
      </c>
      <c r="H15">
        <v>0.479531793679496</v>
      </c>
      <c r="I15">
        <v>0.40584898371119599</v>
      </c>
      <c r="J15">
        <v>0.25763834668951602</v>
      </c>
      <c r="K15">
        <v>1.6197341502531599</v>
      </c>
      <c r="L15">
        <v>0.454834655521904</v>
      </c>
      <c r="M15">
        <v>0.364775954397066</v>
      </c>
      <c r="N15">
        <v>0.23293661107111199</v>
      </c>
      <c r="P15">
        <v>242</v>
      </c>
      <c r="Q15">
        <v>0.24199999999999999</v>
      </c>
    </row>
    <row r="16" spans="1:17" x14ac:dyDescent="0.25">
      <c r="A16">
        <v>1.7715609999999999</v>
      </c>
      <c r="B16">
        <v>0.57186107882594905</v>
      </c>
      <c r="C16">
        <v>2.0580315061272501</v>
      </c>
      <c r="D16">
        <v>0.64901693866754595</v>
      </c>
      <c r="E16" s="1">
        <v>575412362.11838198</v>
      </c>
      <c r="F16">
        <v>0.36465306720354801</v>
      </c>
      <c r="G16">
        <v>1.83872757068744</v>
      </c>
      <c r="H16">
        <v>0.57937462585034005</v>
      </c>
      <c r="I16">
        <v>0.52157961088921401</v>
      </c>
      <c r="J16">
        <v>0.248118426066984</v>
      </c>
      <c r="K16">
        <v>1.76812059547619</v>
      </c>
      <c r="L16">
        <v>0.54576424387952704</v>
      </c>
      <c r="M16">
        <v>0.46457579663877802</v>
      </c>
      <c r="N16">
        <v>0.22308165450466799</v>
      </c>
      <c r="P16">
        <v>247</v>
      </c>
      <c r="Q16">
        <v>0.247</v>
      </c>
    </row>
    <row r="17" spans="1:17" x14ac:dyDescent="0.25">
      <c r="A17">
        <v>1.9487170999999901</v>
      </c>
      <c r="B17">
        <v>0.66717125863027504</v>
      </c>
      <c r="C17">
        <v>2.1159303394860798</v>
      </c>
      <c r="D17">
        <v>0.67806385060791197</v>
      </c>
      <c r="E17" s="1">
        <v>395762043.674326</v>
      </c>
      <c r="F17">
        <v>0.36628581503907598</v>
      </c>
      <c r="G17">
        <v>1.8823380966805701</v>
      </c>
      <c r="H17">
        <v>0.60442076190476102</v>
      </c>
      <c r="I17">
        <v>0.55201053809286305</v>
      </c>
      <c r="J17">
        <v>0.24352952345707601</v>
      </c>
      <c r="K17">
        <v>1.80530821114285</v>
      </c>
      <c r="L17">
        <v>0.56777635683433503</v>
      </c>
      <c r="M17">
        <v>0.489894040911655</v>
      </c>
      <c r="N17">
        <v>0.21917179880040699</v>
      </c>
      <c r="P17">
        <v>350</v>
      </c>
      <c r="Q17">
        <v>0.35</v>
      </c>
    </row>
    <row r="18" spans="1:17" x14ac:dyDescent="0.25">
      <c r="A18">
        <v>2.1435888099999998</v>
      </c>
      <c r="B18">
        <v>0.76248143843459804</v>
      </c>
      <c r="C18">
        <v>2.1017041788098898</v>
      </c>
      <c r="D18">
        <v>0.66881453759241705</v>
      </c>
      <c r="E18" s="1">
        <v>552789470.25990796</v>
      </c>
      <c r="F18">
        <v>0.36999349141592802</v>
      </c>
      <c r="G18">
        <v>1.87707354326179</v>
      </c>
      <c r="H18">
        <v>0.60220952380952397</v>
      </c>
      <c r="I18">
        <v>0.54800424202251896</v>
      </c>
      <c r="J18">
        <v>0.24047472952565799</v>
      </c>
      <c r="K18">
        <v>1.7982767777586199</v>
      </c>
      <c r="L18">
        <v>0.56364468401523105</v>
      </c>
      <c r="M18">
        <v>0.48510440436306701</v>
      </c>
      <c r="N18">
        <v>0.22031531366600299</v>
      </c>
      <c r="P18">
        <v>357</v>
      </c>
      <c r="Q18">
        <v>0.35699999999999998</v>
      </c>
    </row>
    <row r="19" spans="1:17" x14ac:dyDescent="0.25">
      <c r="A19">
        <v>2.3579476910000001</v>
      </c>
      <c r="B19">
        <v>0.85779161823892502</v>
      </c>
      <c r="C19">
        <v>2.1581353932846001</v>
      </c>
      <c r="D19">
        <v>0.70560278274492105</v>
      </c>
      <c r="E19" s="1">
        <v>183331314.32684001</v>
      </c>
      <c r="F19">
        <v>0.34836273190940598</v>
      </c>
      <c r="G19">
        <v>1.9201282995815601</v>
      </c>
      <c r="H19">
        <v>0.62717511520737201</v>
      </c>
      <c r="I19">
        <v>0.57756171402866197</v>
      </c>
      <c r="J19">
        <v>0.23104132347800799</v>
      </c>
      <c r="K19">
        <v>1.83932092193548</v>
      </c>
      <c r="L19">
        <v>0.58877094943639297</v>
      </c>
      <c r="M19">
        <v>0.51259366691786701</v>
      </c>
      <c r="N19">
        <v>0.20818861202488101</v>
      </c>
      <c r="P19">
        <v>409</v>
      </c>
      <c r="Q19">
        <v>0.40899999999999997</v>
      </c>
    </row>
    <row r="20" spans="1:17" x14ac:dyDescent="0.25">
      <c r="A20">
        <v>2.5937424601000001</v>
      </c>
      <c r="B20">
        <v>0.95310179804324902</v>
      </c>
      <c r="C20">
        <v>2.1256374200015999</v>
      </c>
      <c r="D20">
        <v>0.70688383354874296</v>
      </c>
      <c r="E20" s="1">
        <v>283213566.00139099</v>
      </c>
      <c r="F20">
        <v>0.30358170322842798</v>
      </c>
      <c r="G20">
        <v>1.9850263080297199</v>
      </c>
      <c r="H20">
        <v>0.66172476190476204</v>
      </c>
      <c r="I20">
        <v>0.62280362894903996</v>
      </c>
      <c r="J20">
        <v>0.22827004842197701</v>
      </c>
      <c r="K20">
        <v>1.8953125399999999</v>
      </c>
      <c r="L20">
        <v>0.61951616872811099</v>
      </c>
      <c r="M20">
        <v>0.5509018167934</v>
      </c>
      <c r="N20">
        <v>0.207259947909474</v>
      </c>
      <c r="P20">
        <v>436</v>
      </c>
      <c r="Q20">
        <v>0.436</v>
      </c>
    </row>
    <row r="21" spans="1:17" x14ac:dyDescent="0.25">
      <c r="A21">
        <v>2.8531167061099998</v>
      </c>
      <c r="B21">
        <v>1.04841197784757</v>
      </c>
      <c r="C21">
        <v>2.2095311947156802</v>
      </c>
      <c r="D21">
        <v>0.72518615068507997</v>
      </c>
      <c r="E21" s="1">
        <v>407972880.64711899</v>
      </c>
      <c r="F21">
        <v>0.35575559921772298</v>
      </c>
      <c r="G21">
        <v>1.9608764232346101</v>
      </c>
      <c r="H21">
        <v>0.64956397515527897</v>
      </c>
      <c r="I21">
        <v>0.60585255220230105</v>
      </c>
      <c r="J21">
        <v>0.22682266506769599</v>
      </c>
      <c r="K21">
        <v>1.87511251065217</v>
      </c>
      <c r="L21">
        <v>0.60915636657546701</v>
      </c>
      <c r="M21">
        <v>0.53693987224022999</v>
      </c>
      <c r="N21">
        <v>0.20439609311576601</v>
      </c>
      <c r="P21">
        <v>498</v>
      </c>
      <c r="Q21">
        <v>0.498</v>
      </c>
    </row>
    <row r="22" spans="1:17" x14ac:dyDescent="0.25">
      <c r="A22">
        <v>3.1384283767209999</v>
      </c>
      <c r="B22">
        <v>1.1437221576518899</v>
      </c>
      <c r="C22">
        <v>2.4547105277213301</v>
      </c>
      <c r="D22">
        <v>0.81013652833676197</v>
      </c>
      <c r="E22" s="1">
        <v>687296469.57940197</v>
      </c>
      <c r="F22">
        <v>0.40834525304549002</v>
      </c>
      <c r="G22">
        <v>2.0055651610849399</v>
      </c>
      <c r="H22">
        <v>0.67423158730158705</v>
      </c>
      <c r="I22">
        <v>0.63694002503300995</v>
      </c>
      <c r="J22">
        <v>0.21758132235967201</v>
      </c>
      <c r="K22">
        <v>1.9130906868333299</v>
      </c>
      <c r="L22">
        <v>0.63063568970528305</v>
      </c>
      <c r="M22">
        <v>0.56286493253911296</v>
      </c>
      <c r="N22">
        <v>0.19782757089852901</v>
      </c>
      <c r="P22">
        <v>493</v>
      </c>
      <c r="Q22">
        <v>0.49299999999999999</v>
      </c>
    </row>
    <row r="23" spans="1:17" x14ac:dyDescent="0.25">
      <c r="A23">
        <v>3.4522712143930998</v>
      </c>
      <c r="B23">
        <v>1.23903233745622</v>
      </c>
      <c r="C23">
        <v>2.66302517751802</v>
      </c>
      <c r="D23">
        <v>0.88502309818301705</v>
      </c>
      <c r="E23" s="1">
        <v>1043021639.38367</v>
      </c>
      <c r="F23">
        <v>0.429336833204228</v>
      </c>
      <c r="G23">
        <v>2.05357213949438</v>
      </c>
      <c r="H23">
        <v>0.70168163265306105</v>
      </c>
      <c r="I23">
        <v>0.67015414424816599</v>
      </c>
      <c r="J23">
        <v>0.198890992489413</v>
      </c>
      <c r="K23">
        <v>1.9551672889795899</v>
      </c>
      <c r="L23">
        <v>0.65550062436851997</v>
      </c>
      <c r="M23">
        <v>0.59136067044736496</v>
      </c>
      <c r="N23">
        <v>0.18108166341658199</v>
      </c>
      <c r="P23">
        <v>548</v>
      </c>
      <c r="Q23">
        <v>0.54800000000000004</v>
      </c>
    </row>
    <row r="24" spans="1:17" x14ac:dyDescent="0.25">
      <c r="A24">
        <v>3.7974983358324099</v>
      </c>
      <c r="B24">
        <v>1.3343425172605501</v>
      </c>
      <c r="C24">
        <v>2.40081446072961</v>
      </c>
      <c r="D24">
        <v>0.81921368831812602</v>
      </c>
      <c r="E24" s="1">
        <v>424544153.72907603</v>
      </c>
      <c r="F24">
        <v>0.32818496398848801</v>
      </c>
      <c r="G24">
        <v>2.09504233678715</v>
      </c>
      <c r="H24">
        <v>0.724421315192744</v>
      </c>
      <c r="I24">
        <v>0.69894846406315003</v>
      </c>
      <c r="J24">
        <v>0.184503837933819</v>
      </c>
      <c r="K24">
        <v>1.9916459697619</v>
      </c>
      <c r="L24">
        <v>0.67624841861163798</v>
      </c>
      <c r="M24">
        <v>0.61617557320957295</v>
      </c>
      <c r="N24">
        <v>0.168153189805681</v>
      </c>
      <c r="P24">
        <v>565</v>
      </c>
      <c r="Q24">
        <v>0.56499999999999995</v>
      </c>
    </row>
    <row r="25" spans="1:17" x14ac:dyDescent="0.25">
      <c r="A25">
        <v>4.1772481694156598</v>
      </c>
      <c r="B25">
        <v>1.42965269706487</v>
      </c>
      <c r="C25">
        <v>2.3965946479188398</v>
      </c>
      <c r="D25">
        <v>0.81728479182208602</v>
      </c>
      <c r="E25" s="1">
        <v>367984251.77761602</v>
      </c>
      <c r="F25">
        <v>0.32510770929634802</v>
      </c>
      <c r="G25">
        <v>2.0960274120200602</v>
      </c>
      <c r="H25">
        <v>0.72653285714285698</v>
      </c>
      <c r="I25">
        <v>0.69955864694679004</v>
      </c>
      <c r="J25">
        <v>0.173099855338955</v>
      </c>
      <c r="K25">
        <v>1.99070382775</v>
      </c>
      <c r="L25">
        <v>0.67670227661070603</v>
      </c>
      <c r="M25">
        <v>0.61548947386334796</v>
      </c>
      <c r="N25">
        <v>0.16122748618624799</v>
      </c>
      <c r="P25">
        <v>594</v>
      </c>
      <c r="Q25">
        <v>0.59399999999999997</v>
      </c>
    </row>
    <row r="26" spans="1:17" x14ac:dyDescent="0.25">
      <c r="A26">
        <v>4.5949729863572202</v>
      </c>
      <c r="B26">
        <v>1.5249628768691901</v>
      </c>
      <c r="C26">
        <v>2.5120080553766302</v>
      </c>
      <c r="D26">
        <v>0.84262863508823604</v>
      </c>
      <c r="E26" s="1">
        <v>762927926.98227894</v>
      </c>
      <c r="F26">
        <v>0.38780231569004098</v>
      </c>
      <c r="G26">
        <v>2.0638931958954099</v>
      </c>
      <c r="H26">
        <v>0.70699740259740296</v>
      </c>
      <c r="I26">
        <v>0.67733658044873302</v>
      </c>
      <c r="J26">
        <v>0.19798612085846001</v>
      </c>
      <c r="K26">
        <v>1.9646416074999999</v>
      </c>
      <c r="L26">
        <v>0.66067283727997905</v>
      </c>
      <c r="M26">
        <v>0.59781553346330996</v>
      </c>
      <c r="N26">
        <v>0.17966367482053899</v>
      </c>
      <c r="P26">
        <v>610</v>
      </c>
      <c r="Q26">
        <v>0.61</v>
      </c>
    </row>
    <row r="27" spans="1:17" x14ac:dyDescent="0.25">
      <c r="A27">
        <v>5.0544702849929397</v>
      </c>
      <c r="B27">
        <v>1.62027305667352</v>
      </c>
      <c r="C27">
        <v>2.17719614288213</v>
      </c>
      <c r="D27">
        <v>0.72582367697139705</v>
      </c>
      <c r="E27" s="1">
        <v>278100791.65749401</v>
      </c>
      <c r="F27">
        <v>0.315621410281475</v>
      </c>
      <c r="G27">
        <v>2.0037562489668401</v>
      </c>
      <c r="H27">
        <v>0.67694285714285696</v>
      </c>
      <c r="I27">
        <v>0.63544407222583099</v>
      </c>
      <c r="J27">
        <v>0.19858477061035501</v>
      </c>
      <c r="K27">
        <v>1.9083811449999999</v>
      </c>
      <c r="L27">
        <v>0.63051349716707195</v>
      </c>
      <c r="M27">
        <v>0.55945990604745199</v>
      </c>
      <c r="N27">
        <v>0.184964472082807</v>
      </c>
      <c r="P27">
        <v>616</v>
      </c>
      <c r="Q27">
        <v>0.61599999999999999</v>
      </c>
    </row>
    <row r="28" spans="1:17" x14ac:dyDescent="0.25">
      <c r="A28">
        <v>5.55991731349223</v>
      </c>
      <c r="B28">
        <v>1.7155832364778401</v>
      </c>
      <c r="C28">
        <v>2.6028410546638399</v>
      </c>
      <c r="D28">
        <v>0.87316422788478298</v>
      </c>
      <c r="E28" s="1">
        <v>372376405.01041198</v>
      </c>
      <c r="F28">
        <v>0.40368991981545699</v>
      </c>
      <c r="G28">
        <v>2.0708453690567401</v>
      </c>
      <c r="H28">
        <v>0.71299907834101395</v>
      </c>
      <c r="I28">
        <v>0.68206091610896502</v>
      </c>
      <c r="J28">
        <v>0.182064108838105</v>
      </c>
      <c r="K28">
        <v>1.9682368590322601</v>
      </c>
      <c r="L28">
        <v>0.66409673670110203</v>
      </c>
      <c r="M28">
        <v>0.60019825028635299</v>
      </c>
      <c r="N28">
        <v>0.16957691001663799</v>
      </c>
      <c r="P28">
        <v>649</v>
      </c>
      <c r="Q28">
        <v>0.64900000000000002</v>
      </c>
    </row>
    <row r="29" spans="1:17" x14ac:dyDescent="0.25">
      <c r="A29">
        <v>6.1159090448414597</v>
      </c>
      <c r="B29">
        <v>1.8108934162821699</v>
      </c>
      <c r="C29">
        <v>2.50967629272531</v>
      </c>
      <c r="D29">
        <v>0.86119555323193597</v>
      </c>
      <c r="E29" s="1">
        <v>448506254.258367</v>
      </c>
      <c r="F29">
        <v>0.33470040140934498</v>
      </c>
      <c r="G29">
        <v>2.13138756294068</v>
      </c>
      <c r="H29">
        <v>0.74553673469387705</v>
      </c>
      <c r="I29">
        <v>0.72412863136366501</v>
      </c>
      <c r="J29">
        <v>0.15964117840238301</v>
      </c>
      <c r="K29">
        <v>2.0222515225</v>
      </c>
      <c r="L29">
        <v>0.69440273857436696</v>
      </c>
      <c r="M29">
        <v>0.63696112230073298</v>
      </c>
      <c r="N29">
        <v>0.14869189714356901</v>
      </c>
      <c r="P29">
        <v>643</v>
      </c>
      <c r="Q29">
        <v>0.64300000000000002</v>
      </c>
    </row>
    <row r="30" spans="1:17" x14ac:dyDescent="0.25">
      <c r="A30">
        <v>6.7274999493256002</v>
      </c>
      <c r="B30">
        <v>1.90620359608649</v>
      </c>
      <c r="C30">
        <v>2.5169601493603699</v>
      </c>
      <c r="D30">
        <v>0.86212389913912002</v>
      </c>
      <c r="E30" s="1">
        <v>215928036.32573801</v>
      </c>
      <c r="F30">
        <v>0.348616286858006</v>
      </c>
      <c r="G30">
        <v>2.11624752413953</v>
      </c>
      <c r="H30">
        <v>0.73490519480519501</v>
      </c>
      <c r="I30">
        <v>0.71390588992446102</v>
      </c>
      <c r="J30">
        <v>0.18585249977444199</v>
      </c>
      <c r="K30">
        <v>2.0084953900000002</v>
      </c>
      <c r="L30">
        <v>0.68450038223106102</v>
      </c>
      <c r="M30">
        <v>0.62792897909129197</v>
      </c>
      <c r="N30">
        <v>0.17310546725407999</v>
      </c>
      <c r="P30">
        <v>684</v>
      </c>
      <c r="Q30">
        <v>0.68400000000000005</v>
      </c>
    </row>
    <row r="31" spans="1:17" x14ac:dyDescent="0.25">
      <c r="A31">
        <v>7.40024994425817</v>
      </c>
      <c r="B31">
        <v>2.0015137758908201</v>
      </c>
      <c r="C31">
        <v>2.3407894316275399</v>
      </c>
      <c r="D31">
        <v>0.77562767013174705</v>
      </c>
      <c r="E31" s="1">
        <v>382183269.361817</v>
      </c>
      <c r="F31">
        <v>0.37499796683416398</v>
      </c>
      <c r="G31">
        <v>1.99152169069663</v>
      </c>
      <c r="H31">
        <v>0.66807619047619005</v>
      </c>
      <c r="I31">
        <v>0.62705049647301303</v>
      </c>
      <c r="J31">
        <v>0.213698906645897</v>
      </c>
      <c r="K31">
        <v>1.9001030134482699</v>
      </c>
      <c r="L31">
        <v>0.624446005614542</v>
      </c>
      <c r="M31">
        <v>0.55389071686163305</v>
      </c>
      <c r="N31">
        <v>0.19497232092296299</v>
      </c>
      <c r="P31">
        <v>691</v>
      </c>
      <c r="Q31">
        <v>0.69099999999999995</v>
      </c>
    </row>
    <row r="32" spans="1:17" x14ac:dyDescent="0.25">
      <c r="A32">
        <v>8.1402749386839908</v>
      </c>
      <c r="B32">
        <v>2.0968239556951498</v>
      </c>
      <c r="C32">
        <v>2.2593855751277401</v>
      </c>
      <c r="D32">
        <v>0.80060551035632899</v>
      </c>
      <c r="E32" s="1">
        <v>14000153.9180374</v>
      </c>
      <c r="F32">
        <v>0.17449115701189399</v>
      </c>
      <c r="G32">
        <v>2.1912278183448102</v>
      </c>
      <c r="H32">
        <v>0.77769714285714298</v>
      </c>
      <c r="I32">
        <v>0.76570860499222404</v>
      </c>
      <c r="J32">
        <v>0.124893485394065</v>
      </c>
      <c r="K32">
        <v>2.0756399289999998</v>
      </c>
      <c r="L32">
        <v>0.72435736651286897</v>
      </c>
      <c r="M32">
        <v>0.67329775811784498</v>
      </c>
      <c r="N32">
        <v>0.116327438007929</v>
      </c>
      <c r="P32">
        <v>695</v>
      </c>
      <c r="Q32">
        <v>0.69499999999999995</v>
      </c>
    </row>
    <row r="33" spans="1:21" x14ac:dyDescent="0.25">
      <c r="A33">
        <v>8.9543024325523799</v>
      </c>
      <c r="B33">
        <v>2.1921341354994701</v>
      </c>
      <c r="C33">
        <v>2.1873313548473599</v>
      </c>
      <c r="D33">
        <v>0.73524995849050601</v>
      </c>
      <c r="E33" s="1">
        <v>139983421.76336101</v>
      </c>
      <c r="F33">
        <v>0.3010171001359</v>
      </c>
      <c r="G33">
        <v>2.0280271217880999</v>
      </c>
      <c r="H33">
        <v>0.68998693877550998</v>
      </c>
      <c r="I33">
        <v>0.65230867691433703</v>
      </c>
      <c r="J33">
        <v>0.19279039147860999</v>
      </c>
      <c r="K33">
        <v>1.9300351840000001</v>
      </c>
      <c r="L33">
        <v>0.64266292668059</v>
      </c>
      <c r="M33">
        <v>0.57419784225299397</v>
      </c>
      <c r="N33">
        <v>0.179567511007409</v>
      </c>
      <c r="P33">
        <v>698</v>
      </c>
      <c r="Q33">
        <v>0.69799999999999995</v>
      </c>
    </row>
    <row r="34" spans="1:21" x14ac:dyDescent="0.25">
      <c r="A34">
        <v>9.8497326758076191</v>
      </c>
      <c r="B34">
        <v>2.2874443153038002</v>
      </c>
      <c r="C34">
        <v>2.2712867877870799</v>
      </c>
      <c r="D34">
        <v>0.78220078598032095</v>
      </c>
      <c r="E34" s="1">
        <v>196167714.79227799</v>
      </c>
      <c r="F34">
        <v>0.27123278075606</v>
      </c>
      <c r="G34">
        <v>2.1098150570739902</v>
      </c>
      <c r="H34">
        <v>0.73394285714285701</v>
      </c>
      <c r="I34">
        <v>0.709138985698198</v>
      </c>
      <c r="J34">
        <v>0.16874015008505999</v>
      </c>
      <c r="K34">
        <v>2.00300491827586</v>
      </c>
      <c r="L34">
        <v>0.68360404825170895</v>
      </c>
      <c r="M34">
        <v>0.623861708134689</v>
      </c>
      <c r="N34">
        <v>0.157166799265268</v>
      </c>
      <c r="P34">
        <v>721</v>
      </c>
      <c r="Q34">
        <v>0.72099999999999997</v>
      </c>
    </row>
    <row r="36" spans="1:21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T36" t="s">
        <v>21</v>
      </c>
      <c r="U36" t="s">
        <v>22</v>
      </c>
    </row>
    <row r="37" spans="1:21" x14ac:dyDescent="0.25">
      <c r="A37">
        <f>$B11</f>
        <v>9.5310179804324893E-2</v>
      </c>
      <c r="B37">
        <f>$D11</f>
        <v>0.158214898475179</v>
      </c>
      <c r="C37">
        <f t="shared" ref="C37:C60" si="0">B37-$E11</f>
        <v>-1748186.8159680914</v>
      </c>
      <c r="D37">
        <f t="shared" ref="D37:D60" si="1">B37+$E11</f>
        <v>1748187.1323978885</v>
      </c>
      <c r="E37">
        <f>$B37-$F11</f>
        <v>4.4696278733778003E-2</v>
      </c>
      <c r="F37">
        <f>$B37+$F11</f>
        <v>0.27173351821657998</v>
      </c>
      <c r="G37">
        <f>$H11</f>
        <v>0.14680249029308601</v>
      </c>
      <c r="H37">
        <f>$G37-$I11</f>
        <v>7.1814958513479105E-2</v>
      </c>
      <c r="I37">
        <f>$G37+$I11</f>
        <v>0.22179002207269291</v>
      </c>
      <c r="J37">
        <f>$G37-$J11</f>
        <v>2.3045498204494003E-2</v>
      </c>
      <c r="K37">
        <f>$G37+$J11</f>
        <v>0.27055948238167804</v>
      </c>
      <c r="L37">
        <f>$L11</f>
        <v>0.158214898475179</v>
      </c>
      <c r="M37">
        <f>$L37-$M11</f>
        <v>7.8631249662585195E-2</v>
      </c>
      <c r="N37">
        <f>$L37+$M11</f>
        <v>0.2377985472877728</v>
      </c>
      <c r="O37">
        <f>$L37-$N11</f>
        <v>4.4696278733778003E-2</v>
      </c>
      <c r="P37">
        <f>$L37+$N11</f>
        <v>0.27173351821657998</v>
      </c>
      <c r="T37">
        <v>0</v>
      </c>
      <c r="U37">
        <v>0</v>
      </c>
    </row>
    <row r="38" spans="1:21" x14ac:dyDescent="0.25">
      <c r="A38">
        <f t="shared" ref="A38:A60" si="2">$B12</f>
        <v>0.19062035960864901</v>
      </c>
      <c r="B38">
        <f t="shared" ref="B38:B60" si="3">$D12</f>
        <v>0.30876526999109399</v>
      </c>
      <c r="C38">
        <f t="shared" si="0"/>
        <v>-340880420.09014773</v>
      </c>
      <c r="D38">
        <f t="shared" si="1"/>
        <v>340880420.70767832</v>
      </c>
      <c r="E38">
        <f t="shared" ref="E38:E60" si="4">$B38-$F12</f>
        <v>5.3116659681839984E-2</v>
      </c>
      <c r="F38">
        <f t="shared" ref="F38:F60" si="5">$B38+$F12</f>
        <v>0.564413880300348</v>
      </c>
      <c r="G38">
        <f t="shared" ref="G38:G60" si="6">$H12</f>
        <v>0.29050282832577401</v>
      </c>
      <c r="H38">
        <f t="shared" ref="H38:H60" si="7">$G38-$I12</f>
        <v>8.9356837534313005E-2</v>
      </c>
      <c r="I38">
        <f t="shared" ref="I38:I60" si="8">$G38+$I12</f>
        <v>0.49164881911723501</v>
      </c>
      <c r="J38">
        <f t="shared" ref="J38:J60" si="9">$G38-$J12</f>
        <v>8.6681047106503012E-2</v>
      </c>
      <c r="K38">
        <f t="shared" ref="K38:K60" si="10">$G38+$J12</f>
        <v>0.49432460954504498</v>
      </c>
      <c r="L38">
        <f t="shared" ref="L38:L60" si="11">$L12</f>
        <v>0.28791616815889798</v>
      </c>
      <c r="M38">
        <f t="shared" ref="M38:M60" si="12">$L38-$M12</f>
        <v>9.690783845713799E-2</v>
      </c>
      <c r="N38">
        <f t="shared" ref="N38:N60" si="13">$L38+$M12</f>
        <v>0.47892449786065794</v>
      </c>
      <c r="O38">
        <f t="shared" ref="O38:O60" si="14">$L38-$N12</f>
        <v>0.10498586421053499</v>
      </c>
      <c r="P38">
        <f t="shared" ref="P38:P60" si="15">$L38+$N12</f>
        <v>0.47084647210726094</v>
      </c>
      <c r="T38">
        <v>0</v>
      </c>
      <c r="U38">
        <v>0</v>
      </c>
    </row>
    <row r="39" spans="1:21" x14ac:dyDescent="0.25">
      <c r="A39">
        <f t="shared" si="2"/>
        <v>0.28593053941297403</v>
      </c>
      <c r="B39">
        <f t="shared" si="3"/>
        <v>0.42889580911946201</v>
      </c>
      <c r="C39">
        <f t="shared" si="0"/>
        <v>-455648868.58886719</v>
      </c>
      <c r="D39">
        <f t="shared" si="1"/>
        <v>455648869.44665885</v>
      </c>
      <c r="E39">
        <f t="shared" si="4"/>
        <v>0.10161657236674704</v>
      </c>
      <c r="F39">
        <f t="shared" si="5"/>
        <v>0.75617504587217699</v>
      </c>
      <c r="G39">
        <f t="shared" si="6"/>
        <v>0.3990637735384</v>
      </c>
      <c r="H39">
        <f t="shared" si="7"/>
        <v>8.0024623460655975E-2</v>
      </c>
      <c r="I39">
        <f t="shared" si="8"/>
        <v>0.71810292361614403</v>
      </c>
      <c r="J39">
        <f t="shared" si="9"/>
        <v>0.14423931922190097</v>
      </c>
      <c r="K39">
        <f t="shared" si="10"/>
        <v>0.65388822785489897</v>
      </c>
      <c r="L39">
        <f t="shared" si="11"/>
        <v>0.38124071921729902</v>
      </c>
      <c r="M39">
        <f t="shared" si="12"/>
        <v>9.232706530572804E-2</v>
      </c>
      <c r="N39">
        <f t="shared" si="13"/>
        <v>0.67015437312886994</v>
      </c>
      <c r="O39">
        <f t="shared" si="14"/>
        <v>0.15079194158660003</v>
      </c>
      <c r="P39">
        <f t="shared" si="15"/>
        <v>0.611689496847998</v>
      </c>
      <c r="T39">
        <v>0</v>
      </c>
      <c r="U39">
        <v>0</v>
      </c>
    </row>
    <row r="40" spans="1:21" x14ac:dyDescent="0.25">
      <c r="A40">
        <f t="shared" si="2"/>
        <v>0.38124071921729902</v>
      </c>
      <c r="B40">
        <f t="shared" si="3"/>
        <v>0.50979863616266796</v>
      </c>
      <c r="C40">
        <f t="shared" si="0"/>
        <v>-432163287.65401936</v>
      </c>
      <c r="D40">
        <f t="shared" si="1"/>
        <v>432163288.67361665</v>
      </c>
      <c r="E40">
        <f t="shared" si="4"/>
        <v>0.16887946484062294</v>
      </c>
      <c r="F40">
        <f t="shared" si="5"/>
        <v>0.85071780748471304</v>
      </c>
      <c r="G40">
        <f t="shared" si="6"/>
        <v>0.472864521436481</v>
      </c>
      <c r="H40">
        <f t="shared" si="7"/>
        <v>7.4917050459182011E-2</v>
      </c>
      <c r="I40">
        <f t="shared" si="8"/>
        <v>0.87081199241378004</v>
      </c>
      <c r="J40">
        <f t="shared" si="9"/>
        <v>0.21723755458833399</v>
      </c>
      <c r="K40">
        <f t="shared" si="10"/>
        <v>0.72849148828462806</v>
      </c>
      <c r="L40">
        <f t="shared" si="11"/>
        <v>0.449952709308789</v>
      </c>
      <c r="M40">
        <f t="shared" si="12"/>
        <v>9.1375818767499006E-2</v>
      </c>
      <c r="N40">
        <f t="shared" si="13"/>
        <v>0.80852959985007899</v>
      </c>
      <c r="O40">
        <f t="shared" si="14"/>
        <v>0.220810953836929</v>
      </c>
      <c r="P40">
        <f t="shared" si="15"/>
        <v>0.67909446478064894</v>
      </c>
      <c r="T40">
        <v>0</v>
      </c>
      <c r="U40">
        <v>0</v>
      </c>
    </row>
    <row r="41" spans="1:21" x14ac:dyDescent="0.25">
      <c r="A41">
        <f t="shared" si="2"/>
        <v>0.47655089902162401</v>
      </c>
      <c r="B41">
        <f t="shared" si="3"/>
        <v>0.49464776860472398</v>
      </c>
      <c r="C41">
        <f t="shared" si="0"/>
        <v>-140862841.56091124</v>
      </c>
      <c r="D41">
        <f t="shared" si="1"/>
        <v>140862842.55020678</v>
      </c>
      <c r="E41">
        <f t="shared" si="4"/>
        <v>0.188239537175591</v>
      </c>
      <c r="F41">
        <f t="shared" si="5"/>
        <v>0.80105600003385691</v>
      </c>
      <c r="G41">
        <f t="shared" si="6"/>
        <v>0.479531793679496</v>
      </c>
      <c r="H41">
        <f t="shared" si="7"/>
        <v>7.3682809968300012E-2</v>
      </c>
      <c r="I41">
        <f t="shared" si="8"/>
        <v>0.88538077739069199</v>
      </c>
      <c r="J41">
        <f t="shared" si="9"/>
        <v>0.22189344698997998</v>
      </c>
      <c r="K41">
        <f t="shared" si="10"/>
        <v>0.73717014036901207</v>
      </c>
      <c r="L41">
        <f t="shared" si="11"/>
        <v>0.454834655521904</v>
      </c>
      <c r="M41">
        <f t="shared" si="12"/>
        <v>9.0058701124837992E-2</v>
      </c>
      <c r="N41">
        <f t="shared" si="13"/>
        <v>0.81961060991896995</v>
      </c>
      <c r="O41">
        <f t="shared" si="14"/>
        <v>0.221898044450792</v>
      </c>
      <c r="P41">
        <f t="shared" si="15"/>
        <v>0.68777126659301602</v>
      </c>
      <c r="T41">
        <v>0</v>
      </c>
      <c r="U41">
        <v>0</v>
      </c>
    </row>
    <row r="42" spans="1:21" x14ac:dyDescent="0.25">
      <c r="A42">
        <f t="shared" si="2"/>
        <v>0.57186107882594905</v>
      </c>
      <c r="B42">
        <f t="shared" si="3"/>
        <v>0.64901693866754595</v>
      </c>
      <c r="C42">
        <f t="shared" si="0"/>
        <v>-575412361.469365</v>
      </c>
      <c r="D42">
        <f t="shared" si="1"/>
        <v>575412362.76739895</v>
      </c>
      <c r="E42">
        <f t="shared" si="4"/>
        <v>0.28436387146399794</v>
      </c>
      <c r="F42">
        <f t="shared" si="5"/>
        <v>1.0136700058710939</v>
      </c>
      <c r="G42">
        <f t="shared" si="6"/>
        <v>0.57937462585034005</v>
      </c>
      <c r="H42">
        <f t="shared" si="7"/>
        <v>5.7795014961126046E-2</v>
      </c>
      <c r="I42">
        <f t="shared" si="8"/>
        <v>1.1009542367395539</v>
      </c>
      <c r="J42">
        <f t="shared" si="9"/>
        <v>0.33125619978335608</v>
      </c>
      <c r="K42">
        <f t="shared" si="10"/>
        <v>0.82749305191732403</v>
      </c>
      <c r="L42">
        <f t="shared" si="11"/>
        <v>0.54576424387952704</v>
      </c>
      <c r="M42">
        <f t="shared" si="12"/>
        <v>8.1188447240749029E-2</v>
      </c>
      <c r="N42">
        <f t="shared" si="13"/>
        <v>1.0103400405183049</v>
      </c>
      <c r="O42">
        <f t="shared" si="14"/>
        <v>0.32268258937485905</v>
      </c>
      <c r="P42">
        <f t="shared" si="15"/>
        <v>0.76884589838419504</v>
      </c>
      <c r="T42">
        <v>0</v>
      </c>
      <c r="U42">
        <v>0</v>
      </c>
    </row>
    <row r="43" spans="1:21" x14ac:dyDescent="0.25">
      <c r="A43">
        <f t="shared" si="2"/>
        <v>0.66717125863027504</v>
      </c>
      <c r="B43">
        <f t="shared" si="3"/>
        <v>0.67806385060791197</v>
      </c>
      <c r="C43">
        <f t="shared" si="0"/>
        <v>-395762042.99626213</v>
      </c>
      <c r="D43">
        <f t="shared" si="1"/>
        <v>395762044.35238987</v>
      </c>
      <c r="E43">
        <f t="shared" si="4"/>
        <v>0.31177803556883599</v>
      </c>
      <c r="F43">
        <f t="shared" si="5"/>
        <v>1.0443496656469879</v>
      </c>
      <c r="G43">
        <f t="shared" si="6"/>
        <v>0.60442076190476102</v>
      </c>
      <c r="H43">
        <f t="shared" si="7"/>
        <v>5.2410223811897971E-2</v>
      </c>
      <c r="I43">
        <f t="shared" si="8"/>
        <v>1.1564312999976241</v>
      </c>
      <c r="J43">
        <f t="shared" si="9"/>
        <v>0.360891238447685</v>
      </c>
      <c r="K43">
        <f t="shared" si="10"/>
        <v>0.84795028536183703</v>
      </c>
      <c r="L43">
        <f t="shared" si="11"/>
        <v>0.56777635683433503</v>
      </c>
      <c r="M43">
        <f t="shared" si="12"/>
        <v>7.7882315922680023E-2</v>
      </c>
      <c r="N43">
        <f t="shared" si="13"/>
        <v>1.05767039774599</v>
      </c>
      <c r="O43">
        <f t="shared" si="14"/>
        <v>0.34860455803392804</v>
      </c>
      <c r="P43">
        <f t="shared" si="15"/>
        <v>0.78694815563474196</v>
      </c>
      <c r="T43">
        <v>0</v>
      </c>
      <c r="U43">
        <v>0</v>
      </c>
    </row>
    <row r="44" spans="1:21" x14ac:dyDescent="0.25">
      <c r="A44">
        <f t="shared" si="2"/>
        <v>0.76248143843459804</v>
      </c>
      <c r="B44">
        <f t="shared" si="3"/>
        <v>0.66881453759241705</v>
      </c>
      <c r="C44">
        <f t="shared" si="0"/>
        <v>-552789469.59109342</v>
      </c>
      <c r="D44">
        <f t="shared" si="1"/>
        <v>552789470.9287225</v>
      </c>
      <c r="E44">
        <f t="shared" si="4"/>
        <v>0.29882104617648902</v>
      </c>
      <c r="F44">
        <f t="shared" si="5"/>
        <v>1.038808029008345</v>
      </c>
      <c r="G44">
        <f t="shared" si="6"/>
        <v>0.60220952380952397</v>
      </c>
      <c r="H44">
        <f t="shared" si="7"/>
        <v>5.4205281787005011E-2</v>
      </c>
      <c r="I44">
        <f t="shared" si="8"/>
        <v>1.150213765832043</v>
      </c>
      <c r="J44">
        <f t="shared" si="9"/>
        <v>0.36173479428386601</v>
      </c>
      <c r="K44">
        <f t="shared" si="10"/>
        <v>0.84268425333518193</v>
      </c>
      <c r="L44">
        <f t="shared" si="11"/>
        <v>0.56364468401523105</v>
      </c>
      <c r="M44">
        <f t="shared" si="12"/>
        <v>7.8540279652164036E-2</v>
      </c>
      <c r="N44">
        <f t="shared" si="13"/>
        <v>1.0487490883782979</v>
      </c>
      <c r="O44">
        <f t="shared" si="14"/>
        <v>0.34332937034922806</v>
      </c>
      <c r="P44">
        <f t="shared" si="15"/>
        <v>0.78395999768123403</v>
      </c>
      <c r="T44">
        <v>0</v>
      </c>
      <c r="U44">
        <v>0</v>
      </c>
    </row>
    <row r="45" spans="1:21" x14ac:dyDescent="0.25">
      <c r="A45">
        <f t="shared" si="2"/>
        <v>0.85779161823892502</v>
      </c>
      <c r="B45">
        <f t="shared" si="3"/>
        <v>0.70560278274492105</v>
      </c>
      <c r="C45">
        <f t="shared" si="0"/>
        <v>-183331313.62123722</v>
      </c>
      <c r="D45">
        <f t="shared" si="1"/>
        <v>183331315.03244281</v>
      </c>
      <c r="E45">
        <f t="shared" si="4"/>
        <v>0.35724005083551508</v>
      </c>
      <c r="F45">
        <f t="shared" si="5"/>
        <v>1.053965514654327</v>
      </c>
      <c r="G45">
        <f t="shared" si="6"/>
        <v>0.62717511520737201</v>
      </c>
      <c r="H45">
        <f t="shared" si="7"/>
        <v>4.9613401178710048E-2</v>
      </c>
      <c r="I45">
        <f t="shared" si="8"/>
        <v>1.2047368292360341</v>
      </c>
      <c r="J45">
        <f t="shared" si="9"/>
        <v>0.39613379172936403</v>
      </c>
      <c r="K45">
        <f t="shared" si="10"/>
        <v>0.85821643868538</v>
      </c>
      <c r="L45">
        <f t="shared" si="11"/>
        <v>0.58877094943639297</v>
      </c>
      <c r="M45">
        <f t="shared" si="12"/>
        <v>7.6177282518525957E-2</v>
      </c>
      <c r="N45">
        <f t="shared" si="13"/>
        <v>1.1013646163542599</v>
      </c>
      <c r="O45">
        <f t="shared" si="14"/>
        <v>0.38058233741151193</v>
      </c>
      <c r="P45">
        <f t="shared" si="15"/>
        <v>0.796959561461274</v>
      </c>
      <c r="T45">
        <v>0</v>
      </c>
      <c r="U45">
        <v>0</v>
      </c>
    </row>
    <row r="46" spans="1:21" x14ac:dyDescent="0.25">
      <c r="A46">
        <f t="shared" si="2"/>
        <v>0.95310179804324902</v>
      </c>
      <c r="B46">
        <f t="shared" si="3"/>
        <v>0.70688383354874296</v>
      </c>
      <c r="C46">
        <f t="shared" si="0"/>
        <v>-283213565.29450715</v>
      </c>
      <c r="D46">
        <f t="shared" si="1"/>
        <v>283213566.70827484</v>
      </c>
      <c r="E46">
        <f t="shared" si="4"/>
        <v>0.40330213032031498</v>
      </c>
      <c r="F46">
        <f t="shared" si="5"/>
        <v>1.0104655367771709</v>
      </c>
      <c r="G46">
        <f t="shared" si="6"/>
        <v>0.66172476190476204</v>
      </c>
      <c r="H46">
        <f t="shared" si="7"/>
        <v>3.8921132955722082E-2</v>
      </c>
      <c r="I46">
        <f t="shared" si="8"/>
        <v>1.2845283908538021</v>
      </c>
      <c r="J46">
        <f t="shared" si="9"/>
        <v>0.43345471348278503</v>
      </c>
      <c r="K46">
        <f t="shared" si="10"/>
        <v>0.88999481032673899</v>
      </c>
      <c r="L46">
        <f t="shared" si="11"/>
        <v>0.61951616872811099</v>
      </c>
      <c r="M46">
        <f t="shared" si="12"/>
        <v>6.8614351934710993E-2</v>
      </c>
      <c r="N46">
        <f t="shared" si="13"/>
        <v>1.1704179855215111</v>
      </c>
      <c r="O46">
        <f t="shared" si="14"/>
        <v>0.412256220818637</v>
      </c>
      <c r="P46">
        <f t="shared" si="15"/>
        <v>0.82677611663758499</v>
      </c>
      <c r="T46">
        <v>0</v>
      </c>
      <c r="U46">
        <v>0</v>
      </c>
    </row>
    <row r="47" spans="1:21" x14ac:dyDescent="0.25">
      <c r="A47">
        <f t="shared" si="2"/>
        <v>1.04841197784757</v>
      </c>
      <c r="B47">
        <f t="shared" si="3"/>
        <v>0.72518615068507997</v>
      </c>
      <c r="C47">
        <f t="shared" si="0"/>
        <v>-407972879.92193282</v>
      </c>
      <c r="D47">
        <f t="shared" si="1"/>
        <v>407972881.37230515</v>
      </c>
      <c r="E47">
        <f t="shared" si="4"/>
        <v>0.36943055146735698</v>
      </c>
      <c r="F47">
        <f t="shared" si="5"/>
        <v>1.0809417499028029</v>
      </c>
      <c r="G47">
        <f t="shared" si="6"/>
        <v>0.64956397515527897</v>
      </c>
      <c r="H47">
        <f t="shared" si="7"/>
        <v>4.3711422952977919E-2</v>
      </c>
      <c r="I47">
        <f t="shared" si="8"/>
        <v>1.2554165273575801</v>
      </c>
      <c r="J47">
        <f t="shared" si="9"/>
        <v>0.42274131008758298</v>
      </c>
      <c r="K47">
        <f t="shared" si="10"/>
        <v>0.87638664022297497</v>
      </c>
      <c r="L47">
        <f t="shared" si="11"/>
        <v>0.60915636657546701</v>
      </c>
      <c r="M47">
        <f t="shared" si="12"/>
        <v>7.2216494335237025E-2</v>
      </c>
      <c r="N47">
        <f t="shared" si="13"/>
        <v>1.146096238815697</v>
      </c>
      <c r="O47">
        <f t="shared" si="14"/>
        <v>0.404760273459701</v>
      </c>
      <c r="P47">
        <f t="shared" si="15"/>
        <v>0.81355245969123302</v>
      </c>
      <c r="T47">
        <v>0</v>
      </c>
      <c r="U47">
        <v>0</v>
      </c>
    </row>
    <row r="48" spans="1:21" x14ac:dyDescent="0.25">
      <c r="A48">
        <f t="shared" si="2"/>
        <v>1.1437221576518899</v>
      </c>
      <c r="B48">
        <f t="shared" si="3"/>
        <v>0.81013652833676197</v>
      </c>
      <c r="C48">
        <f t="shared" si="0"/>
        <v>-687296468.76926541</v>
      </c>
      <c r="D48">
        <f t="shared" si="1"/>
        <v>687296470.38953853</v>
      </c>
      <c r="E48">
        <f t="shared" si="4"/>
        <v>0.40179127529127195</v>
      </c>
      <c r="F48">
        <f t="shared" si="5"/>
        <v>1.2184817813822519</v>
      </c>
      <c r="G48">
        <f t="shared" si="6"/>
        <v>0.67423158730158705</v>
      </c>
      <c r="H48">
        <f t="shared" si="7"/>
        <v>3.7291562268577105E-2</v>
      </c>
      <c r="I48">
        <f t="shared" si="8"/>
        <v>1.3111716123345971</v>
      </c>
      <c r="J48">
        <f t="shared" si="9"/>
        <v>0.45665026494191507</v>
      </c>
      <c r="K48">
        <f t="shared" si="10"/>
        <v>0.89181290966125903</v>
      </c>
      <c r="L48">
        <f t="shared" si="11"/>
        <v>0.63063568970528305</v>
      </c>
      <c r="M48">
        <f t="shared" si="12"/>
        <v>6.7770757166170092E-2</v>
      </c>
      <c r="N48">
        <f t="shared" si="13"/>
        <v>1.193500622244396</v>
      </c>
      <c r="O48">
        <f t="shared" si="14"/>
        <v>0.43280811880675407</v>
      </c>
      <c r="P48">
        <f t="shared" si="15"/>
        <v>0.82846326060381204</v>
      </c>
      <c r="T48">
        <v>0</v>
      </c>
      <c r="U48">
        <v>0</v>
      </c>
    </row>
    <row r="49" spans="1:21" x14ac:dyDescent="0.25">
      <c r="A49">
        <f t="shared" si="2"/>
        <v>1.23903233745622</v>
      </c>
      <c r="B49">
        <f t="shared" si="3"/>
        <v>0.88502309818301705</v>
      </c>
      <c r="C49">
        <f t="shared" si="0"/>
        <v>-1043021638.4986469</v>
      </c>
      <c r="D49">
        <f t="shared" si="1"/>
        <v>1043021640.2686931</v>
      </c>
      <c r="E49">
        <f t="shared" si="4"/>
        <v>0.45568626497878906</v>
      </c>
      <c r="F49">
        <f t="shared" si="5"/>
        <v>1.3143599313872452</v>
      </c>
      <c r="G49">
        <f t="shared" si="6"/>
        <v>0.70168163265306105</v>
      </c>
      <c r="H49">
        <f t="shared" si="7"/>
        <v>3.1527488404895054E-2</v>
      </c>
      <c r="I49">
        <f t="shared" si="8"/>
        <v>1.371835776901227</v>
      </c>
      <c r="J49">
        <f t="shared" si="9"/>
        <v>0.50279064016364805</v>
      </c>
      <c r="K49">
        <f t="shared" si="10"/>
        <v>0.90057262514247405</v>
      </c>
      <c r="L49">
        <f t="shared" si="11"/>
        <v>0.65550062436851997</v>
      </c>
      <c r="M49">
        <f t="shared" si="12"/>
        <v>6.4139953921155013E-2</v>
      </c>
      <c r="N49">
        <f t="shared" si="13"/>
        <v>1.246861294815885</v>
      </c>
      <c r="O49">
        <f t="shared" si="14"/>
        <v>0.47441896095193797</v>
      </c>
      <c r="P49">
        <f t="shared" si="15"/>
        <v>0.83658228778510191</v>
      </c>
      <c r="T49">
        <v>0</v>
      </c>
      <c r="U49">
        <v>0</v>
      </c>
    </row>
    <row r="50" spans="1:21" x14ac:dyDescent="0.25">
      <c r="A50">
        <f t="shared" si="2"/>
        <v>1.3343425172605501</v>
      </c>
      <c r="B50">
        <f t="shared" si="3"/>
        <v>0.81921368831812602</v>
      </c>
      <c r="C50">
        <f t="shared" si="0"/>
        <v>-424544152.90986234</v>
      </c>
      <c r="D50">
        <f t="shared" si="1"/>
        <v>424544154.54828972</v>
      </c>
      <c r="E50">
        <f t="shared" si="4"/>
        <v>0.49102872432963801</v>
      </c>
      <c r="F50">
        <f t="shared" si="5"/>
        <v>1.147398652306614</v>
      </c>
      <c r="G50">
        <f t="shared" si="6"/>
        <v>0.724421315192744</v>
      </c>
      <c r="H50">
        <f t="shared" si="7"/>
        <v>2.5472851129593965E-2</v>
      </c>
      <c r="I50">
        <f t="shared" si="8"/>
        <v>1.4233697792558941</v>
      </c>
      <c r="J50">
        <f t="shared" si="9"/>
        <v>0.53991747725892503</v>
      </c>
      <c r="K50">
        <f t="shared" si="10"/>
        <v>0.90892515312656297</v>
      </c>
      <c r="L50">
        <f t="shared" si="11"/>
        <v>0.67624841861163798</v>
      </c>
      <c r="M50">
        <f t="shared" si="12"/>
        <v>6.0072845402065034E-2</v>
      </c>
      <c r="N50">
        <f t="shared" si="13"/>
        <v>1.2924239918212108</v>
      </c>
      <c r="O50">
        <f t="shared" si="14"/>
        <v>0.50809522880595703</v>
      </c>
      <c r="P50">
        <f t="shared" si="15"/>
        <v>0.84440160841731893</v>
      </c>
      <c r="T50">
        <v>0</v>
      </c>
      <c r="U50">
        <v>0</v>
      </c>
    </row>
    <row r="51" spans="1:21" x14ac:dyDescent="0.25">
      <c r="A51">
        <f t="shared" si="2"/>
        <v>1.42965269706487</v>
      </c>
      <c r="B51">
        <f t="shared" si="3"/>
        <v>0.81728479182208602</v>
      </c>
      <c r="C51">
        <f t="shared" si="0"/>
        <v>-367984250.96033126</v>
      </c>
      <c r="D51">
        <f t="shared" si="1"/>
        <v>367984252.59490079</v>
      </c>
      <c r="E51">
        <f t="shared" si="4"/>
        <v>0.492177082525738</v>
      </c>
      <c r="F51">
        <f t="shared" si="5"/>
        <v>1.1423925011184339</v>
      </c>
      <c r="G51">
        <f t="shared" si="6"/>
        <v>0.72653285714285698</v>
      </c>
      <c r="H51">
        <f t="shared" si="7"/>
        <v>2.6974210196066939E-2</v>
      </c>
      <c r="I51">
        <f t="shared" si="8"/>
        <v>1.4260915040896469</v>
      </c>
      <c r="J51">
        <f t="shared" si="9"/>
        <v>0.55343300180390198</v>
      </c>
      <c r="K51">
        <f t="shared" si="10"/>
        <v>0.89963271248181198</v>
      </c>
      <c r="L51">
        <f t="shared" si="11"/>
        <v>0.67670227661070603</v>
      </c>
      <c r="M51">
        <f t="shared" si="12"/>
        <v>6.1212802747358075E-2</v>
      </c>
      <c r="N51">
        <f t="shared" si="13"/>
        <v>1.2921917504740539</v>
      </c>
      <c r="O51">
        <f t="shared" si="14"/>
        <v>0.5154747904244581</v>
      </c>
      <c r="P51">
        <f t="shared" si="15"/>
        <v>0.83792976279695397</v>
      </c>
      <c r="T51">
        <v>0</v>
      </c>
      <c r="U51">
        <v>0</v>
      </c>
    </row>
    <row r="52" spans="1:21" x14ac:dyDescent="0.25">
      <c r="A52">
        <f t="shared" si="2"/>
        <v>1.5249628768691901</v>
      </c>
      <c r="B52">
        <f t="shared" si="3"/>
        <v>0.84262863508823604</v>
      </c>
      <c r="C52">
        <f t="shared" si="0"/>
        <v>-762927926.13965034</v>
      </c>
      <c r="D52">
        <f t="shared" si="1"/>
        <v>762927927.82490754</v>
      </c>
      <c r="E52">
        <f t="shared" si="4"/>
        <v>0.45482631939819507</v>
      </c>
      <c r="F52">
        <f t="shared" si="5"/>
        <v>1.2304309507782771</v>
      </c>
      <c r="G52">
        <f t="shared" si="6"/>
        <v>0.70699740259740296</v>
      </c>
      <c r="H52">
        <f t="shared" si="7"/>
        <v>2.9660822148669941E-2</v>
      </c>
      <c r="I52">
        <f t="shared" si="8"/>
        <v>1.3843339830461359</v>
      </c>
      <c r="J52">
        <f t="shared" si="9"/>
        <v>0.50901128173894294</v>
      </c>
      <c r="K52">
        <f t="shared" si="10"/>
        <v>0.90498352345586297</v>
      </c>
      <c r="L52">
        <f t="shared" si="11"/>
        <v>0.66067283727997905</v>
      </c>
      <c r="M52">
        <f t="shared" si="12"/>
        <v>6.2857303816669097E-2</v>
      </c>
      <c r="N52">
        <f t="shared" si="13"/>
        <v>1.258488370743289</v>
      </c>
      <c r="O52">
        <f t="shared" si="14"/>
        <v>0.48100916245944003</v>
      </c>
      <c r="P52">
        <f t="shared" si="15"/>
        <v>0.84033651210051807</v>
      </c>
      <c r="T52">
        <v>1</v>
      </c>
      <c r="U52">
        <v>1E-3</v>
      </c>
    </row>
    <row r="53" spans="1:21" x14ac:dyDescent="0.25">
      <c r="A53">
        <f t="shared" si="2"/>
        <v>1.62027305667352</v>
      </c>
      <c r="B53">
        <f t="shared" si="3"/>
        <v>0.72582367697139705</v>
      </c>
      <c r="C53">
        <f t="shared" si="0"/>
        <v>-278100790.93167031</v>
      </c>
      <c r="D53">
        <f t="shared" si="1"/>
        <v>278100792.38331771</v>
      </c>
      <c r="E53">
        <f t="shared" si="4"/>
        <v>0.41020226668992205</v>
      </c>
      <c r="F53">
        <f t="shared" si="5"/>
        <v>1.041445087252872</v>
      </c>
      <c r="G53">
        <f t="shared" si="6"/>
        <v>0.67694285714285696</v>
      </c>
      <c r="H53">
        <f t="shared" si="7"/>
        <v>4.1498784917025966E-2</v>
      </c>
      <c r="I53">
        <f t="shared" si="8"/>
        <v>1.3123869293686878</v>
      </c>
      <c r="J53">
        <f t="shared" si="9"/>
        <v>0.47835808653250195</v>
      </c>
      <c r="K53">
        <f t="shared" si="10"/>
        <v>0.87552762775321202</v>
      </c>
      <c r="L53">
        <f t="shared" si="11"/>
        <v>0.63051349716707195</v>
      </c>
      <c r="M53">
        <f t="shared" si="12"/>
        <v>7.1053591119619952E-2</v>
      </c>
      <c r="N53">
        <f t="shared" si="13"/>
        <v>1.1899734032145239</v>
      </c>
      <c r="O53">
        <f t="shared" si="14"/>
        <v>0.44554902508426497</v>
      </c>
      <c r="P53">
        <f t="shared" si="15"/>
        <v>0.81547796924987892</v>
      </c>
      <c r="T53">
        <v>1</v>
      </c>
      <c r="U53">
        <v>1E-3</v>
      </c>
    </row>
    <row r="54" spans="1:21" x14ac:dyDescent="0.25">
      <c r="A54">
        <f t="shared" si="2"/>
        <v>1.7155832364778401</v>
      </c>
      <c r="B54">
        <f t="shared" si="3"/>
        <v>0.87316422788478298</v>
      </c>
      <c r="C54">
        <f t="shared" si="0"/>
        <v>-372376404.13724774</v>
      </c>
      <c r="D54">
        <f t="shared" si="1"/>
        <v>372376405.88357621</v>
      </c>
      <c r="E54">
        <f t="shared" si="4"/>
        <v>0.469474308069326</v>
      </c>
      <c r="F54">
        <f t="shared" si="5"/>
        <v>1.27685414770024</v>
      </c>
      <c r="G54">
        <f t="shared" si="6"/>
        <v>0.71299907834101395</v>
      </c>
      <c r="H54">
        <f t="shared" si="7"/>
        <v>3.0938162232048927E-2</v>
      </c>
      <c r="I54">
        <f t="shared" si="8"/>
        <v>1.3950599944499791</v>
      </c>
      <c r="J54">
        <f t="shared" si="9"/>
        <v>0.53093496950290897</v>
      </c>
      <c r="K54">
        <f t="shared" si="10"/>
        <v>0.89506318717911892</v>
      </c>
      <c r="L54">
        <f t="shared" si="11"/>
        <v>0.66409673670110203</v>
      </c>
      <c r="M54">
        <f t="shared" si="12"/>
        <v>6.3898486414749045E-2</v>
      </c>
      <c r="N54">
        <f t="shared" si="13"/>
        <v>1.2642949869874549</v>
      </c>
      <c r="O54">
        <f t="shared" si="14"/>
        <v>0.49451982668446404</v>
      </c>
      <c r="P54">
        <f t="shared" si="15"/>
        <v>0.83367364671774002</v>
      </c>
      <c r="T54">
        <v>1</v>
      </c>
      <c r="U54">
        <v>1E-3</v>
      </c>
    </row>
    <row r="55" spans="1:21" x14ac:dyDescent="0.25">
      <c r="A55">
        <f t="shared" si="2"/>
        <v>1.8108934162821699</v>
      </c>
      <c r="B55">
        <f t="shared" si="3"/>
        <v>0.86119555323193597</v>
      </c>
      <c r="C55">
        <f t="shared" si="0"/>
        <v>-448506253.39717144</v>
      </c>
      <c r="D55">
        <f t="shared" si="1"/>
        <v>448506255.11956257</v>
      </c>
      <c r="E55">
        <f t="shared" si="4"/>
        <v>0.52649515182259099</v>
      </c>
      <c r="F55">
        <f t="shared" si="5"/>
        <v>1.1958959546412808</v>
      </c>
      <c r="G55">
        <f t="shared" si="6"/>
        <v>0.74553673469387705</v>
      </c>
      <c r="H55">
        <f t="shared" si="7"/>
        <v>2.1408103330212036E-2</v>
      </c>
      <c r="I55">
        <f t="shared" si="8"/>
        <v>1.4696653660575421</v>
      </c>
      <c r="J55">
        <f t="shared" si="9"/>
        <v>0.58589555629149404</v>
      </c>
      <c r="K55">
        <f t="shared" si="10"/>
        <v>0.90517791309626006</v>
      </c>
      <c r="L55">
        <f t="shared" si="11"/>
        <v>0.69440273857436696</v>
      </c>
      <c r="M55">
        <f t="shared" si="12"/>
        <v>5.7441616273633977E-2</v>
      </c>
      <c r="N55">
        <f t="shared" si="13"/>
        <v>1.3313638608750999</v>
      </c>
      <c r="O55">
        <f t="shared" si="14"/>
        <v>0.54571084143079795</v>
      </c>
      <c r="P55">
        <f t="shared" si="15"/>
        <v>0.84309463571793597</v>
      </c>
      <c r="T55">
        <v>1</v>
      </c>
      <c r="U55">
        <v>1E-3</v>
      </c>
    </row>
    <row r="56" spans="1:21" x14ac:dyDescent="0.25">
      <c r="A56">
        <f t="shared" si="2"/>
        <v>1.90620359608649</v>
      </c>
      <c r="B56">
        <f t="shared" si="3"/>
        <v>0.86212389913912002</v>
      </c>
      <c r="C56">
        <f t="shared" si="0"/>
        <v>-215928035.46361411</v>
      </c>
      <c r="D56">
        <f t="shared" si="1"/>
        <v>215928037.18786192</v>
      </c>
      <c r="E56">
        <f t="shared" si="4"/>
        <v>0.51350761228111397</v>
      </c>
      <c r="F56">
        <f t="shared" si="5"/>
        <v>1.2107401859971261</v>
      </c>
      <c r="G56">
        <f t="shared" si="6"/>
        <v>0.73490519480519501</v>
      </c>
      <c r="H56">
        <f t="shared" si="7"/>
        <v>2.0999304880733982E-2</v>
      </c>
      <c r="I56">
        <f t="shared" si="8"/>
        <v>1.448811084729656</v>
      </c>
      <c r="J56">
        <f t="shared" si="9"/>
        <v>0.54905269503075305</v>
      </c>
      <c r="K56">
        <f t="shared" si="10"/>
        <v>0.92075769457963696</v>
      </c>
      <c r="L56">
        <f t="shared" si="11"/>
        <v>0.68450038223106102</v>
      </c>
      <c r="M56">
        <f t="shared" si="12"/>
        <v>5.657140313976905E-2</v>
      </c>
      <c r="N56">
        <f t="shared" si="13"/>
        <v>1.312429361322353</v>
      </c>
      <c r="O56">
        <f t="shared" si="14"/>
        <v>0.51139491497698097</v>
      </c>
      <c r="P56">
        <f t="shared" si="15"/>
        <v>0.85760584948514107</v>
      </c>
      <c r="T56">
        <v>3</v>
      </c>
      <c r="U56">
        <v>3.0000000000000001E-3</v>
      </c>
    </row>
    <row r="57" spans="1:21" x14ac:dyDescent="0.25">
      <c r="A57">
        <f t="shared" si="2"/>
        <v>2.0015137758908201</v>
      </c>
      <c r="B57">
        <f t="shared" si="3"/>
        <v>0.77562767013174705</v>
      </c>
      <c r="C57">
        <f t="shared" si="0"/>
        <v>-382183268.58618933</v>
      </c>
      <c r="D57">
        <f t="shared" si="1"/>
        <v>382183270.13744467</v>
      </c>
      <c r="E57">
        <f t="shared" si="4"/>
        <v>0.40062970329758307</v>
      </c>
      <c r="F57">
        <f t="shared" si="5"/>
        <v>1.1506256369659109</v>
      </c>
      <c r="G57">
        <f t="shared" si="6"/>
        <v>0.66807619047619005</v>
      </c>
      <c r="H57">
        <f t="shared" si="7"/>
        <v>4.1025694003177016E-2</v>
      </c>
      <c r="I57">
        <f t="shared" si="8"/>
        <v>1.2951266869492031</v>
      </c>
      <c r="J57">
        <f t="shared" si="9"/>
        <v>0.45437728383029308</v>
      </c>
      <c r="K57">
        <f t="shared" si="10"/>
        <v>0.88177509712208701</v>
      </c>
      <c r="L57">
        <f t="shared" si="11"/>
        <v>0.624446005614542</v>
      </c>
      <c r="M57">
        <f t="shared" si="12"/>
        <v>7.0555288752908951E-2</v>
      </c>
      <c r="N57">
        <f t="shared" si="13"/>
        <v>1.1783367224761752</v>
      </c>
      <c r="O57">
        <f t="shared" si="14"/>
        <v>0.42947368469157898</v>
      </c>
      <c r="P57">
        <f t="shared" si="15"/>
        <v>0.81941832653750502</v>
      </c>
      <c r="T57">
        <v>4</v>
      </c>
      <c r="U57">
        <v>4.0000000000000001E-3</v>
      </c>
    </row>
    <row r="58" spans="1:21" x14ac:dyDescent="0.25">
      <c r="A58">
        <f t="shared" si="2"/>
        <v>2.0968239556951498</v>
      </c>
      <c r="B58">
        <f t="shared" si="3"/>
        <v>0.80060551035632899</v>
      </c>
      <c r="C58">
        <f t="shared" si="0"/>
        <v>-14000153.11743189</v>
      </c>
      <c r="D58">
        <f t="shared" si="1"/>
        <v>14000154.718642909</v>
      </c>
      <c r="E58">
        <f t="shared" si="4"/>
        <v>0.62611435334443499</v>
      </c>
      <c r="F58">
        <f t="shared" si="5"/>
        <v>0.97509666736822298</v>
      </c>
      <c r="G58">
        <f t="shared" si="6"/>
        <v>0.77769714285714298</v>
      </c>
      <c r="H58">
        <f t="shared" si="7"/>
        <v>1.1988537864918936E-2</v>
      </c>
      <c r="I58">
        <f t="shared" si="8"/>
        <v>1.543405747849367</v>
      </c>
      <c r="J58">
        <f t="shared" si="9"/>
        <v>0.652803657463078</v>
      </c>
      <c r="K58">
        <f t="shared" si="10"/>
        <v>0.90259062825120795</v>
      </c>
      <c r="L58">
        <f t="shared" si="11"/>
        <v>0.72435736651286897</v>
      </c>
      <c r="M58">
        <f t="shared" si="12"/>
        <v>5.1059608395023992E-2</v>
      </c>
      <c r="N58">
        <f t="shared" si="13"/>
        <v>1.3976551246307141</v>
      </c>
      <c r="O58">
        <f t="shared" si="14"/>
        <v>0.60802992850493998</v>
      </c>
      <c r="P58">
        <f t="shared" si="15"/>
        <v>0.84068480452079797</v>
      </c>
      <c r="T58">
        <v>3</v>
      </c>
      <c r="U58">
        <v>3.0000000000000001E-3</v>
      </c>
    </row>
    <row r="59" spans="1:21" x14ac:dyDescent="0.25">
      <c r="A59">
        <f t="shared" si="2"/>
        <v>2.1921341354994701</v>
      </c>
      <c r="B59">
        <f t="shared" si="3"/>
        <v>0.73524995849050601</v>
      </c>
      <c r="C59">
        <f t="shared" si="0"/>
        <v>-139983421.02811104</v>
      </c>
      <c r="D59">
        <f t="shared" si="1"/>
        <v>139983422.49861097</v>
      </c>
      <c r="E59">
        <f t="shared" si="4"/>
        <v>0.43423285835460601</v>
      </c>
      <c r="F59">
        <f t="shared" si="5"/>
        <v>1.036267058626406</v>
      </c>
      <c r="G59">
        <f t="shared" si="6"/>
        <v>0.68998693877550998</v>
      </c>
      <c r="H59">
        <f t="shared" si="7"/>
        <v>3.7678261861172957E-2</v>
      </c>
      <c r="I59">
        <f t="shared" si="8"/>
        <v>1.3422956156898471</v>
      </c>
      <c r="J59">
        <f t="shared" si="9"/>
        <v>0.49719654729689999</v>
      </c>
      <c r="K59">
        <f t="shared" si="10"/>
        <v>0.88277733025411997</v>
      </c>
      <c r="L59">
        <f t="shared" si="11"/>
        <v>0.64266292668059</v>
      </c>
      <c r="M59">
        <f t="shared" si="12"/>
        <v>6.8465084427596024E-2</v>
      </c>
      <c r="N59">
        <f t="shared" si="13"/>
        <v>1.216860768933584</v>
      </c>
      <c r="O59">
        <f t="shared" si="14"/>
        <v>0.46309541567318102</v>
      </c>
      <c r="P59">
        <f t="shared" si="15"/>
        <v>0.82223043768799897</v>
      </c>
      <c r="T59">
        <v>4</v>
      </c>
      <c r="U59">
        <v>4.0000000000000001E-3</v>
      </c>
    </row>
    <row r="60" spans="1:21" x14ac:dyDescent="0.25">
      <c r="A60">
        <f t="shared" si="2"/>
        <v>2.2874443153038002</v>
      </c>
      <c r="B60">
        <f t="shared" si="3"/>
        <v>0.78220078598032095</v>
      </c>
      <c r="C60">
        <f t="shared" si="0"/>
        <v>-196167714.01007721</v>
      </c>
      <c r="D60">
        <f t="shared" si="1"/>
        <v>196167715.57447878</v>
      </c>
      <c r="E60">
        <f t="shared" si="4"/>
        <v>0.51096800522426089</v>
      </c>
      <c r="F60">
        <f t="shared" si="5"/>
        <v>1.053433566736381</v>
      </c>
      <c r="G60">
        <f t="shared" si="6"/>
        <v>0.73394285714285701</v>
      </c>
      <c r="H60">
        <f t="shared" si="7"/>
        <v>2.4803871444659009E-2</v>
      </c>
      <c r="I60">
        <f t="shared" si="8"/>
        <v>1.443081842841055</v>
      </c>
      <c r="J60">
        <f t="shared" si="9"/>
        <v>0.56520270705779696</v>
      </c>
      <c r="K60">
        <f t="shared" si="10"/>
        <v>0.90268300722791706</v>
      </c>
      <c r="L60">
        <f t="shared" si="11"/>
        <v>0.68360404825170895</v>
      </c>
      <c r="M60">
        <f t="shared" si="12"/>
        <v>5.9742340117019954E-2</v>
      </c>
      <c r="N60">
        <f t="shared" si="13"/>
        <v>1.3074657563863981</v>
      </c>
      <c r="O60">
        <f t="shared" si="14"/>
        <v>0.52643724898644095</v>
      </c>
      <c r="P60">
        <f t="shared" si="15"/>
        <v>0.84077084751697695</v>
      </c>
      <c r="T60">
        <v>4</v>
      </c>
      <c r="U60">
        <v>4.0000000000000001E-3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zoomScaleNormal="100" workbookViewId="0">
      <selection activeCell="B3" sqref="B3"/>
    </sheetView>
  </sheetViews>
  <sheetFormatPr defaultRowHeight="15" x14ac:dyDescent="0.25"/>
  <cols>
    <col min="2" max="4" width="9.140625" customWidth="1"/>
    <col min="5" max="5" width="11.42578125" customWidth="1"/>
  </cols>
  <sheetData>
    <row r="1" spans="1:17" x14ac:dyDescent="0.25">
      <c r="A1" t="s">
        <v>0</v>
      </c>
      <c r="B1">
        <v>32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9.5310179804324893E-2</v>
      </c>
      <c r="C11">
        <v>1.1197999999999899</v>
      </c>
      <c r="D11">
        <v>0.112466012169103</v>
      </c>
      <c r="E11">
        <v>9128488.9333697595</v>
      </c>
      <c r="F11">
        <v>3.6801444899877203E-2</v>
      </c>
      <c r="G11">
        <v>1.1123293923077999</v>
      </c>
      <c r="H11">
        <v>0.106064115194112</v>
      </c>
      <c r="I11">
        <v>2.7133145105010199E-2</v>
      </c>
      <c r="J11">
        <v>2.8061564752398901E-2</v>
      </c>
      <c r="K11">
        <v>1.1175999999999899</v>
      </c>
      <c r="L11">
        <v>0.11055980857301601</v>
      </c>
      <c r="M11">
        <v>2.97458423457325E-2</v>
      </c>
      <c r="N11">
        <v>3.5117316835538502E-2</v>
      </c>
      <c r="P11">
        <v>0</v>
      </c>
      <c r="Q11">
        <v>0</v>
      </c>
    </row>
    <row r="12" spans="1:17" x14ac:dyDescent="0.25">
      <c r="A12">
        <v>1.20999999999999</v>
      </c>
      <c r="B12">
        <v>0.19062035960864901</v>
      </c>
      <c r="C12">
        <v>1.2854460299999899</v>
      </c>
      <c r="D12">
        <v>0.24590026389515801</v>
      </c>
      <c r="E12" s="1">
        <v>4316826411.8663998</v>
      </c>
      <c r="F12">
        <v>0.100630015007038</v>
      </c>
      <c r="G12">
        <v>1.2852122261266801</v>
      </c>
      <c r="H12">
        <v>0.244426289071973</v>
      </c>
      <c r="I12">
        <v>9.9310078557852205E-2</v>
      </c>
      <c r="J12">
        <v>0.111797527724004</v>
      </c>
      <c r="K12">
        <v>1.28369504999999</v>
      </c>
      <c r="L12">
        <v>0.243994060299072</v>
      </c>
      <c r="M12">
        <v>0.100227971462142</v>
      </c>
      <c r="N12">
        <v>0.105212503786984</v>
      </c>
      <c r="P12">
        <v>0</v>
      </c>
      <c r="Q12">
        <v>0</v>
      </c>
    </row>
    <row r="13" spans="1:17" x14ac:dyDescent="0.25">
      <c r="A13">
        <v>1.331</v>
      </c>
      <c r="B13">
        <v>0.28593053941297403</v>
      </c>
      <c r="C13">
        <v>1.5552031865605001</v>
      </c>
      <c r="D13">
        <v>0.406974467764467</v>
      </c>
      <c r="E13" s="1">
        <v>4.8172687730516797E+18</v>
      </c>
      <c r="F13">
        <v>0.24303387950757399</v>
      </c>
      <c r="G13">
        <v>1.5297529088444699</v>
      </c>
      <c r="H13">
        <v>0.39267481720057701</v>
      </c>
      <c r="I13">
        <v>0.20987567578629901</v>
      </c>
      <c r="J13">
        <v>0.230772138033703</v>
      </c>
      <c r="K13">
        <v>1.4954539576499299</v>
      </c>
      <c r="L13">
        <v>0.37552210842903999</v>
      </c>
      <c r="M13">
        <v>0.195966999138526</v>
      </c>
      <c r="N13">
        <v>0.21066034825206101</v>
      </c>
      <c r="P13">
        <v>6</v>
      </c>
      <c r="Q13">
        <v>6.0000000000000001E-3</v>
      </c>
    </row>
    <row r="14" spans="1:17" x14ac:dyDescent="0.25">
      <c r="A14">
        <v>1.4641</v>
      </c>
      <c r="B14">
        <v>0.38124071921729902</v>
      </c>
      <c r="C14">
        <v>2.3734883878984099</v>
      </c>
      <c r="D14">
        <v>0.651449991858426</v>
      </c>
      <c r="E14" s="1">
        <v>1.0095347839100299E+28</v>
      </c>
      <c r="F14">
        <v>0.56464753085853603</v>
      </c>
      <c r="G14">
        <v>2.0163372416245098</v>
      </c>
      <c r="H14">
        <v>0.58689900398188999</v>
      </c>
      <c r="I14">
        <v>0.40390552332096402</v>
      </c>
      <c r="J14">
        <v>0.42665475512765899</v>
      </c>
      <c r="K14">
        <v>1.9184329916487499</v>
      </c>
      <c r="L14">
        <v>0.54926175784141795</v>
      </c>
      <c r="M14">
        <v>0.36265509468081902</v>
      </c>
      <c r="N14">
        <v>0.40384541924907102</v>
      </c>
      <c r="P14">
        <v>13</v>
      </c>
      <c r="Q14">
        <v>1.2999999999999999E-2</v>
      </c>
    </row>
    <row r="15" spans="1:17" x14ac:dyDescent="0.25">
      <c r="A15">
        <v>1.6105100000000001</v>
      </c>
      <c r="B15">
        <v>0.47655089902162401</v>
      </c>
      <c r="C15">
        <v>2.3551366476462499</v>
      </c>
      <c r="D15">
        <v>0.71328908756785003</v>
      </c>
      <c r="E15" s="1">
        <v>2.4084217072782001E+27</v>
      </c>
      <c r="F15">
        <v>0.48590981290697399</v>
      </c>
      <c r="G15">
        <v>2.1447864223095401</v>
      </c>
      <c r="H15">
        <v>0.65727626056778699</v>
      </c>
      <c r="I15">
        <v>0.46366627661348497</v>
      </c>
      <c r="J15">
        <v>0.41765385216553702</v>
      </c>
      <c r="K15">
        <v>2.0328944931175199</v>
      </c>
      <c r="L15">
        <v>0.61490438583435403</v>
      </c>
      <c r="M15">
        <v>0.41593831083127097</v>
      </c>
      <c r="N15">
        <v>0.39485794080454401</v>
      </c>
      <c r="P15">
        <v>37</v>
      </c>
      <c r="Q15">
        <v>3.6999999999999998E-2</v>
      </c>
    </row>
    <row r="16" spans="1:17" x14ac:dyDescent="0.25">
      <c r="A16">
        <v>1.7715609999999999</v>
      </c>
      <c r="B16">
        <v>0.57186107882594805</v>
      </c>
      <c r="C16">
        <v>2.4870957690012898</v>
      </c>
      <c r="D16">
        <v>0.73238348691744304</v>
      </c>
      <c r="E16" s="1">
        <v>7.2567722579085305E+27</v>
      </c>
      <c r="F16">
        <v>0.52171373297822499</v>
      </c>
      <c r="G16">
        <v>2.1978142693712801</v>
      </c>
      <c r="H16">
        <v>0.68004772910052902</v>
      </c>
      <c r="I16">
        <v>0.48588259754347102</v>
      </c>
      <c r="J16">
        <v>0.42275551024193397</v>
      </c>
      <c r="K16">
        <v>2.0835763363675999</v>
      </c>
      <c r="L16">
        <v>0.63807657216368996</v>
      </c>
      <c r="M16">
        <v>0.43741586610120098</v>
      </c>
      <c r="N16">
        <v>0.39981810942082702</v>
      </c>
      <c r="P16">
        <v>65</v>
      </c>
      <c r="Q16">
        <v>6.5000000000000002E-2</v>
      </c>
    </row>
    <row r="17" spans="1:17" x14ac:dyDescent="0.25">
      <c r="A17">
        <v>1.9487171000000001</v>
      </c>
      <c r="B17">
        <v>0.66717125863027504</v>
      </c>
      <c r="C17">
        <v>2.8769941055014998</v>
      </c>
      <c r="D17">
        <v>0.88053609296495605</v>
      </c>
      <c r="E17" s="1">
        <v>3.10339468514765E+27</v>
      </c>
      <c r="F17">
        <v>0.55724902196298998</v>
      </c>
      <c r="G17">
        <v>2.5293726620992198</v>
      </c>
      <c r="H17">
        <v>0.80411492929292905</v>
      </c>
      <c r="I17">
        <v>0.61732688399473001</v>
      </c>
      <c r="J17">
        <v>0.467021970338452</v>
      </c>
      <c r="K17">
        <v>2.37011386852144</v>
      </c>
      <c r="L17">
        <v>0.74948459573400905</v>
      </c>
      <c r="M17">
        <v>0.54907330016575295</v>
      </c>
      <c r="N17">
        <v>0.446151682588382</v>
      </c>
      <c r="P17">
        <v>83</v>
      </c>
      <c r="Q17">
        <v>8.3000000000000004E-2</v>
      </c>
    </row>
    <row r="18" spans="1:17" x14ac:dyDescent="0.25">
      <c r="A18">
        <v>2.1435888099999998</v>
      </c>
      <c r="B18">
        <v>0.76248143843459903</v>
      </c>
      <c r="C18">
        <v>3.1248072158617299</v>
      </c>
      <c r="D18">
        <v>0.92204567203959198</v>
      </c>
      <c r="E18" s="1">
        <v>9.7413069954618402E+27</v>
      </c>
      <c r="F18">
        <v>0.61814419595617698</v>
      </c>
      <c r="G18">
        <v>2.5982195801603898</v>
      </c>
      <c r="H18">
        <v>0.816510655965757</v>
      </c>
      <c r="I18">
        <v>0.63763443564738798</v>
      </c>
      <c r="J18">
        <v>0.49522809163192699</v>
      </c>
      <c r="K18">
        <v>2.4455578405041098</v>
      </c>
      <c r="L18">
        <v>0.76890684381466601</v>
      </c>
      <c r="M18">
        <v>0.57393995589911195</v>
      </c>
      <c r="N18">
        <v>0.47149818021267598</v>
      </c>
      <c r="P18">
        <v>106</v>
      </c>
      <c r="Q18">
        <v>0.106</v>
      </c>
    </row>
    <row r="19" spans="1:17" x14ac:dyDescent="0.25">
      <c r="A19">
        <v>2.3579476909999899</v>
      </c>
      <c r="B19">
        <v>0.85779161823892403</v>
      </c>
      <c r="C19">
        <v>3.93946076983852</v>
      </c>
      <c r="D19">
        <v>1.1352501416692899</v>
      </c>
      <c r="E19" s="1">
        <v>1.49372652184076E+28</v>
      </c>
      <c r="F19">
        <v>0.67706409075889296</v>
      </c>
      <c r="G19">
        <v>3.3283763029526701</v>
      </c>
      <c r="H19">
        <v>1.04777149347442</v>
      </c>
      <c r="I19">
        <v>0.91076970666523105</v>
      </c>
      <c r="J19">
        <v>0.56382465513867697</v>
      </c>
      <c r="K19">
        <v>3.0937712252193998</v>
      </c>
      <c r="L19">
        <v>0.98593085997585095</v>
      </c>
      <c r="M19">
        <v>0.81335326391039797</v>
      </c>
      <c r="N19">
        <v>0.54107597952453002</v>
      </c>
      <c r="P19">
        <v>148</v>
      </c>
      <c r="Q19">
        <v>0.14799999999999999</v>
      </c>
    </row>
    <row r="20" spans="1:17" x14ac:dyDescent="0.25">
      <c r="A20">
        <v>2.5937424601000001</v>
      </c>
      <c r="B20">
        <v>0.95310179804324902</v>
      </c>
      <c r="C20">
        <v>3.76794007871956</v>
      </c>
      <c r="D20">
        <v>1.1008861217847801</v>
      </c>
      <c r="E20" s="1">
        <v>9.4845164648248802E+27</v>
      </c>
      <c r="F20">
        <v>0.66251501944532998</v>
      </c>
      <c r="G20">
        <v>3.3172965333928501</v>
      </c>
      <c r="H20">
        <v>1.04021095630461</v>
      </c>
      <c r="I20">
        <v>0.90373099440815496</v>
      </c>
      <c r="J20">
        <v>0.57011608356149102</v>
      </c>
      <c r="K20">
        <v>3.0887589799971402</v>
      </c>
      <c r="L20">
        <v>0.98094522135687201</v>
      </c>
      <c r="M20">
        <v>0.80957906401499602</v>
      </c>
      <c r="N20">
        <v>0.54679880797361402</v>
      </c>
      <c r="P20">
        <v>199</v>
      </c>
      <c r="Q20">
        <v>0.19900000000000001</v>
      </c>
    </row>
    <row r="21" spans="1:17" x14ac:dyDescent="0.25">
      <c r="A21">
        <v>2.8531167061099998</v>
      </c>
      <c r="B21">
        <v>1.04841197784757</v>
      </c>
      <c r="C21">
        <v>3.8368134307148698</v>
      </c>
      <c r="D21">
        <v>1.1642319431794099</v>
      </c>
      <c r="E21" s="1">
        <v>5.9446322814590295E+27</v>
      </c>
      <c r="F21">
        <v>0.59924279477153497</v>
      </c>
      <c r="G21">
        <v>3.3776697115924699</v>
      </c>
      <c r="H21">
        <v>1.0827064753867699</v>
      </c>
      <c r="I21">
        <v>0.93760318844915203</v>
      </c>
      <c r="J21">
        <v>0.52257498913493905</v>
      </c>
      <c r="K21">
        <v>3.1366226110731801</v>
      </c>
      <c r="L21">
        <v>1.0182505285423999</v>
      </c>
      <c r="M21">
        <v>0.83679357133812404</v>
      </c>
      <c r="N21">
        <v>0.50168171737815803</v>
      </c>
      <c r="P21">
        <v>223</v>
      </c>
      <c r="Q21">
        <v>0.223</v>
      </c>
    </row>
    <row r="22" spans="1:17" x14ac:dyDescent="0.25">
      <c r="A22">
        <v>3.1384283767209999</v>
      </c>
      <c r="B22">
        <v>1.1437221576518899</v>
      </c>
      <c r="C22">
        <v>4.07092106856825</v>
      </c>
      <c r="D22">
        <v>1.2142255783290701</v>
      </c>
      <c r="E22" s="1">
        <v>1.31026201030978E+28</v>
      </c>
      <c r="F22">
        <v>0.61049528482194804</v>
      </c>
      <c r="G22">
        <v>3.47382368082256</v>
      </c>
      <c r="H22">
        <v>1.11877321156773</v>
      </c>
      <c r="I22">
        <v>0.97606637567425703</v>
      </c>
      <c r="J22">
        <v>0.50879291594332698</v>
      </c>
      <c r="K22">
        <v>3.2219533423258602</v>
      </c>
      <c r="L22">
        <v>1.05232883455186</v>
      </c>
      <c r="M22">
        <v>0.87053882898296997</v>
      </c>
      <c r="N22">
        <v>0.48843260493975499</v>
      </c>
      <c r="P22">
        <v>204</v>
      </c>
      <c r="Q22">
        <v>0.20399999999999999</v>
      </c>
    </row>
    <row r="23" spans="1:17" x14ac:dyDescent="0.25">
      <c r="A23">
        <v>3.4522712143930998</v>
      </c>
      <c r="B23">
        <v>1.23903233745622</v>
      </c>
      <c r="C23">
        <v>4.8039272846973402</v>
      </c>
      <c r="D23">
        <v>1.3951027568858001</v>
      </c>
      <c r="E23" s="1">
        <v>1.8231659678457299E+28</v>
      </c>
      <c r="F23">
        <v>0.595934690380858</v>
      </c>
      <c r="G23">
        <v>3.9159949278652202</v>
      </c>
      <c r="H23">
        <v>1.25665957777777</v>
      </c>
      <c r="I23">
        <v>1.14091191319422</v>
      </c>
      <c r="J23">
        <v>0.48635105948055102</v>
      </c>
      <c r="K23">
        <v>3.6104408206212901</v>
      </c>
      <c r="L23">
        <v>1.17946347507852</v>
      </c>
      <c r="M23">
        <v>1.0129375908974101</v>
      </c>
      <c r="N23">
        <v>0.47531267094848201</v>
      </c>
      <c r="P23">
        <v>238</v>
      </c>
      <c r="Q23">
        <v>0.23799999999999999</v>
      </c>
    </row>
    <row r="24" spans="1:17" x14ac:dyDescent="0.25">
      <c r="A24">
        <v>3.7974983358324099</v>
      </c>
      <c r="B24">
        <v>1.3343425172605501</v>
      </c>
      <c r="C24">
        <v>4.2690580658867399</v>
      </c>
      <c r="D24">
        <v>1.26962572850452</v>
      </c>
      <c r="E24" s="1">
        <v>1.0616289799862801E+28</v>
      </c>
      <c r="F24">
        <v>0.59250191728370105</v>
      </c>
      <c r="G24">
        <v>3.50347185014693</v>
      </c>
      <c r="H24">
        <v>1.13628444444444</v>
      </c>
      <c r="I24">
        <v>0.99157882194015101</v>
      </c>
      <c r="J24">
        <v>0.48894076701314998</v>
      </c>
      <c r="K24">
        <v>3.2408332509230502</v>
      </c>
      <c r="L24">
        <v>1.0648853422581901</v>
      </c>
      <c r="M24">
        <v>0.88051100607052402</v>
      </c>
      <c r="N24">
        <v>0.47291287236192803</v>
      </c>
      <c r="P24">
        <v>297</v>
      </c>
      <c r="Q24">
        <v>0.29699999999999999</v>
      </c>
    </row>
    <row r="25" spans="1:17" x14ac:dyDescent="0.25">
      <c r="A25">
        <v>4.17724816941565</v>
      </c>
      <c r="B25">
        <v>1.42965269706487</v>
      </c>
      <c r="C25">
        <v>4.4604383257177798</v>
      </c>
      <c r="D25">
        <v>1.3288962212717299</v>
      </c>
      <c r="E25" s="1">
        <v>1.2506446077027299E+28</v>
      </c>
      <c r="F25">
        <v>0.57573534747312505</v>
      </c>
      <c r="G25">
        <v>3.7170716936988502</v>
      </c>
      <c r="H25">
        <v>1.1971568253968199</v>
      </c>
      <c r="I25">
        <v>1.0677559175629501</v>
      </c>
      <c r="J25">
        <v>0.494734637000046</v>
      </c>
      <c r="K25">
        <v>3.4379860263538098</v>
      </c>
      <c r="L25">
        <v>1.1260216956882301</v>
      </c>
      <c r="M25">
        <v>0.95097348403122395</v>
      </c>
      <c r="N25">
        <v>0.47732183403419198</v>
      </c>
      <c r="P25">
        <v>301</v>
      </c>
      <c r="Q25">
        <v>0.30099999999999999</v>
      </c>
    </row>
    <row r="26" spans="1:17" x14ac:dyDescent="0.25">
      <c r="A26">
        <v>4.5949729863572202</v>
      </c>
      <c r="B26">
        <v>1.5249628768691901</v>
      </c>
      <c r="C26">
        <v>5.0001202943549101</v>
      </c>
      <c r="D26">
        <v>1.4450705202685099</v>
      </c>
      <c r="E26" s="1">
        <v>1.37352980827734E+28</v>
      </c>
      <c r="F26">
        <v>0.58234169325920404</v>
      </c>
      <c r="G26">
        <v>4.1936555729829603</v>
      </c>
      <c r="H26">
        <v>1.3388939869281</v>
      </c>
      <c r="I26">
        <v>1.2419396706080701</v>
      </c>
      <c r="J26">
        <v>0.46387504536669899</v>
      </c>
      <c r="K26">
        <v>3.86032380153986</v>
      </c>
      <c r="L26">
        <v>1.2586550215335801</v>
      </c>
      <c r="M26">
        <v>1.1030227779938</v>
      </c>
      <c r="N26">
        <v>0.45562355521641801</v>
      </c>
      <c r="P26">
        <v>343</v>
      </c>
      <c r="Q26">
        <v>0.34300000000000003</v>
      </c>
    </row>
    <row r="27" spans="1:17" x14ac:dyDescent="0.25">
      <c r="A27">
        <v>5.0544702849929299</v>
      </c>
      <c r="B27">
        <v>1.62027305667352</v>
      </c>
      <c r="C27">
        <v>5.4587945917340699</v>
      </c>
      <c r="D27">
        <v>1.5059008409083301</v>
      </c>
      <c r="E27" s="1">
        <v>1.4632967049376701E+28</v>
      </c>
      <c r="F27">
        <v>0.64970368310106996</v>
      </c>
      <c r="G27">
        <v>4.02892680949319</v>
      </c>
      <c r="H27">
        <v>1.2825810666666599</v>
      </c>
      <c r="I27">
        <v>1.1780143093345501</v>
      </c>
      <c r="J27">
        <v>0.50031806814219304</v>
      </c>
      <c r="K27">
        <v>3.7174744243293301</v>
      </c>
      <c r="L27">
        <v>1.2072622775214401</v>
      </c>
      <c r="M27">
        <v>1.04871552577177</v>
      </c>
      <c r="N27">
        <v>0.48651619889547199</v>
      </c>
      <c r="P27">
        <v>380</v>
      </c>
      <c r="Q27">
        <v>0.38</v>
      </c>
    </row>
    <row r="28" spans="1:17" x14ac:dyDescent="0.25">
      <c r="A28">
        <v>5.55991731349223</v>
      </c>
      <c r="B28">
        <v>1.71558323647785</v>
      </c>
      <c r="C28">
        <v>4.3677000257381096</v>
      </c>
      <c r="D28">
        <v>1.3187178976204901</v>
      </c>
      <c r="E28" s="1">
        <v>1.0141635430486201E+28</v>
      </c>
      <c r="F28">
        <v>0.55905746425417902</v>
      </c>
      <c r="G28">
        <v>3.8119764746642302</v>
      </c>
      <c r="H28">
        <v>1.2294225136612</v>
      </c>
      <c r="I28">
        <v>1.10470398488031</v>
      </c>
      <c r="J28">
        <v>0.48228356831424601</v>
      </c>
      <c r="K28">
        <v>3.51629864229161</v>
      </c>
      <c r="L28">
        <v>1.1530969294359299</v>
      </c>
      <c r="M28">
        <v>0.98036301525923397</v>
      </c>
      <c r="N28">
        <v>0.47038089778689401</v>
      </c>
      <c r="P28">
        <v>383</v>
      </c>
      <c r="Q28">
        <v>0.38300000000000001</v>
      </c>
    </row>
    <row r="29" spans="1:17" x14ac:dyDescent="0.25">
      <c r="A29">
        <v>6.1159090448414597</v>
      </c>
      <c r="B29">
        <v>1.8108934162821699</v>
      </c>
      <c r="C29">
        <v>5.2376333690317898</v>
      </c>
      <c r="D29">
        <v>1.5043123379115899</v>
      </c>
      <c r="E29" s="1">
        <v>1.28454005862292E+28</v>
      </c>
      <c r="F29">
        <v>0.56999805969652995</v>
      </c>
      <c r="G29">
        <v>4.4806683018123197</v>
      </c>
      <c r="H29">
        <v>1.4132537777777701</v>
      </c>
      <c r="I29">
        <v>1.3399289970025801</v>
      </c>
      <c r="J29">
        <v>0.45627452711796501</v>
      </c>
      <c r="K29">
        <v>4.1326782479950603</v>
      </c>
      <c r="L29">
        <v>1.33751952325402</v>
      </c>
      <c r="M29">
        <v>1.19752058579605</v>
      </c>
      <c r="N29">
        <v>0.44009060332351402</v>
      </c>
      <c r="P29">
        <v>401</v>
      </c>
      <c r="Q29">
        <v>0.40100000000000002</v>
      </c>
    </row>
    <row r="30" spans="1:17" x14ac:dyDescent="0.25">
      <c r="A30">
        <v>6.7274999493256002</v>
      </c>
      <c r="B30">
        <v>1.90620359608649</v>
      </c>
      <c r="C30">
        <v>4.5402428932066297</v>
      </c>
      <c r="D30">
        <v>1.3747281866691601</v>
      </c>
      <c r="E30" s="1">
        <v>7.32087098332439E+27</v>
      </c>
      <c r="F30">
        <v>0.53190377102930397</v>
      </c>
      <c r="G30">
        <v>4.2496315239451103</v>
      </c>
      <c r="H30">
        <v>1.35054146892655</v>
      </c>
      <c r="I30">
        <v>1.25905135245579</v>
      </c>
      <c r="J30">
        <v>0.47135388783711002</v>
      </c>
      <c r="K30">
        <v>3.9197067575379401</v>
      </c>
      <c r="L30">
        <v>1.2745717265358001</v>
      </c>
      <c r="M30">
        <v>1.1228508792032501</v>
      </c>
      <c r="N30">
        <v>0.45705671797668102</v>
      </c>
      <c r="P30">
        <v>430</v>
      </c>
      <c r="Q30">
        <v>0.43</v>
      </c>
    </row>
    <row r="31" spans="1:17" x14ac:dyDescent="0.25">
      <c r="A31">
        <v>7.40024994425817</v>
      </c>
      <c r="B31">
        <v>2.0015137758908201</v>
      </c>
      <c r="C31">
        <v>4.91841366487178</v>
      </c>
      <c r="D31">
        <v>1.44454491265929</v>
      </c>
      <c r="E31" s="1">
        <v>1.0387825674570401E+28</v>
      </c>
      <c r="F31">
        <v>0.55346605950299199</v>
      </c>
      <c r="G31">
        <v>4.3069666663027197</v>
      </c>
      <c r="H31">
        <v>1.3693115277777701</v>
      </c>
      <c r="I31">
        <v>1.28092079766649</v>
      </c>
      <c r="J31">
        <v>0.45858693114931698</v>
      </c>
      <c r="K31">
        <v>3.96869056960485</v>
      </c>
      <c r="L31">
        <v>1.2911550920367101</v>
      </c>
      <c r="M31">
        <v>1.14105009258892</v>
      </c>
      <c r="N31">
        <v>0.44734413296527298</v>
      </c>
      <c r="P31">
        <v>434</v>
      </c>
      <c r="Q31">
        <v>0.434</v>
      </c>
    </row>
    <row r="32" spans="1:17" x14ac:dyDescent="0.25">
      <c r="A32">
        <v>8.1402749386839908</v>
      </c>
      <c r="B32">
        <v>2.09682395569514</v>
      </c>
      <c r="C32">
        <v>5.4610184169115801</v>
      </c>
      <c r="D32">
        <v>1.54961206130135</v>
      </c>
      <c r="E32" s="1">
        <v>1.5003677627893001E+28</v>
      </c>
      <c r="F32">
        <v>0.56698008278274303</v>
      </c>
      <c r="G32">
        <v>4.3952402195532398</v>
      </c>
      <c r="H32">
        <v>1.39096888888888</v>
      </c>
      <c r="I32">
        <v>1.3103453341168401</v>
      </c>
      <c r="J32">
        <v>0.45986977574843202</v>
      </c>
      <c r="K32">
        <v>4.0560057557711104</v>
      </c>
      <c r="L32">
        <v>1.31626644867697</v>
      </c>
      <c r="M32">
        <v>1.17127756280594</v>
      </c>
      <c r="N32">
        <v>0.44255022956044598</v>
      </c>
      <c r="P32">
        <v>430</v>
      </c>
      <c r="Q32">
        <v>0.43</v>
      </c>
    </row>
    <row r="33" spans="1:21" x14ac:dyDescent="0.25">
      <c r="A33">
        <v>8.9543024325523799</v>
      </c>
      <c r="B33">
        <v>2.1921341354994701</v>
      </c>
      <c r="C33">
        <v>5.9378320560100404</v>
      </c>
      <c r="D33">
        <v>1.61074203869309</v>
      </c>
      <c r="E33" s="1">
        <v>1.5446521603693899E+28</v>
      </c>
      <c r="F33">
        <v>0.62015174264791895</v>
      </c>
      <c r="G33">
        <v>4.2651491398554002</v>
      </c>
      <c r="H33">
        <v>1.3635413333333299</v>
      </c>
      <c r="I33">
        <v>1.26925942187524</v>
      </c>
      <c r="J33">
        <v>0.44454901568889099</v>
      </c>
      <c r="K33">
        <v>3.9260136558956198</v>
      </c>
      <c r="L33">
        <v>1.28287502016621</v>
      </c>
      <c r="M33">
        <v>1.1281587503789301</v>
      </c>
      <c r="N33">
        <v>0.43749133260379103</v>
      </c>
      <c r="P33">
        <v>486</v>
      </c>
      <c r="Q33">
        <v>0.48599999999999999</v>
      </c>
    </row>
    <row r="34" spans="1:21" x14ac:dyDescent="0.25">
      <c r="A34">
        <v>9.8497326758076191</v>
      </c>
      <c r="B34">
        <v>2.2874443153038002</v>
      </c>
      <c r="C34">
        <v>5.1351647985709299</v>
      </c>
      <c r="D34">
        <v>1.5026562390426501</v>
      </c>
      <c r="E34" s="1">
        <v>9.6967382923728097E+27</v>
      </c>
      <c r="F34">
        <v>0.53592759303927295</v>
      </c>
      <c r="G34">
        <v>4.4424791375200003</v>
      </c>
      <c r="H34">
        <v>1.40826742316784</v>
      </c>
      <c r="I34">
        <v>1.32941246149529</v>
      </c>
      <c r="J34">
        <v>0.44309015159857101</v>
      </c>
      <c r="K34">
        <v>4.0938036176547703</v>
      </c>
      <c r="L34">
        <v>1.33028676492845</v>
      </c>
      <c r="M34">
        <v>1.1859219057293899</v>
      </c>
      <c r="N34">
        <v>0.43082871212766399</v>
      </c>
      <c r="P34">
        <v>515</v>
      </c>
      <c r="Q34">
        <v>0.51500000000000001</v>
      </c>
    </row>
    <row r="36" spans="1:21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T36" t="s">
        <v>21</v>
      </c>
      <c r="U36" t="s">
        <v>22</v>
      </c>
    </row>
    <row r="37" spans="1:21" x14ac:dyDescent="0.25">
      <c r="A37">
        <f>$B11</f>
        <v>9.5310179804324893E-2</v>
      </c>
      <c r="B37">
        <f>$D11</f>
        <v>0.112466012169103</v>
      </c>
      <c r="C37">
        <f t="shared" ref="C37:C60" si="0">B37-$E11</f>
        <v>-9128488.8209037464</v>
      </c>
      <c r="D37">
        <f t="shared" ref="D37:D60" si="1">B37+$E11</f>
        <v>9128489.0458357725</v>
      </c>
      <c r="E37">
        <f>$B37-$F11</f>
        <v>7.5664567269225796E-2</v>
      </c>
      <c r="F37">
        <f>$B37+$F11</f>
        <v>0.1492674570689802</v>
      </c>
      <c r="G37">
        <f>$H11</f>
        <v>0.106064115194112</v>
      </c>
      <c r="H37">
        <f>$G37-$I11</f>
        <v>7.8930970089101798E-2</v>
      </c>
      <c r="I37">
        <f>$G37+$I11</f>
        <v>0.13319726029912221</v>
      </c>
      <c r="J37">
        <f>$G37-$J11</f>
        <v>7.80025504417131E-2</v>
      </c>
      <c r="K37">
        <f>$G37+$J11</f>
        <v>0.1341256799465109</v>
      </c>
      <c r="L37">
        <f>$L11</f>
        <v>0.11055980857301601</v>
      </c>
      <c r="M37">
        <f>$L37-$M11</f>
        <v>8.0813966227283512E-2</v>
      </c>
      <c r="N37">
        <f>$L37+$M11</f>
        <v>0.1403056509187485</v>
      </c>
      <c r="O37">
        <f>$L37-$N11</f>
        <v>7.5442491737477496E-2</v>
      </c>
      <c r="P37">
        <f>$L37+$N11</f>
        <v>0.14567712540855451</v>
      </c>
      <c r="T37">
        <v>0</v>
      </c>
      <c r="U37">
        <v>0</v>
      </c>
    </row>
    <row r="38" spans="1:21" x14ac:dyDescent="0.25">
      <c r="A38">
        <f t="shared" ref="A38:A60" si="2">$B12</f>
        <v>0.19062035960864901</v>
      </c>
      <c r="B38">
        <f t="shared" ref="B38:B60" si="3">$D12</f>
        <v>0.24590026389515801</v>
      </c>
      <c r="C38">
        <f t="shared" si="0"/>
        <v>-4316826411.6204996</v>
      </c>
      <c r="D38">
        <f t="shared" si="1"/>
        <v>4316826412.1122999</v>
      </c>
      <c r="E38">
        <f t="shared" ref="E38:E60" si="4">$B38-$F12</f>
        <v>0.14527024888812001</v>
      </c>
      <c r="F38">
        <f t="shared" ref="F38:F60" si="5">$B38+$F12</f>
        <v>0.34653027890219601</v>
      </c>
      <c r="G38">
        <f t="shared" ref="G38:G60" si="6">$H12</f>
        <v>0.244426289071973</v>
      </c>
      <c r="H38">
        <f t="shared" ref="H38:H60" si="7">$G38-$I12</f>
        <v>0.1451162105141208</v>
      </c>
      <c r="I38">
        <f t="shared" ref="I38:I60" si="8">$G38+$I12</f>
        <v>0.34373636762982518</v>
      </c>
      <c r="J38">
        <f t="shared" ref="J38:J60" si="9">$G38-$J12</f>
        <v>0.132628761347969</v>
      </c>
      <c r="K38">
        <f t="shared" ref="K38:K60" si="10">$G38+$J12</f>
        <v>0.35622381679597703</v>
      </c>
      <c r="L38">
        <f t="shared" ref="L38:L60" si="11">$L12</f>
        <v>0.243994060299072</v>
      </c>
      <c r="M38">
        <f t="shared" ref="M38:M60" si="12">$L38-$M12</f>
        <v>0.14376608883692998</v>
      </c>
      <c r="N38">
        <f t="shared" ref="N38:N60" si="13">$L38+$M12</f>
        <v>0.34422203176121402</v>
      </c>
      <c r="O38">
        <f t="shared" ref="O38:O60" si="14">$L38-$N12</f>
        <v>0.13878155651208801</v>
      </c>
      <c r="P38">
        <f t="shared" ref="P38:P60" si="15">$L38+$N12</f>
        <v>0.34920656408605599</v>
      </c>
      <c r="T38">
        <v>0</v>
      </c>
      <c r="U38">
        <v>0</v>
      </c>
    </row>
    <row r="39" spans="1:21" x14ac:dyDescent="0.25">
      <c r="A39">
        <f t="shared" si="2"/>
        <v>0.28593053941297403</v>
      </c>
      <c r="B39">
        <f t="shared" si="3"/>
        <v>0.406974467764467</v>
      </c>
      <c r="C39">
        <f t="shared" si="0"/>
        <v>-4.8172687730516797E+18</v>
      </c>
      <c r="D39">
        <f t="shared" si="1"/>
        <v>4.8172687730516797E+18</v>
      </c>
      <c r="E39">
        <f t="shared" si="4"/>
        <v>0.16394058825689301</v>
      </c>
      <c r="F39">
        <f t="shared" si="5"/>
        <v>0.65000834727204104</v>
      </c>
      <c r="G39">
        <f t="shared" si="6"/>
        <v>0.39267481720057701</v>
      </c>
      <c r="H39">
        <f t="shared" si="7"/>
        <v>0.182799141414278</v>
      </c>
      <c r="I39">
        <f t="shared" si="8"/>
        <v>0.60255049298687602</v>
      </c>
      <c r="J39">
        <f t="shared" si="9"/>
        <v>0.16190267916687401</v>
      </c>
      <c r="K39">
        <f t="shared" si="10"/>
        <v>0.62344695523428006</v>
      </c>
      <c r="L39">
        <f t="shared" si="11"/>
        <v>0.37552210842903999</v>
      </c>
      <c r="M39">
        <f t="shared" si="12"/>
        <v>0.17955510929051399</v>
      </c>
      <c r="N39">
        <f t="shared" si="13"/>
        <v>0.57148910756756599</v>
      </c>
      <c r="O39">
        <f t="shared" si="14"/>
        <v>0.16486176017697898</v>
      </c>
      <c r="P39">
        <f t="shared" si="15"/>
        <v>0.58618245668110103</v>
      </c>
      <c r="T39">
        <v>0</v>
      </c>
      <c r="U39">
        <v>0</v>
      </c>
    </row>
    <row r="40" spans="1:21" x14ac:dyDescent="0.25">
      <c r="A40">
        <f t="shared" si="2"/>
        <v>0.38124071921729902</v>
      </c>
      <c r="B40">
        <f t="shared" si="3"/>
        <v>0.651449991858426</v>
      </c>
      <c r="C40">
        <f t="shared" si="0"/>
        <v>-1.0095347839100299E+28</v>
      </c>
      <c r="D40">
        <f t="shared" si="1"/>
        <v>1.0095347839100299E+28</v>
      </c>
      <c r="E40">
        <f t="shared" si="4"/>
        <v>8.6802460999889974E-2</v>
      </c>
      <c r="F40">
        <f t="shared" si="5"/>
        <v>1.2160975227169621</v>
      </c>
      <c r="G40">
        <f t="shared" si="6"/>
        <v>0.58689900398188999</v>
      </c>
      <c r="H40">
        <f t="shared" si="7"/>
        <v>0.18299348066092597</v>
      </c>
      <c r="I40">
        <f t="shared" si="8"/>
        <v>0.99080452730285407</v>
      </c>
      <c r="J40">
        <f t="shared" si="9"/>
        <v>0.160244248854231</v>
      </c>
      <c r="K40">
        <f t="shared" si="10"/>
        <v>1.0135537591095489</v>
      </c>
      <c r="L40">
        <f t="shared" si="11"/>
        <v>0.54926175784141795</v>
      </c>
      <c r="M40">
        <f t="shared" si="12"/>
        <v>0.18660666316059893</v>
      </c>
      <c r="N40">
        <f t="shared" si="13"/>
        <v>0.91191685252223698</v>
      </c>
      <c r="O40">
        <f t="shared" si="14"/>
        <v>0.14541633859234693</v>
      </c>
      <c r="P40">
        <f t="shared" si="15"/>
        <v>0.95310717709048898</v>
      </c>
      <c r="T40">
        <v>0</v>
      </c>
      <c r="U40">
        <v>0</v>
      </c>
    </row>
    <row r="41" spans="1:21" x14ac:dyDescent="0.25">
      <c r="A41">
        <f t="shared" si="2"/>
        <v>0.47655089902162401</v>
      </c>
      <c r="B41">
        <f t="shared" si="3"/>
        <v>0.71328908756785003</v>
      </c>
      <c r="C41">
        <f t="shared" si="0"/>
        <v>-2.4084217072782001E+27</v>
      </c>
      <c r="D41">
        <f t="shared" si="1"/>
        <v>2.4084217072782001E+27</v>
      </c>
      <c r="E41">
        <f t="shared" si="4"/>
        <v>0.22737927466087604</v>
      </c>
      <c r="F41">
        <f t="shared" si="5"/>
        <v>1.199198900474824</v>
      </c>
      <c r="G41">
        <f t="shared" si="6"/>
        <v>0.65727626056778699</v>
      </c>
      <c r="H41">
        <f t="shared" si="7"/>
        <v>0.19360998395430201</v>
      </c>
      <c r="I41">
        <f t="shared" si="8"/>
        <v>1.120942537181272</v>
      </c>
      <c r="J41">
        <f t="shared" si="9"/>
        <v>0.23962240840224996</v>
      </c>
      <c r="K41">
        <f t="shared" si="10"/>
        <v>1.074930112733324</v>
      </c>
      <c r="L41">
        <f t="shared" si="11"/>
        <v>0.61490438583435403</v>
      </c>
      <c r="M41">
        <f t="shared" si="12"/>
        <v>0.19896607500308305</v>
      </c>
      <c r="N41">
        <f t="shared" si="13"/>
        <v>1.030842696665625</v>
      </c>
      <c r="O41">
        <f t="shared" si="14"/>
        <v>0.22004644502981002</v>
      </c>
      <c r="P41">
        <f t="shared" si="15"/>
        <v>1.009762326638898</v>
      </c>
      <c r="T41">
        <v>0</v>
      </c>
      <c r="U41">
        <v>0</v>
      </c>
    </row>
    <row r="42" spans="1:21" x14ac:dyDescent="0.25">
      <c r="A42">
        <f t="shared" si="2"/>
        <v>0.57186107882594805</v>
      </c>
      <c r="B42">
        <f t="shared" si="3"/>
        <v>0.73238348691744304</v>
      </c>
      <c r="C42">
        <f t="shared" si="0"/>
        <v>-7.2567722579085305E+27</v>
      </c>
      <c r="D42">
        <f t="shared" si="1"/>
        <v>7.2567722579085305E+27</v>
      </c>
      <c r="E42">
        <f t="shared" si="4"/>
        <v>0.21066975393921805</v>
      </c>
      <c r="F42">
        <f t="shared" si="5"/>
        <v>1.2540972198956681</v>
      </c>
      <c r="G42">
        <f t="shared" si="6"/>
        <v>0.68004772910052902</v>
      </c>
      <c r="H42">
        <f t="shared" si="7"/>
        <v>0.194165131557058</v>
      </c>
      <c r="I42">
        <f t="shared" si="8"/>
        <v>1.165930326644</v>
      </c>
      <c r="J42">
        <f t="shared" si="9"/>
        <v>0.25729221885859505</v>
      </c>
      <c r="K42">
        <f t="shared" si="10"/>
        <v>1.1028032393424629</v>
      </c>
      <c r="L42">
        <f t="shared" si="11"/>
        <v>0.63807657216368996</v>
      </c>
      <c r="M42">
        <f t="shared" si="12"/>
        <v>0.20066070606248898</v>
      </c>
      <c r="N42">
        <f t="shared" si="13"/>
        <v>1.0754924382648909</v>
      </c>
      <c r="O42">
        <f t="shared" si="14"/>
        <v>0.23825846274286294</v>
      </c>
      <c r="P42">
        <f t="shared" si="15"/>
        <v>1.0378946815845169</v>
      </c>
      <c r="T42">
        <v>0</v>
      </c>
      <c r="U42">
        <v>0</v>
      </c>
    </row>
    <row r="43" spans="1:21" x14ac:dyDescent="0.25">
      <c r="A43">
        <f t="shared" si="2"/>
        <v>0.66717125863027504</v>
      </c>
      <c r="B43">
        <f t="shared" si="3"/>
        <v>0.88053609296495605</v>
      </c>
      <c r="C43">
        <f t="shared" si="0"/>
        <v>-3.10339468514765E+27</v>
      </c>
      <c r="D43">
        <f t="shared" si="1"/>
        <v>3.10339468514765E+27</v>
      </c>
      <c r="E43">
        <f t="shared" si="4"/>
        <v>0.32328707100196608</v>
      </c>
      <c r="F43">
        <f t="shared" si="5"/>
        <v>1.4377851149279461</v>
      </c>
      <c r="G43">
        <f t="shared" si="6"/>
        <v>0.80411492929292905</v>
      </c>
      <c r="H43">
        <f t="shared" si="7"/>
        <v>0.18678804529819903</v>
      </c>
      <c r="I43">
        <f t="shared" si="8"/>
        <v>1.4214418132876592</v>
      </c>
      <c r="J43">
        <f t="shared" si="9"/>
        <v>0.33709295895447705</v>
      </c>
      <c r="K43">
        <f t="shared" si="10"/>
        <v>1.271136899631381</v>
      </c>
      <c r="L43">
        <f t="shared" si="11"/>
        <v>0.74948459573400905</v>
      </c>
      <c r="M43">
        <f t="shared" si="12"/>
        <v>0.2004112955682561</v>
      </c>
      <c r="N43">
        <f t="shared" si="13"/>
        <v>1.2985578958997621</v>
      </c>
      <c r="O43">
        <f t="shared" si="14"/>
        <v>0.30333291314562705</v>
      </c>
      <c r="P43">
        <f t="shared" si="15"/>
        <v>1.1956362783223911</v>
      </c>
      <c r="T43">
        <v>0</v>
      </c>
      <c r="U43">
        <v>0</v>
      </c>
    </row>
    <row r="44" spans="1:21" x14ac:dyDescent="0.25">
      <c r="A44">
        <f t="shared" si="2"/>
        <v>0.76248143843459903</v>
      </c>
      <c r="B44">
        <f t="shared" si="3"/>
        <v>0.92204567203959198</v>
      </c>
      <c r="C44">
        <f t="shared" si="0"/>
        <v>-9.7413069954618402E+27</v>
      </c>
      <c r="D44">
        <f t="shared" si="1"/>
        <v>9.7413069954618402E+27</v>
      </c>
      <c r="E44">
        <f t="shared" si="4"/>
        <v>0.303901476083415</v>
      </c>
      <c r="F44">
        <f t="shared" si="5"/>
        <v>1.5401898679957688</v>
      </c>
      <c r="G44">
        <f t="shared" si="6"/>
        <v>0.816510655965757</v>
      </c>
      <c r="H44">
        <f t="shared" si="7"/>
        <v>0.17887622031836903</v>
      </c>
      <c r="I44">
        <f t="shared" si="8"/>
        <v>1.4541450916131451</v>
      </c>
      <c r="J44">
        <f t="shared" si="9"/>
        <v>0.32128256433383001</v>
      </c>
      <c r="K44">
        <f t="shared" si="10"/>
        <v>1.3117387475976841</v>
      </c>
      <c r="L44">
        <f t="shared" si="11"/>
        <v>0.76890684381466601</v>
      </c>
      <c r="M44">
        <f t="shared" si="12"/>
        <v>0.19496688791555405</v>
      </c>
      <c r="N44">
        <f t="shared" si="13"/>
        <v>1.3428467997137781</v>
      </c>
      <c r="O44">
        <f t="shared" si="14"/>
        <v>0.29740866360199003</v>
      </c>
      <c r="P44">
        <f t="shared" si="15"/>
        <v>1.2404050240273419</v>
      </c>
      <c r="T44">
        <v>0</v>
      </c>
      <c r="U44">
        <v>0</v>
      </c>
    </row>
    <row r="45" spans="1:21" x14ac:dyDescent="0.25">
      <c r="A45">
        <f t="shared" si="2"/>
        <v>0.85779161823892403</v>
      </c>
      <c r="B45">
        <f t="shared" si="3"/>
        <v>1.1352501416692899</v>
      </c>
      <c r="C45">
        <f t="shared" si="0"/>
        <v>-1.49372652184076E+28</v>
      </c>
      <c r="D45">
        <f t="shared" si="1"/>
        <v>1.49372652184076E+28</v>
      </c>
      <c r="E45">
        <f t="shared" si="4"/>
        <v>0.45818605091039699</v>
      </c>
      <c r="F45">
        <f t="shared" si="5"/>
        <v>1.8123142324281829</v>
      </c>
      <c r="G45">
        <f t="shared" si="6"/>
        <v>1.04777149347442</v>
      </c>
      <c r="H45">
        <f t="shared" si="7"/>
        <v>0.13700178680918895</v>
      </c>
      <c r="I45">
        <f t="shared" si="8"/>
        <v>1.9585412001396509</v>
      </c>
      <c r="J45">
        <f t="shared" si="9"/>
        <v>0.48394683833574303</v>
      </c>
      <c r="K45">
        <f t="shared" si="10"/>
        <v>1.611596148613097</v>
      </c>
      <c r="L45">
        <f t="shared" si="11"/>
        <v>0.98593085997585095</v>
      </c>
      <c r="M45">
        <f t="shared" si="12"/>
        <v>0.17257759606545298</v>
      </c>
      <c r="N45">
        <f t="shared" si="13"/>
        <v>1.7992841238862489</v>
      </c>
      <c r="O45">
        <f t="shared" si="14"/>
        <v>0.44485488045132093</v>
      </c>
      <c r="P45">
        <f t="shared" si="15"/>
        <v>1.5270068395003809</v>
      </c>
      <c r="T45">
        <v>0</v>
      </c>
      <c r="U45">
        <v>0</v>
      </c>
    </row>
    <row r="46" spans="1:21" x14ac:dyDescent="0.25">
      <c r="A46">
        <f t="shared" si="2"/>
        <v>0.95310179804324902</v>
      </c>
      <c r="B46">
        <f t="shared" si="3"/>
        <v>1.1008861217847801</v>
      </c>
      <c r="C46">
        <f t="shared" si="0"/>
        <v>-9.4845164648248802E+27</v>
      </c>
      <c r="D46">
        <f t="shared" si="1"/>
        <v>9.4845164648248802E+27</v>
      </c>
      <c r="E46">
        <f t="shared" si="4"/>
        <v>0.43837110233945009</v>
      </c>
      <c r="F46">
        <f t="shared" si="5"/>
        <v>1.76340114123011</v>
      </c>
      <c r="G46">
        <f t="shared" si="6"/>
        <v>1.04021095630461</v>
      </c>
      <c r="H46">
        <f t="shared" si="7"/>
        <v>0.13647996189645506</v>
      </c>
      <c r="I46">
        <f t="shared" si="8"/>
        <v>1.9439419507127651</v>
      </c>
      <c r="J46">
        <f t="shared" si="9"/>
        <v>0.47009487274311901</v>
      </c>
      <c r="K46">
        <f t="shared" si="10"/>
        <v>1.6103270398661009</v>
      </c>
      <c r="L46">
        <f t="shared" si="11"/>
        <v>0.98094522135687201</v>
      </c>
      <c r="M46">
        <f t="shared" si="12"/>
        <v>0.17136615734187599</v>
      </c>
      <c r="N46">
        <f t="shared" si="13"/>
        <v>1.7905242853718679</v>
      </c>
      <c r="O46">
        <f t="shared" si="14"/>
        <v>0.43414641338325799</v>
      </c>
      <c r="P46">
        <f t="shared" si="15"/>
        <v>1.527744029330486</v>
      </c>
      <c r="T46">
        <v>0</v>
      </c>
      <c r="U46">
        <v>0</v>
      </c>
    </row>
    <row r="47" spans="1:21" x14ac:dyDescent="0.25">
      <c r="A47">
        <f t="shared" si="2"/>
        <v>1.04841197784757</v>
      </c>
      <c r="B47">
        <f t="shared" si="3"/>
        <v>1.1642319431794099</v>
      </c>
      <c r="C47">
        <f t="shared" si="0"/>
        <v>-5.9446322814590295E+27</v>
      </c>
      <c r="D47">
        <f t="shared" si="1"/>
        <v>5.9446322814590295E+27</v>
      </c>
      <c r="E47">
        <f t="shared" si="4"/>
        <v>0.56498914840787495</v>
      </c>
      <c r="F47">
        <f t="shared" si="5"/>
        <v>1.7634747379509448</v>
      </c>
      <c r="G47">
        <f t="shared" si="6"/>
        <v>1.0827064753867699</v>
      </c>
      <c r="H47">
        <f t="shared" si="7"/>
        <v>0.14510328693761787</v>
      </c>
      <c r="I47">
        <f t="shared" si="8"/>
        <v>2.0203096638359219</v>
      </c>
      <c r="J47">
        <f t="shared" si="9"/>
        <v>0.56013148625183085</v>
      </c>
      <c r="K47">
        <f t="shared" si="10"/>
        <v>1.6052814645217088</v>
      </c>
      <c r="L47">
        <f t="shared" si="11"/>
        <v>1.0182505285423999</v>
      </c>
      <c r="M47">
        <f t="shared" si="12"/>
        <v>0.1814569572042759</v>
      </c>
      <c r="N47">
        <f t="shared" si="13"/>
        <v>1.855044099880524</v>
      </c>
      <c r="O47">
        <f t="shared" si="14"/>
        <v>0.51656881116424191</v>
      </c>
      <c r="P47">
        <f t="shared" si="15"/>
        <v>1.519932245920558</v>
      </c>
      <c r="T47">
        <v>0</v>
      </c>
      <c r="U47">
        <v>0</v>
      </c>
    </row>
    <row r="48" spans="1:21" x14ac:dyDescent="0.25">
      <c r="A48">
        <f t="shared" si="2"/>
        <v>1.1437221576518899</v>
      </c>
      <c r="B48">
        <f t="shared" si="3"/>
        <v>1.2142255783290701</v>
      </c>
      <c r="C48">
        <f t="shared" si="0"/>
        <v>-1.31026201030978E+28</v>
      </c>
      <c r="D48">
        <f t="shared" si="1"/>
        <v>1.31026201030978E+28</v>
      </c>
      <c r="E48">
        <f t="shared" si="4"/>
        <v>0.60373029350712204</v>
      </c>
      <c r="F48">
        <f t="shared" si="5"/>
        <v>1.8247208631510181</v>
      </c>
      <c r="G48">
        <f t="shared" si="6"/>
        <v>1.11877321156773</v>
      </c>
      <c r="H48">
        <f t="shared" si="7"/>
        <v>0.14270683589347299</v>
      </c>
      <c r="I48">
        <f t="shared" si="8"/>
        <v>2.0948395872419869</v>
      </c>
      <c r="J48">
        <f t="shared" si="9"/>
        <v>0.60998029562440303</v>
      </c>
      <c r="K48">
        <f t="shared" si="10"/>
        <v>1.6275661275110571</v>
      </c>
      <c r="L48">
        <f t="shared" si="11"/>
        <v>1.05232883455186</v>
      </c>
      <c r="M48">
        <f t="shared" si="12"/>
        <v>0.18179000556889002</v>
      </c>
      <c r="N48">
        <f t="shared" si="13"/>
        <v>1.9228676635348299</v>
      </c>
      <c r="O48">
        <f t="shared" si="14"/>
        <v>0.56389622961210506</v>
      </c>
      <c r="P48">
        <f t="shared" si="15"/>
        <v>1.5407614394916149</v>
      </c>
      <c r="T48">
        <v>0</v>
      </c>
      <c r="U48">
        <v>0</v>
      </c>
    </row>
    <row r="49" spans="1:21" x14ac:dyDescent="0.25">
      <c r="A49">
        <f t="shared" si="2"/>
        <v>1.23903233745622</v>
      </c>
      <c r="B49">
        <f t="shared" si="3"/>
        <v>1.3951027568858001</v>
      </c>
      <c r="C49">
        <f t="shared" si="0"/>
        <v>-1.8231659678457299E+28</v>
      </c>
      <c r="D49">
        <f t="shared" si="1"/>
        <v>1.8231659678457299E+28</v>
      </c>
      <c r="E49">
        <f t="shared" si="4"/>
        <v>0.7991680665049421</v>
      </c>
      <c r="F49">
        <f t="shared" si="5"/>
        <v>1.9910374472666581</v>
      </c>
      <c r="G49">
        <f t="shared" si="6"/>
        <v>1.25665957777777</v>
      </c>
      <c r="H49">
        <f t="shared" si="7"/>
        <v>0.11574766458355001</v>
      </c>
      <c r="I49">
        <f t="shared" si="8"/>
        <v>2.3975714909719903</v>
      </c>
      <c r="J49">
        <f t="shared" si="9"/>
        <v>0.77030851829721902</v>
      </c>
      <c r="K49">
        <f t="shared" si="10"/>
        <v>1.7430106372583212</v>
      </c>
      <c r="L49">
        <f t="shared" si="11"/>
        <v>1.17946347507852</v>
      </c>
      <c r="M49">
        <f t="shared" si="12"/>
        <v>0.16652588418110992</v>
      </c>
      <c r="N49">
        <f t="shared" si="13"/>
        <v>2.1924010659759299</v>
      </c>
      <c r="O49">
        <f t="shared" si="14"/>
        <v>0.70415080413003794</v>
      </c>
      <c r="P49">
        <f t="shared" si="15"/>
        <v>1.6547761460270021</v>
      </c>
      <c r="T49">
        <v>0</v>
      </c>
      <c r="U49">
        <v>0</v>
      </c>
    </row>
    <row r="50" spans="1:21" x14ac:dyDescent="0.25">
      <c r="A50">
        <f t="shared" si="2"/>
        <v>1.3343425172605501</v>
      </c>
      <c r="B50">
        <f t="shared" si="3"/>
        <v>1.26962572850452</v>
      </c>
      <c r="C50">
        <f t="shared" si="0"/>
        <v>-1.0616289799862801E+28</v>
      </c>
      <c r="D50">
        <f t="shared" si="1"/>
        <v>1.0616289799862801E+28</v>
      </c>
      <c r="E50">
        <f t="shared" si="4"/>
        <v>0.67712381122081899</v>
      </c>
      <c r="F50">
        <f t="shared" si="5"/>
        <v>1.8621276457882212</v>
      </c>
      <c r="G50">
        <f t="shared" si="6"/>
        <v>1.13628444444444</v>
      </c>
      <c r="H50">
        <f t="shared" si="7"/>
        <v>0.14470562250428898</v>
      </c>
      <c r="I50">
        <f t="shared" si="8"/>
        <v>2.1278632663845909</v>
      </c>
      <c r="J50">
        <f t="shared" si="9"/>
        <v>0.64734367743128995</v>
      </c>
      <c r="K50">
        <f t="shared" si="10"/>
        <v>1.62522521145759</v>
      </c>
      <c r="L50">
        <f t="shared" si="11"/>
        <v>1.0648853422581901</v>
      </c>
      <c r="M50">
        <f t="shared" si="12"/>
        <v>0.18437433618766608</v>
      </c>
      <c r="N50">
        <f t="shared" si="13"/>
        <v>1.945396348328714</v>
      </c>
      <c r="O50">
        <f t="shared" si="14"/>
        <v>0.59197246989626207</v>
      </c>
      <c r="P50">
        <f t="shared" si="15"/>
        <v>1.5377982146201181</v>
      </c>
      <c r="T50">
        <v>0</v>
      </c>
      <c r="U50">
        <v>0</v>
      </c>
    </row>
    <row r="51" spans="1:21" x14ac:dyDescent="0.25">
      <c r="A51">
        <f t="shared" si="2"/>
        <v>1.42965269706487</v>
      </c>
      <c r="B51">
        <f t="shared" si="3"/>
        <v>1.3288962212717299</v>
      </c>
      <c r="C51">
        <f t="shared" si="0"/>
        <v>-1.2506446077027299E+28</v>
      </c>
      <c r="D51">
        <f t="shared" si="1"/>
        <v>1.2506446077027299E+28</v>
      </c>
      <c r="E51">
        <f t="shared" si="4"/>
        <v>0.75316087379860486</v>
      </c>
      <c r="F51">
        <f t="shared" si="5"/>
        <v>1.904631568744855</v>
      </c>
      <c r="G51">
        <f t="shared" si="6"/>
        <v>1.1971568253968199</v>
      </c>
      <c r="H51">
        <f t="shared" si="7"/>
        <v>0.12940090783386982</v>
      </c>
      <c r="I51">
        <f t="shared" si="8"/>
        <v>2.26491274295977</v>
      </c>
      <c r="J51">
        <f t="shared" si="9"/>
        <v>0.70242218839677384</v>
      </c>
      <c r="K51">
        <f t="shared" si="10"/>
        <v>1.6918914623968659</v>
      </c>
      <c r="L51">
        <f t="shared" si="11"/>
        <v>1.1260216956882301</v>
      </c>
      <c r="M51">
        <f t="shared" si="12"/>
        <v>0.17504821165700613</v>
      </c>
      <c r="N51">
        <f t="shared" si="13"/>
        <v>2.0769951797194541</v>
      </c>
      <c r="O51">
        <f t="shared" si="14"/>
        <v>0.64869986165403803</v>
      </c>
      <c r="P51">
        <f t="shared" si="15"/>
        <v>1.6033435297224221</v>
      </c>
      <c r="T51">
        <v>0</v>
      </c>
      <c r="U51">
        <v>0</v>
      </c>
    </row>
    <row r="52" spans="1:21" x14ac:dyDescent="0.25">
      <c r="A52">
        <f t="shared" si="2"/>
        <v>1.5249628768691901</v>
      </c>
      <c r="B52">
        <f t="shared" si="3"/>
        <v>1.4450705202685099</v>
      </c>
      <c r="C52">
        <f t="shared" si="0"/>
        <v>-1.37352980827734E+28</v>
      </c>
      <c r="D52">
        <f t="shared" si="1"/>
        <v>1.37352980827734E+28</v>
      </c>
      <c r="E52">
        <f t="shared" si="4"/>
        <v>0.86272882700930587</v>
      </c>
      <c r="F52">
        <f t="shared" si="5"/>
        <v>2.0274122135277137</v>
      </c>
      <c r="G52">
        <f t="shared" si="6"/>
        <v>1.3388939869281</v>
      </c>
      <c r="H52">
        <f t="shared" si="7"/>
        <v>9.6954316320029932E-2</v>
      </c>
      <c r="I52">
        <f t="shared" si="8"/>
        <v>2.5808336575361701</v>
      </c>
      <c r="J52">
        <f t="shared" si="9"/>
        <v>0.87501894156140103</v>
      </c>
      <c r="K52">
        <f t="shared" si="10"/>
        <v>1.8027690322947989</v>
      </c>
      <c r="L52">
        <f t="shared" si="11"/>
        <v>1.2586550215335801</v>
      </c>
      <c r="M52">
        <f t="shared" si="12"/>
        <v>0.15563224353978011</v>
      </c>
      <c r="N52">
        <f t="shared" si="13"/>
        <v>2.3616777995273801</v>
      </c>
      <c r="O52">
        <f t="shared" si="14"/>
        <v>0.80303146631716205</v>
      </c>
      <c r="P52">
        <f t="shared" si="15"/>
        <v>1.7142785767499982</v>
      </c>
      <c r="T52">
        <v>1</v>
      </c>
      <c r="U52">
        <v>1E-3</v>
      </c>
    </row>
    <row r="53" spans="1:21" x14ac:dyDescent="0.25">
      <c r="A53">
        <f t="shared" si="2"/>
        <v>1.62027305667352</v>
      </c>
      <c r="B53">
        <f t="shared" si="3"/>
        <v>1.5059008409083301</v>
      </c>
      <c r="C53">
        <f t="shared" si="0"/>
        <v>-1.4632967049376701E+28</v>
      </c>
      <c r="D53">
        <f t="shared" si="1"/>
        <v>1.4632967049376701E+28</v>
      </c>
      <c r="E53">
        <f t="shared" si="4"/>
        <v>0.85619715780726013</v>
      </c>
      <c r="F53">
        <f t="shared" si="5"/>
        <v>2.1556045240094002</v>
      </c>
      <c r="G53">
        <f t="shared" si="6"/>
        <v>1.2825810666666599</v>
      </c>
      <c r="H53">
        <f t="shared" si="7"/>
        <v>0.10456675733210985</v>
      </c>
      <c r="I53">
        <f t="shared" si="8"/>
        <v>2.4605953760012103</v>
      </c>
      <c r="J53">
        <f t="shared" si="9"/>
        <v>0.7822629985244669</v>
      </c>
      <c r="K53">
        <f t="shared" si="10"/>
        <v>1.782899134808853</v>
      </c>
      <c r="L53">
        <f t="shared" si="11"/>
        <v>1.2072622775214401</v>
      </c>
      <c r="M53">
        <f t="shared" si="12"/>
        <v>0.15854675174967015</v>
      </c>
      <c r="N53">
        <f t="shared" si="13"/>
        <v>2.2559778032932103</v>
      </c>
      <c r="O53">
        <f t="shared" si="14"/>
        <v>0.72074607862596807</v>
      </c>
      <c r="P53">
        <f t="shared" si="15"/>
        <v>1.6937784764169121</v>
      </c>
      <c r="T53">
        <v>1</v>
      </c>
      <c r="U53">
        <v>1E-3</v>
      </c>
    </row>
    <row r="54" spans="1:21" x14ac:dyDescent="0.25">
      <c r="A54">
        <f t="shared" si="2"/>
        <v>1.71558323647785</v>
      </c>
      <c r="B54">
        <f t="shared" si="3"/>
        <v>1.3187178976204901</v>
      </c>
      <c r="C54">
        <f t="shared" si="0"/>
        <v>-1.0141635430486201E+28</v>
      </c>
      <c r="D54">
        <f t="shared" si="1"/>
        <v>1.0141635430486201E+28</v>
      </c>
      <c r="E54">
        <f t="shared" si="4"/>
        <v>0.75966043336631106</v>
      </c>
      <c r="F54">
        <f t="shared" si="5"/>
        <v>1.8777753618746691</v>
      </c>
      <c r="G54">
        <f t="shared" si="6"/>
        <v>1.2294225136612</v>
      </c>
      <c r="H54">
        <f t="shared" si="7"/>
        <v>0.12471852878089007</v>
      </c>
      <c r="I54">
        <f t="shared" si="8"/>
        <v>2.3341264985415098</v>
      </c>
      <c r="J54">
        <f t="shared" si="9"/>
        <v>0.74713894534695402</v>
      </c>
      <c r="K54">
        <f t="shared" si="10"/>
        <v>1.7117060819754459</v>
      </c>
      <c r="L54">
        <f t="shared" si="11"/>
        <v>1.1530969294359299</v>
      </c>
      <c r="M54">
        <f t="shared" si="12"/>
        <v>0.17273391417669592</v>
      </c>
      <c r="N54">
        <f t="shared" si="13"/>
        <v>2.1334599446951641</v>
      </c>
      <c r="O54">
        <f t="shared" si="14"/>
        <v>0.68271603164903594</v>
      </c>
      <c r="P54">
        <f t="shared" si="15"/>
        <v>1.6234778272228239</v>
      </c>
      <c r="T54">
        <v>1</v>
      </c>
      <c r="U54">
        <v>1E-3</v>
      </c>
    </row>
    <row r="55" spans="1:21" x14ac:dyDescent="0.25">
      <c r="A55">
        <f t="shared" si="2"/>
        <v>1.8108934162821699</v>
      </c>
      <c r="B55">
        <f t="shared" si="3"/>
        <v>1.5043123379115899</v>
      </c>
      <c r="C55">
        <f t="shared" si="0"/>
        <v>-1.28454005862292E+28</v>
      </c>
      <c r="D55">
        <f t="shared" si="1"/>
        <v>1.28454005862292E+28</v>
      </c>
      <c r="E55">
        <f t="shared" si="4"/>
        <v>0.93431427821505997</v>
      </c>
      <c r="F55">
        <f t="shared" si="5"/>
        <v>2.0743103976081199</v>
      </c>
      <c r="G55">
        <f t="shared" si="6"/>
        <v>1.4132537777777701</v>
      </c>
      <c r="H55">
        <f t="shared" si="7"/>
        <v>7.3324780775190002E-2</v>
      </c>
      <c r="I55">
        <f t="shared" si="8"/>
        <v>2.7531827747803499</v>
      </c>
      <c r="J55">
        <f t="shared" si="9"/>
        <v>0.95697925065980505</v>
      </c>
      <c r="K55">
        <f t="shared" si="10"/>
        <v>1.8695283048957352</v>
      </c>
      <c r="L55">
        <f t="shared" si="11"/>
        <v>1.33751952325402</v>
      </c>
      <c r="M55">
        <f t="shared" si="12"/>
        <v>0.13999893745796999</v>
      </c>
      <c r="N55">
        <f t="shared" si="13"/>
        <v>2.5350401090500698</v>
      </c>
      <c r="O55">
        <f t="shared" si="14"/>
        <v>0.897428919930506</v>
      </c>
      <c r="P55">
        <f t="shared" si="15"/>
        <v>1.7776101265775339</v>
      </c>
      <c r="T55">
        <v>1</v>
      </c>
      <c r="U55">
        <v>1E-3</v>
      </c>
    </row>
    <row r="56" spans="1:21" x14ac:dyDescent="0.25">
      <c r="A56">
        <f t="shared" si="2"/>
        <v>1.90620359608649</v>
      </c>
      <c r="B56">
        <f t="shared" si="3"/>
        <v>1.3747281866691601</v>
      </c>
      <c r="C56">
        <f t="shared" si="0"/>
        <v>-7.32087098332439E+27</v>
      </c>
      <c r="D56">
        <f t="shared" si="1"/>
        <v>7.32087098332439E+27</v>
      </c>
      <c r="E56">
        <f t="shared" si="4"/>
        <v>0.84282441563985611</v>
      </c>
      <c r="F56">
        <f t="shared" si="5"/>
        <v>1.9066319576984641</v>
      </c>
      <c r="G56">
        <f t="shared" si="6"/>
        <v>1.35054146892655</v>
      </c>
      <c r="H56">
        <f t="shared" si="7"/>
        <v>9.1490116470759997E-2</v>
      </c>
      <c r="I56">
        <f t="shared" si="8"/>
        <v>2.6095928213823401</v>
      </c>
      <c r="J56">
        <f t="shared" si="9"/>
        <v>0.87918758108944006</v>
      </c>
      <c r="K56">
        <f t="shared" si="10"/>
        <v>1.82189535676366</v>
      </c>
      <c r="L56">
        <f t="shared" si="11"/>
        <v>1.2745717265358001</v>
      </c>
      <c r="M56">
        <f t="shared" si="12"/>
        <v>0.15172084733254998</v>
      </c>
      <c r="N56">
        <f t="shared" si="13"/>
        <v>2.3974226057390502</v>
      </c>
      <c r="O56">
        <f t="shared" si="14"/>
        <v>0.81751500855911907</v>
      </c>
      <c r="P56">
        <f t="shared" si="15"/>
        <v>1.7316284445124812</v>
      </c>
      <c r="T56">
        <v>3</v>
      </c>
      <c r="U56">
        <v>3.0000000000000001E-3</v>
      </c>
    </row>
    <row r="57" spans="1:21" x14ac:dyDescent="0.25">
      <c r="A57">
        <f t="shared" si="2"/>
        <v>2.0015137758908201</v>
      </c>
      <c r="B57">
        <f t="shared" si="3"/>
        <v>1.44454491265929</v>
      </c>
      <c r="C57">
        <f t="shared" si="0"/>
        <v>-1.0387825674570401E+28</v>
      </c>
      <c r="D57">
        <f t="shared" si="1"/>
        <v>1.0387825674570401E+28</v>
      </c>
      <c r="E57">
        <f t="shared" si="4"/>
        <v>0.89107885315629798</v>
      </c>
      <c r="F57">
        <f t="shared" si="5"/>
        <v>1.9980109721622821</v>
      </c>
      <c r="G57">
        <f t="shared" si="6"/>
        <v>1.3693115277777701</v>
      </c>
      <c r="H57">
        <f t="shared" si="7"/>
        <v>8.8390730111280069E-2</v>
      </c>
      <c r="I57">
        <f t="shared" si="8"/>
        <v>2.6502323254442599</v>
      </c>
      <c r="J57">
        <f t="shared" si="9"/>
        <v>0.91072459662845318</v>
      </c>
      <c r="K57">
        <f t="shared" si="10"/>
        <v>1.827898458927087</v>
      </c>
      <c r="L57">
        <f t="shared" si="11"/>
        <v>1.2911550920367101</v>
      </c>
      <c r="M57">
        <f t="shared" si="12"/>
        <v>0.1501049994477901</v>
      </c>
      <c r="N57">
        <f t="shared" si="13"/>
        <v>2.4322051846256301</v>
      </c>
      <c r="O57">
        <f t="shared" si="14"/>
        <v>0.84381095907143711</v>
      </c>
      <c r="P57">
        <f t="shared" si="15"/>
        <v>1.7384992250019831</v>
      </c>
      <c r="T57">
        <v>4</v>
      </c>
      <c r="U57">
        <v>4.0000000000000001E-3</v>
      </c>
    </row>
    <row r="58" spans="1:21" x14ac:dyDescent="0.25">
      <c r="A58">
        <f t="shared" si="2"/>
        <v>2.09682395569514</v>
      </c>
      <c r="B58">
        <f t="shared" si="3"/>
        <v>1.54961206130135</v>
      </c>
      <c r="C58">
        <f t="shared" si="0"/>
        <v>-1.5003677627893001E+28</v>
      </c>
      <c r="D58">
        <f t="shared" si="1"/>
        <v>1.5003677627893001E+28</v>
      </c>
      <c r="E58">
        <f t="shared" si="4"/>
        <v>0.98263197851860695</v>
      </c>
      <c r="F58">
        <f t="shared" si="5"/>
        <v>2.1165921440840929</v>
      </c>
      <c r="G58">
        <f t="shared" si="6"/>
        <v>1.39096888888888</v>
      </c>
      <c r="H58">
        <f t="shared" si="7"/>
        <v>8.0623554772039974E-2</v>
      </c>
      <c r="I58">
        <f t="shared" si="8"/>
        <v>2.7013142230057201</v>
      </c>
      <c r="J58">
        <f t="shared" si="9"/>
        <v>0.93109911314044802</v>
      </c>
      <c r="K58">
        <f t="shared" si="10"/>
        <v>1.8508386646373121</v>
      </c>
      <c r="L58">
        <f t="shared" si="11"/>
        <v>1.31626644867697</v>
      </c>
      <c r="M58">
        <f t="shared" si="12"/>
        <v>0.14498888587102998</v>
      </c>
      <c r="N58">
        <f t="shared" si="13"/>
        <v>2.4875440114829099</v>
      </c>
      <c r="O58">
        <f t="shared" si="14"/>
        <v>0.87371621911652397</v>
      </c>
      <c r="P58">
        <f t="shared" si="15"/>
        <v>1.7588166782374159</v>
      </c>
      <c r="T58">
        <v>3</v>
      </c>
      <c r="U58">
        <v>3.0000000000000001E-3</v>
      </c>
    </row>
    <row r="59" spans="1:21" x14ac:dyDescent="0.25">
      <c r="A59">
        <f t="shared" si="2"/>
        <v>2.1921341354994701</v>
      </c>
      <c r="B59">
        <f t="shared" si="3"/>
        <v>1.61074203869309</v>
      </c>
      <c r="C59">
        <f t="shared" si="0"/>
        <v>-1.5446521603693899E+28</v>
      </c>
      <c r="D59">
        <f t="shared" si="1"/>
        <v>1.5446521603693899E+28</v>
      </c>
      <c r="E59">
        <f t="shared" si="4"/>
        <v>0.99059029604517101</v>
      </c>
      <c r="F59">
        <f t="shared" si="5"/>
        <v>2.2308937813410088</v>
      </c>
      <c r="G59">
        <f t="shared" si="6"/>
        <v>1.3635413333333299</v>
      </c>
      <c r="H59">
        <f t="shared" si="7"/>
        <v>9.4281911458089951E-2</v>
      </c>
      <c r="I59">
        <f t="shared" si="8"/>
        <v>2.6328007552085699</v>
      </c>
      <c r="J59">
        <f t="shared" si="9"/>
        <v>0.91899231764443901</v>
      </c>
      <c r="K59">
        <f t="shared" si="10"/>
        <v>1.8080903490222209</v>
      </c>
      <c r="L59">
        <f t="shared" si="11"/>
        <v>1.28287502016621</v>
      </c>
      <c r="M59">
        <f t="shared" si="12"/>
        <v>0.15471626978727993</v>
      </c>
      <c r="N59">
        <f t="shared" si="13"/>
        <v>2.4110337705451403</v>
      </c>
      <c r="O59">
        <f t="shared" si="14"/>
        <v>0.845383687562419</v>
      </c>
      <c r="P59">
        <f t="shared" si="15"/>
        <v>1.7203663527700011</v>
      </c>
      <c r="T59">
        <v>4</v>
      </c>
      <c r="U59">
        <v>4.0000000000000001E-3</v>
      </c>
    </row>
    <row r="60" spans="1:21" x14ac:dyDescent="0.25">
      <c r="A60">
        <f t="shared" si="2"/>
        <v>2.2874443153038002</v>
      </c>
      <c r="B60">
        <f t="shared" si="3"/>
        <v>1.5026562390426501</v>
      </c>
      <c r="C60">
        <f t="shared" si="0"/>
        <v>-9.6967382923728097E+27</v>
      </c>
      <c r="D60">
        <f t="shared" si="1"/>
        <v>9.6967382923728097E+27</v>
      </c>
      <c r="E60">
        <f t="shared" si="4"/>
        <v>0.96672864600337716</v>
      </c>
      <c r="F60">
        <f t="shared" si="5"/>
        <v>2.038583832081923</v>
      </c>
      <c r="G60">
        <f t="shared" si="6"/>
        <v>1.40826742316784</v>
      </c>
      <c r="H60">
        <f t="shared" si="7"/>
        <v>7.8854961672550017E-2</v>
      </c>
      <c r="I60">
        <f t="shared" si="8"/>
        <v>2.7376798846631303</v>
      </c>
      <c r="J60">
        <f t="shared" si="9"/>
        <v>0.96517727156926902</v>
      </c>
      <c r="K60">
        <f t="shared" si="10"/>
        <v>1.8513575747664111</v>
      </c>
      <c r="L60">
        <f t="shared" si="11"/>
        <v>1.33028676492845</v>
      </c>
      <c r="M60">
        <f t="shared" si="12"/>
        <v>0.14436485919906006</v>
      </c>
      <c r="N60">
        <f t="shared" si="13"/>
        <v>2.5162086706578402</v>
      </c>
      <c r="O60">
        <f t="shared" si="14"/>
        <v>0.89945805280078606</v>
      </c>
      <c r="P60">
        <f t="shared" si="15"/>
        <v>1.7611154770561139</v>
      </c>
      <c r="T60">
        <v>4</v>
      </c>
      <c r="U60">
        <v>4.0000000000000001E-3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D1" zoomScale="115" zoomScaleNormal="115" workbookViewId="0">
      <selection activeCell="U18" sqref="U18"/>
    </sheetView>
  </sheetViews>
  <sheetFormatPr defaultRowHeight="15" x14ac:dyDescent="0.25"/>
  <cols>
    <col min="2" max="4" width="9.140625" customWidth="1"/>
  </cols>
  <sheetData>
    <row r="1" spans="1:17" x14ac:dyDescent="0.25">
      <c r="A1" t="s">
        <v>0</v>
      </c>
      <c r="B1">
        <v>64</v>
      </c>
    </row>
    <row r="2" spans="1:17" x14ac:dyDescent="0.25">
      <c r="A2" t="s">
        <v>1</v>
      </c>
      <c r="B2">
        <v>100</v>
      </c>
    </row>
    <row r="3" spans="1:17" x14ac:dyDescent="0.25">
      <c r="A3" t="s">
        <v>2</v>
      </c>
      <c r="B3">
        <v>1</v>
      </c>
    </row>
    <row r="4" spans="1:17" x14ac:dyDescent="0.25">
      <c r="A4" t="s">
        <v>3</v>
      </c>
      <c r="B4">
        <v>10</v>
      </c>
    </row>
    <row r="5" spans="1:17" x14ac:dyDescent="0.25">
      <c r="A5" t="s">
        <v>4</v>
      </c>
      <c r="B5">
        <v>1.1000000000000001</v>
      </c>
    </row>
    <row r="6" spans="1:17" x14ac:dyDescent="0.25">
      <c r="A6" t="s">
        <v>5</v>
      </c>
      <c r="B6">
        <v>5.5100000000000003E-2</v>
      </c>
    </row>
    <row r="7" spans="1:17" x14ac:dyDescent="0.25">
      <c r="A7" t="s">
        <v>6</v>
      </c>
      <c r="B7">
        <v>161803398874989</v>
      </c>
    </row>
    <row r="10" spans="1:17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21</v>
      </c>
      <c r="Q10" t="s">
        <v>22</v>
      </c>
    </row>
    <row r="11" spans="1:17" x14ac:dyDescent="0.25">
      <c r="A11">
        <v>1.0999999999999901</v>
      </c>
      <c r="B11">
        <v>9.5310179804324893E-2</v>
      </c>
      <c r="C11">
        <v>1.1179409999999901</v>
      </c>
      <c r="D11">
        <v>0.110559808573017</v>
      </c>
      <c r="E11" s="1">
        <v>3403848338966.0601</v>
      </c>
      <c r="F11">
        <v>4.2234739695441399E-2</v>
      </c>
      <c r="G11">
        <v>1.12262183503993</v>
      </c>
      <c r="H11">
        <v>0.11493467488051801</v>
      </c>
      <c r="I11">
        <v>2.16363166160045E-2</v>
      </c>
      <c r="J11">
        <v>3.7451283336129501E-2</v>
      </c>
      <c r="K11">
        <v>1.1122099999999899</v>
      </c>
      <c r="L11">
        <v>0.1057942995828</v>
      </c>
      <c r="M11">
        <v>2.06700511794938E-2</v>
      </c>
      <c r="N11">
        <v>3.2891114841074001E-2</v>
      </c>
      <c r="P11">
        <v>0</v>
      </c>
      <c r="Q11" s="2">
        <v>0</v>
      </c>
    </row>
    <row r="12" spans="1:17" x14ac:dyDescent="0.25">
      <c r="A12">
        <v>1.20999999999999</v>
      </c>
      <c r="B12">
        <v>0.19062035960864901</v>
      </c>
      <c r="C12">
        <v>1.2336609999999899</v>
      </c>
      <c r="D12">
        <v>0.20872929377147101</v>
      </c>
      <c r="E12" s="1">
        <v>2363495560424.54</v>
      </c>
      <c r="F12">
        <v>5.0132308978994698E-2</v>
      </c>
      <c r="G12">
        <v>1.2536566957469399</v>
      </c>
      <c r="H12">
        <v>0.22444199209329799</v>
      </c>
      <c r="I12">
        <v>5.8417347920052098E-2</v>
      </c>
      <c r="J12">
        <v>5.6863613619995798E-2</v>
      </c>
      <c r="K12">
        <v>1.22396999999999</v>
      </c>
      <c r="L12">
        <v>0.201104479387125</v>
      </c>
      <c r="M12">
        <v>5.3504256114339697E-2</v>
      </c>
      <c r="N12">
        <v>4.4714698491423198E-2</v>
      </c>
      <c r="P12">
        <v>0</v>
      </c>
      <c r="Q12" s="2">
        <v>0</v>
      </c>
    </row>
    <row r="13" spans="1:17" x14ac:dyDescent="0.25">
      <c r="A13">
        <v>1.331</v>
      </c>
      <c r="B13">
        <v>0.28593053941297403</v>
      </c>
      <c r="C13">
        <v>1.39057232700099</v>
      </c>
      <c r="D13">
        <v>0.31738289874840198</v>
      </c>
      <c r="E13" s="1">
        <v>2.18856303969785E+26</v>
      </c>
      <c r="F13">
        <v>0.150274856443321</v>
      </c>
      <c r="G13">
        <v>1.43277785954777</v>
      </c>
      <c r="H13">
        <v>0.348710951777634</v>
      </c>
      <c r="I13">
        <v>0.11692119786489399</v>
      </c>
      <c r="J13">
        <v>0.142662560000303</v>
      </c>
      <c r="K13">
        <v>1.3463140262</v>
      </c>
      <c r="L13">
        <v>0.28974294660514699</v>
      </c>
      <c r="M13">
        <v>9.6295682708413197E-2</v>
      </c>
      <c r="N13">
        <v>0.119580719263415</v>
      </c>
      <c r="P13">
        <v>0</v>
      </c>
      <c r="Q13" s="2">
        <v>0</v>
      </c>
    </row>
    <row r="14" spans="1:17" x14ac:dyDescent="0.25">
      <c r="A14">
        <v>1.4641</v>
      </c>
      <c r="B14">
        <v>0.38124071921729902</v>
      </c>
      <c r="C14">
        <v>1.6128782439356799</v>
      </c>
      <c r="D14">
        <v>0.43652062350380799</v>
      </c>
      <c r="E14" s="1">
        <v>1.7268528940707599E+47</v>
      </c>
      <c r="F14">
        <v>0.25494629571066402</v>
      </c>
      <c r="G14">
        <v>1.63507675384111</v>
      </c>
      <c r="H14">
        <v>0.467281864241261</v>
      </c>
      <c r="I14">
        <v>0.18286075831599799</v>
      </c>
      <c r="J14">
        <v>0.20721286164192901</v>
      </c>
      <c r="K14">
        <v>1.498343327305</v>
      </c>
      <c r="L14">
        <v>0.38791243180360202</v>
      </c>
      <c r="M14">
        <v>0.149273189385454</v>
      </c>
      <c r="N14">
        <v>0.17202568037166299</v>
      </c>
      <c r="P14">
        <v>0</v>
      </c>
      <c r="Q14" s="2">
        <v>0</v>
      </c>
    </row>
    <row r="15" spans="1:17" x14ac:dyDescent="0.25">
      <c r="A15">
        <v>1.6105100000000001</v>
      </c>
      <c r="B15">
        <v>0.47655089902162401</v>
      </c>
      <c r="C15">
        <v>1.8666771402362801</v>
      </c>
      <c r="D15">
        <v>0.53945561769247896</v>
      </c>
      <c r="E15" s="1">
        <v>3.74200696290803E+54</v>
      </c>
      <c r="F15">
        <v>0.35383347113079899</v>
      </c>
      <c r="G15">
        <v>1.9129049458020799</v>
      </c>
      <c r="H15">
        <v>0.59108038700510901</v>
      </c>
      <c r="I15">
        <v>0.26604571028936302</v>
      </c>
      <c r="J15">
        <v>0.30754848221971398</v>
      </c>
      <c r="K15">
        <v>1.7005917349987101</v>
      </c>
      <c r="L15">
        <v>0.48703501880009997</v>
      </c>
      <c r="M15">
        <v>0.21445215937140499</v>
      </c>
      <c r="N15">
        <v>0.270900418788666</v>
      </c>
      <c r="P15">
        <v>1</v>
      </c>
      <c r="Q15" s="2">
        <v>1E-3</v>
      </c>
    </row>
    <row r="16" spans="1:17" x14ac:dyDescent="0.25">
      <c r="A16">
        <v>1.7715609999999899</v>
      </c>
      <c r="B16">
        <v>0.57186107882594805</v>
      </c>
      <c r="C16">
        <v>2.1799010651180599</v>
      </c>
      <c r="D16">
        <v>0.68432709099505196</v>
      </c>
      <c r="E16" s="1">
        <v>5.3237496740439798E+54</v>
      </c>
      <c r="F16">
        <v>0.39457712152100999</v>
      </c>
      <c r="G16">
        <v>2.4141462745361602</v>
      </c>
      <c r="H16">
        <v>0.720840637428521</v>
      </c>
      <c r="I16">
        <v>0.36328026631078197</v>
      </c>
      <c r="J16">
        <v>0.41707021417224699</v>
      </c>
      <c r="K16">
        <v>1.93878394956179</v>
      </c>
      <c r="L16">
        <v>0.59473552197898705</v>
      </c>
      <c r="M16">
        <v>0.29337844376687899</v>
      </c>
      <c r="N16">
        <v>0.32203793129817199</v>
      </c>
      <c r="P16">
        <v>1</v>
      </c>
      <c r="Q16" s="2">
        <v>1E-3</v>
      </c>
    </row>
    <row r="17" spans="1:17" x14ac:dyDescent="0.25">
      <c r="A17">
        <v>1.9487171000000001</v>
      </c>
      <c r="B17">
        <v>0.66717125863027504</v>
      </c>
      <c r="C17">
        <v>3.0838598277420002</v>
      </c>
      <c r="D17">
        <v>0.91266717630808103</v>
      </c>
      <c r="E17" s="1">
        <v>7.6961416482708501E+59</v>
      </c>
      <c r="F17">
        <v>0.60373040234185904</v>
      </c>
      <c r="G17">
        <v>4.3640615399209803</v>
      </c>
      <c r="H17">
        <v>1.0039361728253999</v>
      </c>
      <c r="I17">
        <v>0.63672805591929105</v>
      </c>
      <c r="J17">
        <v>0.75146717359287796</v>
      </c>
      <c r="K17">
        <v>2.6692790742700199</v>
      </c>
      <c r="L17">
        <v>0.806766976525497</v>
      </c>
      <c r="M17">
        <v>0.49777853424014301</v>
      </c>
      <c r="N17">
        <v>0.52651084652639402</v>
      </c>
      <c r="P17">
        <v>8</v>
      </c>
      <c r="Q17" s="2">
        <v>8.0000000000000002E-3</v>
      </c>
    </row>
    <row r="18" spans="1:17" x14ac:dyDescent="0.25">
      <c r="A18">
        <v>2.1435888099999998</v>
      </c>
      <c r="B18">
        <v>0.76248143843459903</v>
      </c>
      <c r="C18">
        <v>3.4405764489850799</v>
      </c>
      <c r="D18">
        <v>1.01279100155706</v>
      </c>
      <c r="E18" s="1">
        <v>6.0392248993451399E+59</v>
      </c>
      <c r="F18">
        <v>0.63770315799464306</v>
      </c>
      <c r="G18">
        <v>5.7568364280393602</v>
      </c>
      <c r="H18">
        <v>1.17129195013957</v>
      </c>
      <c r="I18">
        <v>0.80912212806453998</v>
      </c>
      <c r="J18">
        <v>0.88735018026409695</v>
      </c>
      <c r="K18">
        <v>3.13793111886211</v>
      </c>
      <c r="L18">
        <v>0.92903357081993398</v>
      </c>
      <c r="M18">
        <v>0.62737068514180505</v>
      </c>
      <c r="N18">
        <v>0.60069080770255101</v>
      </c>
      <c r="P18">
        <v>16</v>
      </c>
      <c r="Q18" s="2">
        <v>1.6E-2</v>
      </c>
    </row>
    <row r="19" spans="1:17" x14ac:dyDescent="0.25">
      <c r="A19">
        <v>2.3579476909999899</v>
      </c>
      <c r="B19">
        <v>0.85779161823892403</v>
      </c>
      <c r="C19">
        <v>3.3982974012969098</v>
      </c>
      <c r="D19">
        <v>1.0185673760906599</v>
      </c>
      <c r="E19" s="1">
        <v>9.7294087897839599E+59</v>
      </c>
      <c r="F19">
        <v>0.60672544975323295</v>
      </c>
      <c r="G19">
        <v>5.0840242220061098</v>
      </c>
      <c r="H19">
        <v>1.1142162884347799</v>
      </c>
      <c r="I19">
        <v>0.73676433273900499</v>
      </c>
      <c r="J19">
        <v>0.80091289324009896</v>
      </c>
      <c r="K19">
        <v>2.92079290469341</v>
      </c>
      <c r="L19">
        <v>0.88956167817369902</v>
      </c>
      <c r="M19">
        <v>0.57463591319983698</v>
      </c>
      <c r="N19">
        <v>0.54155739236802702</v>
      </c>
      <c r="P19">
        <v>24</v>
      </c>
      <c r="Q19" s="2">
        <v>2.4E-2</v>
      </c>
    </row>
    <row r="20" spans="1:17" x14ac:dyDescent="0.25">
      <c r="A20">
        <v>2.5937424601000001</v>
      </c>
      <c r="B20">
        <v>0.95310179804324902</v>
      </c>
      <c r="C20">
        <v>3.9127308702767598</v>
      </c>
      <c r="D20">
        <v>1.18204274540827</v>
      </c>
      <c r="E20" s="1">
        <v>5.6413094506291203E+59</v>
      </c>
      <c r="F20">
        <v>0.59943520704796605</v>
      </c>
      <c r="G20">
        <v>5.3789386701924302</v>
      </c>
      <c r="H20">
        <v>1.26047681547289</v>
      </c>
      <c r="I20">
        <v>0.85266165477125699</v>
      </c>
      <c r="J20">
        <v>0.75850680671324799</v>
      </c>
      <c r="K20">
        <v>3.2786995295008601</v>
      </c>
      <c r="L20">
        <v>1.029742973556</v>
      </c>
      <c r="M20">
        <v>0.67406363874557396</v>
      </c>
      <c r="N20">
        <v>0.52952917907960395</v>
      </c>
      <c r="P20">
        <v>34</v>
      </c>
      <c r="Q20" s="2">
        <v>3.4000000000000002E-2</v>
      </c>
    </row>
    <row r="21" spans="1:17" x14ac:dyDescent="0.25">
      <c r="A21">
        <v>2.8531167061099998</v>
      </c>
      <c r="B21">
        <v>1.04841197784757</v>
      </c>
      <c r="C21">
        <v>4.0895816104017104</v>
      </c>
      <c r="D21">
        <v>1.2249866267482099</v>
      </c>
      <c r="E21" s="1">
        <v>8.4339923450968992E+59</v>
      </c>
      <c r="F21">
        <v>0.600379840477135</v>
      </c>
      <c r="G21">
        <v>6.2952798580258502</v>
      </c>
      <c r="H21">
        <v>1.33941832258064</v>
      </c>
      <c r="I21">
        <v>0.94100802354676205</v>
      </c>
      <c r="J21">
        <v>0.83593391866755096</v>
      </c>
      <c r="K21">
        <v>3.4889499363545</v>
      </c>
      <c r="L21">
        <v>1.07650339926358</v>
      </c>
      <c r="M21">
        <v>0.73677858450897005</v>
      </c>
      <c r="N21">
        <v>0.54925527835938004</v>
      </c>
      <c r="P21">
        <v>46</v>
      </c>
      <c r="Q21" s="2">
        <v>4.5999999999999999E-2</v>
      </c>
    </row>
    <row r="22" spans="1:17" x14ac:dyDescent="0.25">
      <c r="A22">
        <v>3.1384283767209999</v>
      </c>
      <c r="B22">
        <v>1.1437221576518899</v>
      </c>
      <c r="C22">
        <v>4.3720196460323599</v>
      </c>
      <c r="D22">
        <v>1.3055509004446499</v>
      </c>
      <c r="E22" s="1">
        <v>7.0806522586150503E+59</v>
      </c>
      <c r="F22">
        <v>0.58885142902904997</v>
      </c>
      <c r="G22">
        <v>7.8246675206241898</v>
      </c>
      <c r="H22">
        <v>1.48495910650281</v>
      </c>
      <c r="I22">
        <v>1.1029669004790099</v>
      </c>
      <c r="J22">
        <v>0.93546251140209602</v>
      </c>
      <c r="K22">
        <v>3.88939126996519</v>
      </c>
      <c r="L22">
        <v>1.16357844511113</v>
      </c>
      <c r="M22">
        <v>0.84871724555968897</v>
      </c>
      <c r="N22">
        <v>0.59060209064901203</v>
      </c>
      <c r="P22">
        <v>63</v>
      </c>
      <c r="Q22" s="2">
        <v>6.3E-2</v>
      </c>
    </row>
    <row r="23" spans="1:17" x14ac:dyDescent="0.25">
      <c r="A23">
        <v>3.4522712143930998</v>
      </c>
      <c r="B23">
        <v>1.23903233745622</v>
      </c>
      <c r="C23">
        <v>4.8212144472919096</v>
      </c>
      <c r="D23">
        <v>1.41618495426643</v>
      </c>
      <c r="E23" s="1">
        <v>9.1480182261572703E+59</v>
      </c>
      <c r="F23">
        <v>0.57786612668869597</v>
      </c>
      <c r="G23">
        <v>9.6669505165860095</v>
      </c>
      <c r="H23">
        <v>1.71375020637146</v>
      </c>
      <c r="I23">
        <v>1.34206729580712</v>
      </c>
      <c r="J23">
        <v>0.97517916913680902</v>
      </c>
      <c r="K23">
        <v>4.5437658648983303</v>
      </c>
      <c r="L23">
        <v>1.33019859639949</v>
      </c>
      <c r="M23">
        <v>1.0248190072743599</v>
      </c>
      <c r="N23">
        <v>0.59662118674920805</v>
      </c>
      <c r="P23">
        <v>77</v>
      </c>
      <c r="Q23" s="2">
        <v>7.6999999999999999E-2</v>
      </c>
    </row>
    <row r="24" spans="1:17" x14ac:dyDescent="0.25">
      <c r="A24">
        <v>3.7974983358324099</v>
      </c>
      <c r="B24">
        <v>1.3343425172605501</v>
      </c>
      <c r="C24">
        <v>4.7570513213864798</v>
      </c>
      <c r="D24">
        <v>1.41514897405117</v>
      </c>
      <c r="E24" s="1">
        <v>7.0492939134669201E+59</v>
      </c>
      <c r="F24">
        <v>0.55824644952577096</v>
      </c>
      <c r="G24">
        <v>8.7403859448309298</v>
      </c>
      <c r="H24">
        <v>1.6380564295732301</v>
      </c>
      <c r="I24">
        <v>1.25207433814266</v>
      </c>
      <c r="J24">
        <v>0.92932846793159796</v>
      </c>
      <c r="K24">
        <v>4.32634500821346</v>
      </c>
      <c r="L24">
        <v>1.2887593877889101</v>
      </c>
      <c r="M24">
        <v>0.96419853836204705</v>
      </c>
      <c r="N24">
        <v>0.57991760852163898</v>
      </c>
      <c r="P24">
        <v>86</v>
      </c>
      <c r="Q24" s="2">
        <v>8.5999999999999993E-2</v>
      </c>
    </row>
    <row r="25" spans="1:17" x14ac:dyDescent="0.25">
      <c r="A25">
        <v>4.17724816941565</v>
      </c>
      <c r="B25">
        <v>1.42965269706487</v>
      </c>
      <c r="C25">
        <v>5.60301896698879</v>
      </c>
      <c r="D25">
        <v>1.59723103518236</v>
      </c>
      <c r="E25" s="1">
        <v>1.2480357473591999E+60</v>
      </c>
      <c r="F25">
        <v>0.52977766363972301</v>
      </c>
      <c r="G25">
        <v>12.360536493416699</v>
      </c>
      <c r="H25">
        <v>1.96097924613021</v>
      </c>
      <c r="I25">
        <v>1.62221804834968</v>
      </c>
      <c r="J25">
        <v>1.0340399108595</v>
      </c>
      <c r="K25">
        <v>5.2539245683587898</v>
      </c>
      <c r="L25">
        <v>1.48097356311335</v>
      </c>
      <c r="M25">
        <v>1.2213643095345199</v>
      </c>
      <c r="N25">
        <v>0.60016118712815802</v>
      </c>
      <c r="P25">
        <v>87</v>
      </c>
      <c r="Q25" s="2">
        <v>8.6999999999999994E-2</v>
      </c>
    </row>
    <row r="26" spans="1:17" x14ac:dyDescent="0.25">
      <c r="A26">
        <v>4.5949729863572202</v>
      </c>
      <c r="B26">
        <v>1.5249628768691901</v>
      </c>
      <c r="C26">
        <v>5.4075232779301103</v>
      </c>
      <c r="D26">
        <v>1.5516087335886799</v>
      </c>
      <c r="E26" s="1">
        <v>1.0351296142273499E+60</v>
      </c>
      <c r="F26">
        <v>0.55403469215414802</v>
      </c>
      <c r="G26">
        <v>11.847300310868601</v>
      </c>
      <c r="H26">
        <v>1.90925891217812</v>
      </c>
      <c r="I26">
        <v>1.56713674064933</v>
      </c>
      <c r="J26">
        <v>1.03633775785547</v>
      </c>
      <c r="K26">
        <v>5.1125625345311798</v>
      </c>
      <c r="L26">
        <v>1.4460501473537899</v>
      </c>
      <c r="M26">
        <v>1.18012966765884</v>
      </c>
      <c r="N26">
        <v>0.61489658808436598</v>
      </c>
      <c r="P26">
        <v>113</v>
      </c>
      <c r="Q26" s="2">
        <v>0.113</v>
      </c>
    </row>
    <row r="27" spans="1:17" x14ac:dyDescent="0.25">
      <c r="A27">
        <v>5.0544702849929299</v>
      </c>
      <c r="B27">
        <v>1.62027305667352</v>
      </c>
      <c r="C27">
        <v>5.7359818582434903</v>
      </c>
      <c r="D27">
        <v>1.60186086284768</v>
      </c>
      <c r="E27" s="1">
        <v>1.5664401325478499E+60</v>
      </c>
      <c r="F27">
        <v>0.57692514447931398</v>
      </c>
      <c r="G27">
        <v>14.2794979369883</v>
      </c>
      <c r="H27">
        <v>2.1033980645161199</v>
      </c>
      <c r="I27">
        <v>1.8018963521812901</v>
      </c>
      <c r="J27">
        <v>1.0927827637369401</v>
      </c>
      <c r="K27">
        <v>5.7284808600987303</v>
      </c>
      <c r="L27">
        <v>1.56070419429582</v>
      </c>
      <c r="M27">
        <v>1.3466858528586501</v>
      </c>
      <c r="N27">
        <v>0.632763052147436</v>
      </c>
      <c r="P27">
        <v>131</v>
      </c>
      <c r="Q27" s="2">
        <v>0.13100000000000001</v>
      </c>
    </row>
    <row r="28" spans="1:17" x14ac:dyDescent="0.25">
      <c r="A28">
        <v>5.55991731349223</v>
      </c>
      <c r="B28">
        <v>1.7155832364778401</v>
      </c>
      <c r="C28">
        <v>5.3854488028130696</v>
      </c>
      <c r="D28">
        <v>1.56458621004627</v>
      </c>
      <c r="E28" s="1">
        <v>9.4502466054623204E+59</v>
      </c>
      <c r="F28">
        <v>0.50572581688304497</v>
      </c>
      <c r="G28">
        <v>13.570108289372801</v>
      </c>
      <c r="H28">
        <v>2.0706682517820401</v>
      </c>
      <c r="I28">
        <v>1.7481588872342899</v>
      </c>
      <c r="J28">
        <v>1.04420542017716</v>
      </c>
      <c r="K28">
        <v>5.5685201082237699</v>
      </c>
      <c r="L28">
        <v>1.5453099939060699</v>
      </c>
      <c r="M28">
        <v>1.30718469172066</v>
      </c>
      <c r="N28">
        <v>0.59667935677274198</v>
      </c>
      <c r="P28">
        <v>135</v>
      </c>
      <c r="Q28" s="2">
        <v>0.13500000000000001</v>
      </c>
    </row>
    <row r="29" spans="1:17" x14ac:dyDescent="0.25">
      <c r="A29">
        <v>6.1159090448414704</v>
      </c>
      <c r="B29">
        <v>1.8108934162821699</v>
      </c>
      <c r="C29">
        <v>5.8579345542614396</v>
      </c>
      <c r="D29">
        <v>1.6481687190552701</v>
      </c>
      <c r="E29" s="1">
        <v>4.9469874000715197E+59</v>
      </c>
      <c r="F29">
        <v>0.52748246471355298</v>
      </c>
      <c r="G29">
        <v>15.7550111864494</v>
      </c>
      <c r="H29">
        <v>2.2276873642800901</v>
      </c>
      <c r="I29">
        <v>1.9476591965680901</v>
      </c>
      <c r="J29">
        <v>1.09724311129117</v>
      </c>
      <c r="K29">
        <v>6.0956194653784399</v>
      </c>
      <c r="L29">
        <v>1.63305856859849</v>
      </c>
      <c r="M29">
        <v>1.4482614134779399</v>
      </c>
      <c r="N29">
        <v>0.622520647882295</v>
      </c>
      <c r="P29">
        <v>159</v>
      </c>
      <c r="Q29" s="2">
        <v>0.159</v>
      </c>
    </row>
    <row r="30" spans="1:17" x14ac:dyDescent="0.25">
      <c r="A30">
        <v>6.7274999493256002</v>
      </c>
      <c r="B30">
        <v>1.90620359608649</v>
      </c>
      <c r="C30">
        <v>5.8359410724537399</v>
      </c>
      <c r="D30">
        <v>1.64494157379934</v>
      </c>
      <c r="E30" s="1">
        <v>1.0967888928447999E+60</v>
      </c>
      <c r="F30">
        <v>0.52310173247620395</v>
      </c>
      <c r="G30">
        <v>14.1271760537837</v>
      </c>
      <c r="H30">
        <v>2.1218511625553398</v>
      </c>
      <c r="I30">
        <v>1.8105181524460301</v>
      </c>
      <c r="J30">
        <v>1.0531759239554599</v>
      </c>
      <c r="K30">
        <v>5.7708531844252304</v>
      </c>
      <c r="L30">
        <v>1.58551287345077</v>
      </c>
      <c r="M30">
        <v>1.35707824174777</v>
      </c>
      <c r="N30">
        <v>0.60061027182466398</v>
      </c>
      <c r="P30">
        <v>193</v>
      </c>
      <c r="Q30" s="2">
        <v>0.193</v>
      </c>
    </row>
    <row r="31" spans="1:17" x14ac:dyDescent="0.25">
      <c r="A31">
        <v>7.40024994425817</v>
      </c>
      <c r="B31">
        <v>2.0015137758908201</v>
      </c>
      <c r="C31">
        <v>5.97179178174264</v>
      </c>
      <c r="D31">
        <v>1.671593922722</v>
      </c>
      <c r="E31" s="1">
        <v>8.4615631888946999E+59</v>
      </c>
      <c r="F31">
        <v>0.52038127339517903</v>
      </c>
      <c r="G31">
        <v>13.3054981360453</v>
      </c>
      <c r="H31">
        <v>2.0732409657725701</v>
      </c>
      <c r="I31">
        <v>1.7458532369391799</v>
      </c>
      <c r="J31">
        <v>1.02264585060841</v>
      </c>
      <c r="K31">
        <v>5.6224051055572302</v>
      </c>
      <c r="L31">
        <v>1.56528641447872</v>
      </c>
      <c r="M31">
        <v>1.31351558845648</v>
      </c>
      <c r="N31">
        <v>0.588838992567705</v>
      </c>
      <c r="P31">
        <v>210</v>
      </c>
      <c r="Q31" s="2">
        <v>0.21</v>
      </c>
    </row>
    <row r="32" spans="1:17" x14ac:dyDescent="0.25">
      <c r="A32">
        <v>8.1402749386839908</v>
      </c>
      <c r="B32">
        <v>2.09682395569514</v>
      </c>
      <c r="C32">
        <v>6.5009678611416604</v>
      </c>
      <c r="D32">
        <v>1.7870658713310901</v>
      </c>
      <c r="E32" s="1">
        <v>7.46356593098622E+59</v>
      </c>
      <c r="F32">
        <v>0.45576005721953</v>
      </c>
      <c r="G32">
        <v>15.3507830808198</v>
      </c>
      <c r="H32">
        <v>2.25679593787335</v>
      </c>
      <c r="I32">
        <v>1.95694038126848</v>
      </c>
      <c r="J32">
        <v>1.0151547455099099</v>
      </c>
      <c r="K32">
        <v>6.1703988064968396</v>
      </c>
      <c r="L32">
        <v>1.6798419190512199</v>
      </c>
      <c r="M32">
        <v>1.46422560640096</v>
      </c>
      <c r="N32">
        <v>0.55354322506041298</v>
      </c>
      <c r="P32">
        <v>193</v>
      </c>
      <c r="Q32" s="2">
        <v>0.193</v>
      </c>
    </row>
    <row r="33" spans="1:17" x14ac:dyDescent="0.25">
      <c r="A33">
        <v>8.9543024325523692</v>
      </c>
      <c r="B33">
        <v>2.1921341354994701</v>
      </c>
      <c r="C33">
        <v>6.4917548565273</v>
      </c>
      <c r="D33">
        <v>1.7903836307546599</v>
      </c>
      <c r="E33" s="1">
        <v>1.43694799739367E+60</v>
      </c>
      <c r="F33">
        <v>0.43507520757025803</v>
      </c>
      <c r="G33">
        <v>16.153740721628701</v>
      </c>
      <c r="H33">
        <v>2.3196027548659299</v>
      </c>
      <c r="I33">
        <v>2.0324128685017802</v>
      </c>
      <c r="J33">
        <v>1.01521081204592</v>
      </c>
      <c r="K33">
        <v>6.3467775111831299</v>
      </c>
      <c r="L33">
        <v>1.7107574045890199</v>
      </c>
      <c r="M33">
        <v>1.5130281139580299</v>
      </c>
      <c r="N33">
        <v>0.55025214697614699</v>
      </c>
      <c r="P33">
        <v>239</v>
      </c>
      <c r="Q33" s="2">
        <v>0.23899999999999999</v>
      </c>
    </row>
    <row r="34" spans="1:17" x14ac:dyDescent="0.25">
      <c r="A34">
        <v>9.8497326758076298</v>
      </c>
      <c r="B34">
        <v>2.28744431530379</v>
      </c>
      <c r="C34">
        <v>5.99592403095079</v>
      </c>
      <c r="D34">
        <v>1.688849893362</v>
      </c>
      <c r="E34" s="1">
        <v>7.0570380159859603E+59</v>
      </c>
      <c r="F34">
        <v>0.48397072353332299</v>
      </c>
      <c r="G34">
        <v>15.2020209430557</v>
      </c>
      <c r="H34">
        <v>2.2192251140833901</v>
      </c>
      <c r="I34">
        <v>1.9201448192072501</v>
      </c>
      <c r="J34">
        <v>1.0428236851542101</v>
      </c>
      <c r="K34">
        <v>6.0213986273540403</v>
      </c>
      <c r="L34">
        <v>1.6377078456621199</v>
      </c>
      <c r="M34">
        <v>1.4283022578445199</v>
      </c>
      <c r="N34">
        <v>0.58295689898754199</v>
      </c>
      <c r="P34">
        <v>227</v>
      </c>
      <c r="Q34" s="2">
        <v>0.22700000000000001</v>
      </c>
    </row>
    <row r="36" spans="1:17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7" x14ac:dyDescent="0.25">
      <c r="A37">
        <f>$B11</f>
        <v>9.5310179804324893E-2</v>
      </c>
      <c r="B37">
        <f>$D11</f>
        <v>0.110559808573017</v>
      </c>
      <c r="C37">
        <f t="shared" ref="C37:C60" si="0">B37-$E11</f>
        <v>-3403848338965.9497</v>
      </c>
      <c r="D37">
        <f t="shared" ref="D37:D60" si="1">B37+$E11</f>
        <v>3403848338966.1704</v>
      </c>
      <c r="E37">
        <f>$B37-$F11</f>
        <v>6.8325068877575612E-2</v>
      </c>
      <c r="F37">
        <f>$B37+$F11</f>
        <v>0.1527945482684584</v>
      </c>
      <c r="G37">
        <f>$H11</f>
        <v>0.11493467488051801</v>
      </c>
      <c r="H37">
        <f>$G37-$I11</f>
        <v>9.3298358264513506E-2</v>
      </c>
      <c r="I37">
        <f>$G37+$I11</f>
        <v>0.13657099149652252</v>
      </c>
      <c r="J37">
        <f>$G37-$J11</f>
        <v>7.7483391544388505E-2</v>
      </c>
      <c r="K37">
        <f>$G37+$J11</f>
        <v>0.15238595821664752</v>
      </c>
      <c r="L37">
        <f>$L11</f>
        <v>0.1057942995828</v>
      </c>
      <c r="M37">
        <f>$L37-$M11</f>
        <v>8.5124248403306194E-2</v>
      </c>
      <c r="N37">
        <f>$L37+$M11</f>
        <v>0.12646435076229379</v>
      </c>
      <c r="O37">
        <f>$L37-$N11</f>
        <v>7.2903184741725996E-2</v>
      </c>
      <c r="P37">
        <f>$L37+$N11</f>
        <v>0.138685414423874</v>
      </c>
    </row>
    <row r="38" spans="1:17" x14ac:dyDescent="0.25">
      <c r="A38">
        <f t="shared" ref="A38:A60" si="2">$B12</f>
        <v>0.19062035960864901</v>
      </c>
      <c r="B38">
        <f t="shared" ref="B38:B60" si="3">$D12</f>
        <v>0.20872929377147101</v>
      </c>
      <c r="C38">
        <f t="shared" si="0"/>
        <v>-2363495560424.3315</v>
      </c>
      <c r="D38">
        <f t="shared" si="1"/>
        <v>2363495560424.7485</v>
      </c>
      <c r="E38">
        <f t="shared" ref="E38:E60" si="4">$B38-$F12</f>
        <v>0.1585969847924763</v>
      </c>
      <c r="F38">
        <f t="shared" ref="F38:F60" si="5">$B38+$F12</f>
        <v>0.25886160275046571</v>
      </c>
      <c r="G38">
        <f t="shared" ref="G38:G60" si="6">$H12</f>
        <v>0.22444199209329799</v>
      </c>
      <c r="H38">
        <f t="shared" ref="H38:H60" si="7">$G38-$I12</f>
        <v>0.16602464417324589</v>
      </c>
      <c r="I38">
        <f t="shared" ref="I38:I60" si="8">$G38+$I12</f>
        <v>0.28285934001335011</v>
      </c>
      <c r="J38">
        <f t="shared" ref="J38:J60" si="9">$G38-$J12</f>
        <v>0.1675783784733022</v>
      </c>
      <c r="K38">
        <f t="shared" ref="K38:K60" si="10">$G38+$J12</f>
        <v>0.28130560571329377</v>
      </c>
      <c r="L38">
        <f t="shared" ref="L38:L60" si="11">$L12</f>
        <v>0.201104479387125</v>
      </c>
      <c r="M38">
        <f t="shared" ref="M38:M60" si="12">$L38-$M12</f>
        <v>0.1476002232727853</v>
      </c>
      <c r="N38">
        <f t="shared" ref="N38:N60" si="13">$L38+$M12</f>
        <v>0.25460873550146468</v>
      </c>
      <c r="O38">
        <f t="shared" ref="O38:O60" si="14">$L38-$N12</f>
        <v>0.1563897808957018</v>
      </c>
      <c r="P38">
        <f t="shared" ref="P38:P60" si="15">$L38+$N12</f>
        <v>0.24581917787854821</v>
      </c>
    </row>
    <row r="39" spans="1:17" x14ac:dyDescent="0.25">
      <c r="A39">
        <f t="shared" si="2"/>
        <v>0.28593053941297403</v>
      </c>
      <c r="B39">
        <f t="shared" si="3"/>
        <v>0.31738289874840198</v>
      </c>
      <c r="C39">
        <f t="shared" si="0"/>
        <v>-2.18856303969785E+26</v>
      </c>
      <c r="D39">
        <f t="shared" si="1"/>
        <v>2.18856303969785E+26</v>
      </c>
      <c r="E39">
        <f t="shared" si="4"/>
        <v>0.16710804230508097</v>
      </c>
      <c r="F39">
        <f t="shared" si="5"/>
        <v>0.46765775519172298</v>
      </c>
      <c r="G39">
        <f t="shared" si="6"/>
        <v>0.348710951777634</v>
      </c>
      <c r="H39">
        <f t="shared" si="7"/>
        <v>0.23178975391274001</v>
      </c>
      <c r="I39">
        <f t="shared" si="8"/>
        <v>0.46563214964252797</v>
      </c>
      <c r="J39">
        <f t="shared" si="9"/>
        <v>0.206048391777331</v>
      </c>
      <c r="K39">
        <f t="shared" si="10"/>
        <v>0.49137351177793698</v>
      </c>
      <c r="L39">
        <f t="shared" si="11"/>
        <v>0.28974294660514699</v>
      </c>
      <c r="M39">
        <f t="shared" si="12"/>
        <v>0.19344726389673378</v>
      </c>
      <c r="N39">
        <f t="shared" si="13"/>
        <v>0.3860386293135602</v>
      </c>
      <c r="O39">
        <f t="shared" si="14"/>
        <v>0.17016222734173198</v>
      </c>
      <c r="P39">
        <f t="shared" si="15"/>
        <v>0.409323665868562</v>
      </c>
    </row>
    <row r="40" spans="1:17" x14ac:dyDescent="0.25">
      <c r="A40">
        <f t="shared" si="2"/>
        <v>0.38124071921729902</v>
      </c>
      <c r="B40">
        <f t="shared" si="3"/>
        <v>0.43652062350380799</v>
      </c>
      <c r="C40">
        <f t="shared" si="0"/>
        <v>-1.7268528940707599E+47</v>
      </c>
      <c r="D40">
        <f t="shared" si="1"/>
        <v>1.7268528940707599E+47</v>
      </c>
      <c r="E40">
        <f t="shared" si="4"/>
        <v>0.18157432779314397</v>
      </c>
      <c r="F40">
        <f t="shared" si="5"/>
        <v>0.69146691921447201</v>
      </c>
      <c r="G40">
        <f t="shared" si="6"/>
        <v>0.467281864241261</v>
      </c>
      <c r="H40">
        <f t="shared" si="7"/>
        <v>0.28442110592526304</v>
      </c>
      <c r="I40">
        <f t="shared" si="8"/>
        <v>0.65014262255725896</v>
      </c>
      <c r="J40">
        <f t="shared" si="9"/>
        <v>0.26006900259933197</v>
      </c>
      <c r="K40">
        <f t="shared" si="10"/>
        <v>0.67449472588319004</v>
      </c>
      <c r="L40">
        <f t="shared" si="11"/>
        <v>0.38791243180360202</v>
      </c>
      <c r="M40">
        <f t="shared" si="12"/>
        <v>0.23863924241814802</v>
      </c>
      <c r="N40">
        <f t="shared" si="13"/>
        <v>0.537185621189056</v>
      </c>
      <c r="O40">
        <f t="shared" si="14"/>
        <v>0.21588675143193903</v>
      </c>
      <c r="P40">
        <f t="shared" si="15"/>
        <v>0.55993811217526501</v>
      </c>
    </row>
    <row r="41" spans="1:17" x14ac:dyDescent="0.25">
      <c r="A41">
        <f t="shared" si="2"/>
        <v>0.47655089902162401</v>
      </c>
      <c r="B41">
        <f t="shared" si="3"/>
        <v>0.53945561769247896</v>
      </c>
      <c r="C41">
        <f t="shared" si="0"/>
        <v>-3.74200696290803E+54</v>
      </c>
      <c r="D41">
        <f t="shared" si="1"/>
        <v>3.74200696290803E+54</v>
      </c>
      <c r="E41">
        <f t="shared" si="4"/>
        <v>0.18562214656167997</v>
      </c>
      <c r="F41">
        <f t="shared" si="5"/>
        <v>0.89328908882327795</v>
      </c>
      <c r="G41">
        <f t="shared" si="6"/>
        <v>0.59108038700510901</v>
      </c>
      <c r="H41">
        <f t="shared" si="7"/>
        <v>0.32503467671574598</v>
      </c>
      <c r="I41">
        <f t="shared" si="8"/>
        <v>0.85712609729447209</v>
      </c>
      <c r="J41">
        <f t="shared" si="9"/>
        <v>0.28353190478539503</v>
      </c>
      <c r="K41">
        <f t="shared" si="10"/>
        <v>0.89862886922482299</v>
      </c>
      <c r="L41">
        <f t="shared" si="11"/>
        <v>0.48703501880009997</v>
      </c>
      <c r="M41">
        <f t="shared" si="12"/>
        <v>0.27258285942869498</v>
      </c>
      <c r="N41">
        <f t="shared" si="13"/>
        <v>0.70148717817150497</v>
      </c>
      <c r="O41">
        <f t="shared" si="14"/>
        <v>0.21613460001143397</v>
      </c>
      <c r="P41">
        <f t="shared" si="15"/>
        <v>0.75793543758876591</v>
      </c>
    </row>
    <row r="42" spans="1:17" x14ac:dyDescent="0.25">
      <c r="A42">
        <f t="shared" si="2"/>
        <v>0.57186107882594805</v>
      </c>
      <c r="B42">
        <f t="shared" si="3"/>
        <v>0.68432709099505196</v>
      </c>
      <c r="C42">
        <f t="shared" si="0"/>
        <v>-5.3237496740439798E+54</v>
      </c>
      <c r="D42">
        <f t="shared" si="1"/>
        <v>5.3237496740439798E+54</v>
      </c>
      <c r="E42">
        <f t="shared" si="4"/>
        <v>0.28974996947404197</v>
      </c>
      <c r="F42">
        <f t="shared" si="5"/>
        <v>1.0789042125160619</v>
      </c>
      <c r="G42">
        <f t="shared" si="6"/>
        <v>0.720840637428521</v>
      </c>
      <c r="H42">
        <f t="shared" si="7"/>
        <v>0.35756037111773903</v>
      </c>
      <c r="I42">
        <f t="shared" si="8"/>
        <v>1.0841209037393029</v>
      </c>
      <c r="J42">
        <f t="shared" si="9"/>
        <v>0.30377042325627401</v>
      </c>
      <c r="K42">
        <f t="shared" si="10"/>
        <v>1.1379108516007679</v>
      </c>
      <c r="L42">
        <f t="shared" si="11"/>
        <v>0.59473552197898705</v>
      </c>
      <c r="M42">
        <f t="shared" si="12"/>
        <v>0.30135707821210805</v>
      </c>
      <c r="N42">
        <f t="shared" si="13"/>
        <v>0.8881139657458661</v>
      </c>
      <c r="O42">
        <f t="shared" si="14"/>
        <v>0.27269759068081506</v>
      </c>
      <c r="P42">
        <f t="shared" si="15"/>
        <v>0.91677345327715898</v>
      </c>
    </row>
    <row r="43" spans="1:17" x14ac:dyDescent="0.25">
      <c r="A43">
        <f t="shared" si="2"/>
        <v>0.66717125863027504</v>
      </c>
      <c r="B43">
        <f t="shared" si="3"/>
        <v>0.91266717630808103</v>
      </c>
      <c r="C43">
        <f t="shared" si="0"/>
        <v>-7.6961416482708501E+59</v>
      </c>
      <c r="D43">
        <f t="shared" si="1"/>
        <v>7.6961416482708501E+59</v>
      </c>
      <c r="E43">
        <f t="shared" si="4"/>
        <v>0.30893677396622199</v>
      </c>
      <c r="F43">
        <f t="shared" si="5"/>
        <v>1.51639757864994</v>
      </c>
      <c r="G43">
        <f t="shared" si="6"/>
        <v>1.0039361728253999</v>
      </c>
      <c r="H43">
        <f t="shared" si="7"/>
        <v>0.36720811690610888</v>
      </c>
      <c r="I43">
        <f t="shared" si="8"/>
        <v>1.6406642287446909</v>
      </c>
      <c r="J43">
        <f t="shared" si="9"/>
        <v>0.25246899923252197</v>
      </c>
      <c r="K43">
        <f t="shared" si="10"/>
        <v>1.7554033464182779</v>
      </c>
      <c r="L43">
        <f t="shared" si="11"/>
        <v>0.806766976525497</v>
      </c>
      <c r="M43">
        <f t="shared" si="12"/>
        <v>0.30898844228535399</v>
      </c>
      <c r="N43">
        <f t="shared" si="13"/>
        <v>1.3045455107656401</v>
      </c>
      <c r="O43">
        <f t="shared" si="14"/>
        <v>0.28025612999910299</v>
      </c>
      <c r="P43">
        <f t="shared" si="15"/>
        <v>1.3332778230518909</v>
      </c>
    </row>
    <row r="44" spans="1:17" x14ac:dyDescent="0.25">
      <c r="A44">
        <f t="shared" si="2"/>
        <v>0.76248143843459903</v>
      </c>
      <c r="B44">
        <f t="shared" si="3"/>
        <v>1.01279100155706</v>
      </c>
      <c r="C44">
        <f t="shared" si="0"/>
        <v>-6.0392248993451399E+59</v>
      </c>
      <c r="D44">
        <f t="shared" si="1"/>
        <v>6.0392248993451399E+59</v>
      </c>
      <c r="E44">
        <f t="shared" si="4"/>
        <v>0.37508784356241698</v>
      </c>
      <c r="F44">
        <f t="shared" si="5"/>
        <v>1.6504941595517031</v>
      </c>
      <c r="G44">
        <f t="shared" si="6"/>
        <v>1.17129195013957</v>
      </c>
      <c r="H44">
        <f t="shared" si="7"/>
        <v>0.36216982207503001</v>
      </c>
      <c r="I44">
        <f t="shared" si="8"/>
        <v>1.98041407820411</v>
      </c>
      <c r="J44">
        <f t="shared" si="9"/>
        <v>0.28394176987547304</v>
      </c>
      <c r="K44">
        <f t="shared" si="10"/>
        <v>2.0586421304036668</v>
      </c>
      <c r="L44">
        <f t="shared" si="11"/>
        <v>0.92903357081993398</v>
      </c>
      <c r="M44">
        <f t="shared" si="12"/>
        <v>0.30166288567812893</v>
      </c>
      <c r="N44">
        <f t="shared" si="13"/>
        <v>1.556404255961739</v>
      </c>
      <c r="O44">
        <f t="shared" si="14"/>
        <v>0.32834276311738297</v>
      </c>
      <c r="P44">
        <f t="shared" si="15"/>
        <v>1.529724378522485</v>
      </c>
    </row>
    <row r="45" spans="1:17" x14ac:dyDescent="0.25">
      <c r="A45">
        <f t="shared" si="2"/>
        <v>0.85779161823892403</v>
      </c>
      <c r="B45">
        <f t="shared" si="3"/>
        <v>1.0185673760906599</v>
      </c>
      <c r="C45">
        <f t="shared" si="0"/>
        <v>-9.7294087897839599E+59</v>
      </c>
      <c r="D45">
        <f t="shared" si="1"/>
        <v>9.7294087897839599E+59</v>
      </c>
      <c r="E45">
        <f t="shared" si="4"/>
        <v>0.411841926337427</v>
      </c>
      <c r="F45">
        <f t="shared" si="5"/>
        <v>1.6252928258438928</v>
      </c>
      <c r="G45">
        <f t="shared" si="6"/>
        <v>1.1142162884347799</v>
      </c>
      <c r="H45">
        <f t="shared" si="7"/>
        <v>0.37745195569577494</v>
      </c>
      <c r="I45">
        <f t="shared" si="8"/>
        <v>1.8509806211737849</v>
      </c>
      <c r="J45">
        <f t="shared" si="9"/>
        <v>0.31330339519468098</v>
      </c>
      <c r="K45">
        <f t="shared" si="10"/>
        <v>1.915129181674879</v>
      </c>
      <c r="L45">
        <f t="shared" si="11"/>
        <v>0.88956167817369902</v>
      </c>
      <c r="M45">
        <f t="shared" si="12"/>
        <v>0.31492576497386204</v>
      </c>
      <c r="N45">
        <f t="shared" si="13"/>
        <v>1.4641975913735359</v>
      </c>
      <c r="O45">
        <f t="shared" si="14"/>
        <v>0.348004285805672</v>
      </c>
      <c r="P45">
        <f t="shared" si="15"/>
        <v>1.431119070541726</v>
      </c>
    </row>
    <row r="46" spans="1:17" x14ac:dyDescent="0.25">
      <c r="A46">
        <f t="shared" si="2"/>
        <v>0.95310179804324902</v>
      </c>
      <c r="B46">
        <f t="shared" si="3"/>
        <v>1.18204274540827</v>
      </c>
      <c r="C46">
        <f t="shared" si="0"/>
        <v>-5.6413094506291203E+59</v>
      </c>
      <c r="D46">
        <f t="shared" si="1"/>
        <v>5.6413094506291203E+59</v>
      </c>
      <c r="E46">
        <f t="shared" si="4"/>
        <v>0.58260753836030399</v>
      </c>
      <c r="F46">
        <f t="shared" si="5"/>
        <v>1.7814779524562361</v>
      </c>
      <c r="G46">
        <f t="shared" si="6"/>
        <v>1.26047681547289</v>
      </c>
      <c r="H46">
        <f t="shared" si="7"/>
        <v>0.40781516070163304</v>
      </c>
      <c r="I46">
        <f t="shared" si="8"/>
        <v>2.1131384702441469</v>
      </c>
      <c r="J46">
        <f t="shared" si="9"/>
        <v>0.50197000875964204</v>
      </c>
      <c r="K46">
        <f t="shared" si="10"/>
        <v>2.0189836221861381</v>
      </c>
      <c r="L46">
        <f t="shared" si="11"/>
        <v>1.029742973556</v>
      </c>
      <c r="M46">
        <f t="shared" si="12"/>
        <v>0.35567933481042602</v>
      </c>
      <c r="N46">
        <f t="shared" si="13"/>
        <v>1.703806612301574</v>
      </c>
      <c r="O46">
        <f t="shared" si="14"/>
        <v>0.50021379447639602</v>
      </c>
      <c r="P46">
        <f t="shared" si="15"/>
        <v>1.5592721526356039</v>
      </c>
    </row>
    <row r="47" spans="1:17" x14ac:dyDescent="0.25">
      <c r="A47">
        <f t="shared" si="2"/>
        <v>1.04841197784757</v>
      </c>
      <c r="B47">
        <f t="shared" si="3"/>
        <v>1.2249866267482099</v>
      </c>
      <c r="C47">
        <f t="shared" si="0"/>
        <v>-8.4339923450968992E+59</v>
      </c>
      <c r="D47">
        <f t="shared" si="1"/>
        <v>8.4339923450968992E+59</v>
      </c>
      <c r="E47">
        <f t="shared" si="4"/>
        <v>0.62460678627107491</v>
      </c>
      <c r="F47">
        <f t="shared" si="5"/>
        <v>1.8253664672253449</v>
      </c>
      <c r="G47">
        <f t="shared" si="6"/>
        <v>1.33941832258064</v>
      </c>
      <c r="H47">
        <f t="shared" si="7"/>
        <v>0.39841029903387792</v>
      </c>
      <c r="I47">
        <f t="shared" si="8"/>
        <v>2.2804263461274021</v>
      </c>
      <c r="J47">
        <f t="shared" si="9"/>
        <v>0.50348440391308902</v>
      </c>
      <c r="K47">
        <f t="shared" si="10"/>
        <v>2.1753522412481909</v>
      </c>
      <c r="L47">
        <f t="shared" si="11"/>
        <v>1.07650339926358</v>
      </c>
      <c r="M47">
        <f t="shared" si="12"/>
        <v>0.33972481475460992</v>
      </c>
      <c r="N47">
        <f t="shared" si="13"/>
        <v>1.81328198377255</v>
      </c>
      <c r="O47">
        <f t="shared" si="14"/>
        <v>0.52724812090419992</v>
      </c>
      <c r="P47">
        <f t="shared" si="15"/>
        <v>1.62575867762296</v>
      </c>
    </row>
    <row r="48" spans="1:17" x14ac:dyDescent="0.25">
      <c r="A48">
        <f t="shared" si="2"/>
        <v>1.1437221576518899</v>
      </c>
      <c r="B48">
        <f t="shared" si="3"/>
        <v>1.3055509004446499</v>
      </c>
      <c r="C48">
        <f t="shared" si="0"/>
        <v>-7.0806522586150503E+59</v>
      </c>
      <c r="D48">
        <f t="shared" si="1"/>
        <v>7.0806522586150503E+59</v>
      </c>
      <c r="E48">
        <f t="shared" si="4"/>
        <v>0.71669947141559998</v>
      </c>
      <c r="F48">
        <f t="shared" si="5"/>
        <v>1.8944023294736998</v>
      </c>
      <c r="G48">
        <f t="shared" si="6"/>
        <v>1.48495910650281</v>
      </c>
      <c r="H48">
        <f t="shared" si="7"/>
        <v>0.38199220602380013</v>
      </c>
      <c r="I48">
        <f t="shared" si="8"/>
        <v>2.58792600698182</v>
      </c>
      <c r="J48">
        <f t="shared" si="9"/>
        <v>0.54949659510071402</v>
      </c>
      <c r="K48">
        <f t="shared" si="10"/>
        <v>2.4204216179049061</v>
      </c>
      <c r="L48">
        <f t="shared" si="11"/>
        <v>1.16357844511113</v>
      </c>
      <c r="M48">
        <f t="shared" si="12"/>
        <v>0.31486119955144098</v>
      </c>
      <c r="N48">
        <f t="shared" si="13"/>
        <v>2.0122956906708191</v>
      </c>
      <c r="O48">
        <f t="shared" si="14"/>
        <v>0.57297635446211792</v>
      </c>
      <c r="P48">
        <f t="shared" si="15"/>
        <v>1.7541805357601419</v>
      </c>
    </row>
    <row r="49" spans="1:16" x14ac:dyDescent="0.25">
      <c r="A49">
        <f t="shared" si="2"/>
        <v>1.23903233745622</v>
      </c>
      <c r="B49">
        <f t="shared" si="3"/>
        <v>1.41618495426643</v>
      </c>
      <c r="C49">
        <f t="shared" si="0"/>
        <v>-9.1480182261572703E+59</v>
      </c>
      <c r="D49">
        <f t="shared" si="1"/>
        <v>9.1480182261572703E+59</v>
      </c>
      <c r="E49">
        <f t="shared" si="4"/>
        <v>0.83831882757773402</v>
      </c>
      <c r="F49">
        <f t="shared" si="5"/>
        <v>1.994051080955126</v>
      </c>
      <c r="G49">
        <f t="shared" si="6"/>
        <v>1.71375020637146</v>
      </c>
      <c r="H49">
        <f t="shared" si="7"/>
        <v>0.37168291056434</v>
      </c>
      <c r="I49">
        <f t="shared" si="8"/>
        <v>3.0558175021785798</v>
      </c>
      <c r="J49">
        <f t="shared" si="9"/>
        <v>0.73857103723465101</v>
      </c>
      <c r="K49">
        <f t="shared" si="10"/>
        <v>2.6889293755082688</v>
      </c>
      <c r="L49">
        <f t="shared" si="11"/>
        <v>1.33019859639949</v>
      </c>
      <c r="M49">
        <f t="shared" si="12"/>
        <v>0.30537958912513008</v>
      </c>
      <c r="N49">
        <f t="shared" si="13"/>
        <v>2.3550176036738497</v>
      </c>
      <c r="O49">
        <f t="shared" si="14"/>
        <v>0.73357740965028195</v>
      </c>
      <c r="P49">
        <f t="shared" si="15"/>
        <v>1.926819783148698</v>
      </c>
    </row>
    <row r="50" spans="1:16" x14ac:dyDescent="0.25">
      <c r="A50">
        <f t="shared" si="2"/>
        <v>1.3343425172605501</v>
      </c>
      <c r="B50">
        <f t="shared" si="3"/>
        <v>1.41514897405117</v>
      </c>
      <c r="C50">
        <f t="shared" si="0"/>
        <v>-7.0492939134669201E+59</v>
      </c>
      <c r="D50">
        <f t="shared" si="1"/>
        <v>7.0492939134669201E+59</v>
      </c>
      <c r="E50">
        <f t="shared" si="4"/>
        <v>0.85690252452539906</v>
      </c>
      <c r="F50">
        <f t="shared" si="5"/>
        <v>1.9733954235769411</v>
      </c>
      <c r="G50">
        <f t="shared" si="6"/>
        <v>1.6380564295732301</v>
      </c>
      <c r="H50">
        <f t="shared" si="7"/>
        <v>0.38598209143057005</v>
      </c>
      <c r="I50">
        <f t="shared" si="8"/>
        <v>2.8901307677158901</v>
      </c>
      <c r="J50">
        <f t="shared" si="9"/>
        <v>0.7087279616416321</v>
      </c>
      <c r="K50">
        <f t="shared" si="10"/>
        <v>2.5673848975048279</v>
      </c>
      <c r="L50">
        <f t="shared" si="11"/>
        <v>1.2887593877889101</v>
      </c>
      <c r="M50">
        <f t="shared" si="12"/>
        <v>0.32456084942686303</v>
      </c>
      <c r="N50">
        <f t="shared" si="13"/>
        <v>2.2529579261509571</v>
      </c>
      <c r="O50">
        <f t="shared" si="14"/>
        <v>0.7088417792672711</v>
      </c>
      <c r="P50">
        <f t="shared" si="15"/>
        <v>1.868676996310549</v>
      </c>
    </row>
    <row r="51" spans="1:16" x14ac:dyDescent="0.25">
      <c r="A51">
        <f t="shared" si="2"/>
        <v>1.42965269706487</v>
      </c>
      <c r="B51">
        <f t="shared" si="3"/>
        <v>1.59723103518236</v>
      </c>
      <c r="C51">
        <f t="shared" si="0"/>
        <v>-1.2480357473591999E+60</v>
      </c>
      <c r="D51">
        <f t="shared" si="1"/>
        <v>1.2480357473591999E+60</v>
      </c>
      <c r="E51">
        <f t="shared" si="4"/>
        <v>1.0674533715426371</v>
      </c>
      <c r="F51">
        <f t="shared" si="5"/>
        <v>2.1270086988220829</v>
      </c>
      <c r="G51">
        <f t="shared" si="6"/>
        <v>1.96097924613021</v>
      </c>
      <c r="H51">
        <f t="shared" si="7"/>
        <v>0.33876119778053004</v>
      </c>
      <c r="I51">
        <f t="shared" si="8"/>
        <v>3.58319729447989</v>
      </c>
      <c r="J51">
        <f t="shared" si="9"/>
        <v>0.92693933527071004</v>
      </c>
      <c r="K51">
        <f t="shared" si="10"/>
        <v>2.9950191569897102</v>
      </c>
      <c r="L51">
        <f t="shared" si="11"/>
        <v>1.48097356311335</v>
      </c>
      <c r="M51">
        <f t="shared" si="12"/>
        <v>0.25960925357883013</v>
      </c>
      <c r="N51">
        <f t="shared" si="13"/>
        <v>2.70233787264787</v>
      </c>
      <c r="O51">
        <f t="shared" si="14"/>
        <v>0.88081237598519202</v>
      </c>
      <c r="P51">
        <f t="shared" si="15"/>
        <v>2.0811347502415081</v>
      </c>
    </row>
    <row r="52" spans="1:16" x14ac:dyDescent="0.25">
      <c r="A52">
        <f t="shared" si="2"/>
        <v>1.5249628768691901</v>
      </c>
      <c r="B52">
        <f t="shared" si="3"/>
        <v>1.5516087335886799</v>
      </c>
      <c r="C52">
        <f t="shared" si="0"/>
        <v>-1.0351296142273499E+60</v>
      </c>
      <c r="D52">
        <f t="shared" si="1"/>
        <v>1.0351296142273499E+60</v>
      </c>
      <c r="E52">
        <f t="shared" si="4"/>
        <v>0.99757404143453188</v>
      </c>
      <c r="F52">
        <f t="shared" si="5"/>
        <v>2.1056434257428278</v>
      </c>
      <c r="G52">
        <f t="shared" si="6"/>
        <v>1.90925891217812</v>
      </c>
      <c r="H52">
        <f t="shared" si="7"/>
        <v>0.3421221715287901</v>
      </c>
      <c r="I52">
        <f t="shared" si="8"/>
        <v>3.47639565282745</v>
      </c>
      <c r="J52">
        <f t="shared" si="9"/>
        <v>0.87292115432265005</v>
      </c>
      <c r="K52">
        <f t="shared" si="10"/>
        <v>2.94559667003359</v>
      </c>
      <c r="L52">
        <f t="shared" si="11"/>
        <v>1.4460501473537899</v>
      </c>
      <c r="M52">
        <f t="shared" si="12"/>
        <v>0.26592047969494992</v>
      </c>
      <c r="N52">
        <f t="shared" si="13"/>
        <v>2.6261798150126299</v>
      </c>
      <c r="O52">
        <f t="shared" si="14"/>
        <v>0.83115355926942391</v>
      </c>
      <c r="P52">
        <f t="shared" si="15"/>
        <v>2.0609467354381561</v>
      </c>
    </row>
    <row r="53" spans="1:16" x14ac:dyDescent="0.25">
      <c r="A53">
        <f t="shared" si="2"/>
        <v>1.62027305667352</v>
      </c>
      <c r="B53">
        <f t="shared" si="3"/>
        <v>1.60186086284768</v>
      </c>
      <c r="C53">
        <f t="shared" si="0"/>
        <v>-1.5664401325478499E+60</v>
      </c>
      <c r="D53">
        <f t="shared" si="1"/>
        <v>1.5664401325478499E+60</v>
      </c>
      <c r="E53">
        <f t="shared" si="4"/>
        <v>1.0249357183683661</v>
      </c>
      <c r="F53">
        <f t="shared" si="5"/>
        <v>2.1787860073269938</v>
      </c>
      <c r="G53">
        <f t="shared" si="6"/>
        <v>2.1033980645161199</v>
      </c>
      <c r="H53">
        <f t="shared" si="7"/>
        <v>0.30150171233482981</v>
      </c>
      <c r="I53">
        <f t="shared" si="8"/>
        <v>3.90529441669741</v>
      </c>
      <c r="J53">
        <f t="shared" si="9"/>
        <v>1.0106153007791798</v>
      </c>
      <c r="K53">
        <f t="shared" si="10"/>
        <v>3.1961808282530599</v>
      </c>
      <c r="L53">
        <f t="shared" si="11"/>
        <v>1.56070419429582</v>
      </c>
      <c r="M53">
        <f t="shared" si="12"/>
        <v>0.21401834143716991</v>
      </c>
      <c r="N53">
        <f t="shared" si="13"/>
        <v>2.90739004715447</v>
      </c>
      <c r="O53">
        <f t="shared" si="14"/>
        <v>0.92794114214838397</v>
      </c>
      <c r="P53">
        <f t="shared" si="15"/>
        <v>2.1934672464432561</v>
      </c>
    </row>
    <row r="54" spans="1:16" x14ac:dyDescent="0.25">
      <c r="A54">
        <f t="shared" si="2"/>
        <v>1.7155832364778401</v>
      </c>
      <c r="B54">
        <f t="shared" si="3"/>
        <v>1.56458621004627</v>
      </c>
      <c r="C54">
        <f t="shared" si="0"/>
        <v>-9.4502466054623204E+59</v>
      </c>
      <c r="D54">
        <f t="shared" si="1"/>
        <v>9.4502466054623204E+59</v>
      </c>
      <c r="E54">
        <f t="shared" si="4"/>
        <v>1.058860393163225</v>
      </c>
      <c r="F54">
        <f t="shared" si="5"/>
        <v>2.0703120269293152</v>
      </c>
      <c r="G54">
        <f t="shared" si="6"/>
        <v>2.0706682517820401</v>
      </c>
      <c r="H54">
        <f t="shared" si="7"/>
        <v>0.32250936454775014</v>
      </c>
      <c r="I54">
        <f t="shared" si="8"/>
        <v>3.8188271390163298</v>
      </c>
      <c r="J54">
        <f t="shared" si="9"/>
        <v>1.0264628316048801</v>
      </c>
      <c r="K54">
        <f t="shared" si="10"/>
        <v>3.1148736719592001</v>
      </c>
      <c r="L54">
        <f t="shared" si="11"/>
        <v>1.5453099939060699</v>
      </c>
      <c r="M54">
        <f t="shared" si="12"/>
        <v>0.23812530218540995</v>
      </c>
      <c r="N54">
        <f t="shared" si="13"/>
        <v>2.8524946856267297</v>
      </c>
      <c r="O54">
        <f t="shared" si="14"/>
        <v>0.94863063713332796</v>
      </c>
      <c r="P54">
        <f t="shared" si="15"/>
        <v>2.1419893506788119</v>
      </c>
    </row>
    <row r="55" spans="1:16" x14ac:dyDescent="0.25">
      <c r="A55">
        <f t="shared" si="2"/>
        <v>1.8108934162821699</v>
      </c>
      <c r="B55">
        <f t="shared" si="3"/>
        <v>1.6481687190552701</v>
      </c>
      <c r="C55">
        <f t="shared" si="0"/>
        <v>-4.9469874000715197E+59</v>
      </c>
      <c r="D55">
        <f t="shared" si="1"/>
        <v>4.9469874000715197E+59</v>
      </c>
      <c r="E55">
        <f t="shared" si="4"/>
        <v>1.1206862543417171</v>
      </c>
      <c r="F55">
        <f t="shared" si="5"/>
        <v>2.175651183768823</v>
      </c>
      <c r="G55">
        <f t="shared" si="6"/>
        <v>2.2276873642800901</v>
      </c>
      <c r="H55">
        <f t="shared" si="7"/>
        <v>0.28002816771200001</v>
      </c>
      <c r="I55">
        <f t="shared" si="8"/>
        <v>4.1753465608481797</v>
      </c>
      <c r="J55">
        <f t="shared" si="9"/>
        <v>1.13044425298892</v>
      </c>
      <c r="K55">
        <f t="shared" si="10"/>
        <v>3.3249304755712599</v>
      </c>
      <c r="L55">
        <f t="shared" si="11"/>
        <v>1.63305856859849</v>
      </c>
      <c r="M55">
        <f t="shared" si="12"/>
        <v>0.18479715512055006</v>
      </c>
      <c r="N55">
        <f t="shared" si="13"/>
        <v>3.0813199820764297</v>
      </c>
      <c r="O55">
        <f t="shared" si="14"/>
        <v>1.0105379207161951</v>
      </c>
      <c r="P55">
        <f t="shared" si="15"/>
        <v>2.2555792164807849</v>
      </c>
    </row>
    <row r="56" spans="1:16" x14ac:dyDescent="0.25">
      <c r="A56">
        <f t="shared" si="2"/>
        <v>1.90620359608649</v>
      </c>
      <c r="B56">
        <f t="shared" si="3"/>
        <v>1.64494157379934</v>
      </c>
      <c r="C56">
        <f t="shared" si="0"/>
        <v>-1.0967888928447999E+60</v>
      </c>
      <c r="D56">
        <f t="shared" si="1"/>
        <v>1.0967888928447999E+60</v>
      </c>
      <c r="E56">
        <f t="shared" si="4"/>
        <v>1.1218398413231361</v>
      </c>
      <c r="F56">
        <f t="shared" si="5"/>
        <v>2.168043306275544</v>
      </c>
      <c r="G56">
        <f t="shared" si="6"/>
        <v>2.1218511625553398</v>
      </c>
      <c r="H56">
        <f t="shared" si="7"/>
        <v>0.31133301010930969</v>
      </c>
      <c r="I56">
        <f t="shared" si="8"/>
        <v>3.9323693150013699</v>
      </c>
      <c r="J56">
        <f t="shared" si="9"/>
        <v>1.0686752385998799</v>
      </c>
      <c r="K56">
        <f t="shared" si="10"/>
        <v>3.1750270865107995</v>
      </c>
      <c r="L56">
        <f t="shared" si="11"/>
        <v>1.58551287345077</v>
      </c>
      <c r="M56">
        <f t="shared" si="12"/>
        <v>0.22843463170299994</v>
      </c>
      <c r="N56">
        <f t="shared" si="13"/>
        <v>2.9425911151985398</v>
      </c>
      <c r="O56">
        <f t="shared" si="14"/>
        <v>0.98490260162610599</v>
      </c>
      <c r="P56">
        <f t="shared" si="15"/>
        <v>2.1861231452754337</v>
      </c>
    </row>
    <row r="57" spans="1:16" x14ac:dyDescent="0.25">
      <c r="A57">
        <f t="shared" si="2"/>
        <v>2.0015137758908201</v>
      </c>
      <c r="B57">
        <f t="shared" si="3"/>
        <v>1.671593922722</v>
      </c>
      <c r="C57">
        <f t="shared" si="0"/>
        <v>-8.4615631888946999E+59</v>
      </c>
      <c r="D57">
        <f t="shared" si="1"/>
        <v>8.4615631888946999E+59</v>
      </c>
      <c r="E57">
        <f t="shared" si="4"/>
        <v>1.1512126493268209</v>
      </c>
      <c r="F57">
        <f t="shared" si="5"/>
        <v>2.1919751961171792</v>
      </c>
      <c r="G57">
        <f t="shared" si="6"/>
        <v>2.0732409657725701</v>
      </c>
      <c r="H57">
        <f t="shared" si="7"/>
        <v>0.32738772883339018</v>
      </c>
      <c r="I57">
        <f t="shared" si="8"/>
        <v>3.8190942027117503</v>
      </c>
      <c r="J57">
        <f t="shared" si="9"/>
        <v>1.0505951151641602</v>
      </c>
      <c r="K57">
        <f t="shared" si="10"/>
        <v>3.0958868163809798</v>
      </c>
      <c r="L57">
        <f t="shared" si="11"/>
        <v>1.56528641447872</v>
      </c>
      <c r="M57">
        <f t="shared" si="12"/>
        <v>0.25177082602223999</v>
      </c>
      <c r="N57">
        <f t="shared" si="13"/>
        <v>2.8788020029351999</v>
      </c>
      <c r="O57">
        <f t="shared" si="14"/>
        <v>0.97644742191101497</v>
      </c>
      <c r="P57">
        <f t="shared" si="15"/>
        <v>2.1541254070464251</v>
      </c>
    </row>
    <row r="58" spans="1:16" x14ac:dyDescent="0.25">
      <c r="A58">
        <f t="shared" si="2"/>
        <v>2.09682395569514</v>
      </c>
      <c r="B58">
        <f t="shared" si="3"/>
        <v>1.7870658713310901</v>
      </c>
      <c r="C58">
        <f t="shared" si="0"/>
        <v>-7.46356593098622E+59</v>
      </c>
      <c r="D58">
        <f t="shared" si="1"/>
        <v>7.46356593098622E+59</v>
      </c>
      <c r="E58">
        <f t="shared" si="4"/>
        <v>1.3313058141115601</v>
      </c>
      <c r="F58">
        <f t="shared" si="5"/>
        <v>2.2428259285506202</v>
      </c>
      <c r="G58">
        <f t="shared" si="6"/>
        <v>2.25679593787335</v>
      </c>
      <c r="H58">
        <f t="shared" si="7"/>
        <v>0.29985555660486995</v>
      </c>
      <c r="I58">
        <f t="shared" si="8"/>
        <v>4.2137363191418302</v>
      </c>
      <c r="J58">
        <f t="shared" si="9"/>
        <v>1.2416411923634401</v>
      </c>
      <c r="K58">
        <f t="shared" si="10"/>
        <v>3.2719506833832597</v>
      </c>
      <c r="L58">
        <f t="shared" si="11"/>
        <v>1.6798419190512199</v>
      </c>
      <c r="M58">
        <f t="shared" si="12"/>
        <v>0.21561631265025993</v>
      </c>
      <c r="N58">
        <f t="shared" si="13"/>
        <v>3.1440675254521802</v>
      </c>
      <c r="O58">
        <f t="shared" si="14"/>
        <v>1.1262986939908068</v>
      </c>
      <c r="P58">
        <f t="shared" si="15"/>
        <v>2.233385144111633</v>
      </c>
    </row>
    <row r="59" spans="1:16" x14ac:dyDescent="0.25">
      <c r="A59">
        <f t="shared" si="2"/>
        <v>2.1921341354994701</v>
      </c>
      <c r="B59">
        <f t="shared" si="3"/>
        <v>1.7903836307546599</v>
      </c>
      <c r="C59">
        <f t="shared" si="0"/>
        <v>-1.43694799739367E+60</v>
      </c>
      <c r="D59">
        <f t="shared" si="1"/>
        <v>1.43694799739367E+60</v>
      </c>
      <c r="E59">
        <f t="shared" si="4"/>
        <v>1.3553084231844019</v>
      </c>
      <c r="F59">
        <f t="shared" si="5"/>
        <v>2.2254588383249181</v>
      </c>
      <c r="G59">
        <f t="shared" si="6"/>
        <v>2.3196027548659299</v>
      </c>
      <c r="H59">
        <f t="shared" si="7"/>
        <v>0.28718988636414977</v>
      </c>
      <c r="I59">
        <f t="shared" si="8"/>
        <v>4.3520156233677101</v>
      </c>
      <c r="J59">
        <f t="shared" si="9"/>
        <v>1.3043919428200099</v>
      </c>
      <c r="K59">
        <f t="shared" si="10"/>
        <v>3.3348135669118499</v>
      </c>
      <c r="L59">
        <f t="shared" si="11"/>
        <v>1.7107574045890199</v>
      </c>
      <c r="M59">
        <f t="shared" si="12"/>
        <v>0.19772929063098998</v>
      </c>
      <c r="N59">
        <f t="shared" si="13"/>
        <v>3.2237855185470501</v>
      </c>
      <c r="O59">
        <f t="shared" si="14"/>
        <v>1.1605052576128729</v>
      </c>
      <c r="P59">
        <f t="shared" si="15"/>
        <v>2.2610095515651669</v>
      </c>
    </row>
    <row r="60" spans="1:16" x14ac:dyDescent="0.25">
      <c r="A60">
        <f t="shared" si="2"/>
        <v>2.28744431530379</v>
      </c>
      <c r="B60">
        <f t="shared" si="3"/>
        <v>1.688849893362</v>
      </c>
      <c r="C60">
        <f t="shared" si="0"/>
        <v>-7.0570380159859603E+59</v>
      </c>
      <c r="D60">
        <f t="shared" si="1"/>
        <v>7.0570380159859603E+59</v>
      </c>
      <c r="E60">
        <f t="shared" si="4"/>
        <v>1.2048791698286769</v>
      </c>
      <c r="F60">
        <f t="shared" si="5"/>
        <v>2.172820616895323</v>
      </c>
      <c r="G60">
        <f t="shared" si="6"/>
        <v>2.2192251140833901</v>
      </c>
      <c r="H60">
        <f t="shared" si="7"/>
        <v>0.29908029487613996</v>
      </c>
      <c r="I60">
        <f t="shared" si="8"/>
        <v>4.1393699332906397</v>
      </c>
      <c r="J60">
        <f t="shared" si="9"/>
        <v>1.17640142892918</v>
      </c>
      <c r="K60">
        <f t="shared" si="10"/>
        <v>3.2620487992376002</v>
      </c>
      <c r="L60">
        <f t="shared" si="11"/>
        <v>1.6377078456621199</v>
      </c>
      <c r="M60">
        <f t="shared" si="12"/>
        <v>0.20940558781759999</v>
      </c>
      <c r="N60">
        <f t="shared" si="13"/>
        <v>3.06601010350664</v>
      </c>
      <c r="O60">
        <f t="shared" si="14"/>
        <v>1.0547509466745779</v>
      </c>
      <c r="P60">
        <f t="shared" si="15"/>
        <v>2.2206647446496621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zoomScaleNormal="100" workbookViewId="0">
      <selection activeCell="I11" sqref="I11"/>
    </sheetView>
  </sheetViews>
  <sheetFormatPr defaultRowHeight="15" x14ac:dyDescent="0.25"/>
  <cols>
    <col min="2" max="4" width="9.140625" customWidth="1"/>
    <col min="5" max="5" width="11.42578125" customWidth="1"/>
    <col min="7" max="7" width="13" customWidth="1"/>
    <col min="8" max="8" width="12.7109375" customWidth="1"/>
    <col min="9" max="9" width="13.140625" customWidth="1"/>
  </cols>
  <sheetData>
    <row r="1" spans="1:19" x14ac:dyDescent="0.25">
      <c r="A1" t="s">
        <v>0</v>
      </c>
      <c r="B1">
        <v>128</v>
      </c>
    </row>
    <row r="2" spans="1:19" x14ac:dyDescent="0.25">
      <c r="A2" t="s">
        <v>1</v>
      </c>
      <c r="B2">
        <v>100</v>
      </c>
    </row>
    <row r="3" spans="1:19" x14ac:dyDescent="0.25">
      <c r="A3" t="s">
        <v>2</v>
      </c>
      <c r="B3">
        <v>1</v>
      </c>
    </row>
    <row r="4" spans="1:19" x14ac:dyDescent="0.25">
      <c r="A4" t="s">
        <v>3</v>
      </c>
      <c r="B4">
        <v>10</v>
      </c>
    </row>
    <row r="5" spans="1:19" x14ac:dyDescent="0.25">
      <c r="A5" t="s">
        <v>4</v>
      </c>
      <c r="B5">
        <v>1.1000000000000001</v>
      </c>
    </row>
    <row r="6" spans="1:19" x14ac:dyDescent="0.25">
      <c r="A6" t="s">
        <v>5</v>
      </c>
      <c r="B6">
        <v>5.5100000000000003E-2</v>
      </c>
    </row>
    <row r="7" spans="1:19" x14ac:dyDescent="0.25">
      <c r="A7" t="s">
        <v>6</v>
      </c>
      <c r="B7">
        <v>161803398874989</v>
      </c>
    </row>
    <row r="10" spans="1:1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7</v>
      </c>
      <c r="Q10" t="s">
        <v>21</v>
      </c>
      <c r="R10" t="s">
        <v>38</v>
      </c>
      <c r="S10" t="s">
        <v>39</v>
      </c>
    </row>
    <row r="11" spans="1:19" x14ac:dyDescent="0.25">
      <c r="A11">
        <v>1.0999999999999901</v>
      </c>
      <c r="B11">
        <v>9.5310179804324893E-2</v>
      </c>
      <c r="C11">
        <v>1.1175999999999899</v>
      </c>
      <c r="D11">
        <v>0.110559808573017</v>
      </c>
      <c r="E11" s="1">
        <v>977482948413568</v>
      </c>
      <c r="F11">
        <v>3.5117316835538502E-2</v>
      </c>
      <c r="G11">
        <v>1.1286541765379701</v>
      </c>
      <c r="H11">
        <v>0.12082973826486</v>
      </c>
      <c r="I11">
        <v>1.6032435300330598E-2</v>
      </c>
      <c r="J11">
        <v>1.9818070756605199E-2</v>
      </c>
      <c r="K11">
        <v>1.10659999999999</v>
      </c>
      <c r="L11">
        <v>0.101028790592584</v>
      </c>
      <c r="M11">
        <v>1.37603523643223E-2</v>
      </c>
      <c r="N11">
        <v>2.2748944100534799E-2</v>
      </c>
      <c r="P11">
        <v>1.1000000000000001</v>
      </c>
      <c r="Q11">
        <v>1000</v>
      </c>
      <c r="R11">
        <v>0</v>
      </c>
      <c r="S11">
        <v>0</v>
      </c>
    </row>
    <row r="12" spans="1:19" x14ac:dyDescent="0.25">
      <c r="A12">
        <v>1.20999999999999</v>
      </c>
      <c r="B12">
        <v>0.19062035960864901</v>
      </c>
      <c r="C12">
        <v>1.25065709999999</v>
      </c>
      <c r="D12">
        <v>0.22207271894407701</v>
      </c>
      <c r="E12" s="1">
        <v>2.37117758755311E+28</v>
      </c>
      <c r="F12">
        <v>5.5945163995015597E-2</v>
      </c>
      <c r="G12">
        <v>1.2600504440765901</v>
      </c>
      <c r="H12">
        <v>0.22966610864998499</v>
      </c>
      <c r="I12">
        <v>4.2413875466189598E-2</v>
      </c>
      <c r="J12">
        <v>5.38399618443259E-2</v>
      </c>
      <c r="K12">
        <v>1.2236509999999901</v>
      </c>
      <c r="L12">
        <v>0.201104479387125</v>
      </c>
      <c r="M12">
        <v>3.8494419732334299E-2</v>
      </c>
      <c r="N12">
        <v>3.8063853795494498E-2</v>
      </c>
      <c r="P12">
        <v>1.21</v>
      </c>
      <c r="Q12">
        <v>1000</v>
      </c>
      <c r="R12">
        <v>0</v>
      </c>
      <c r="S12">
        <v>0</v>
      </c>
    </row>
    <row r="13" spans="1:19" x14ac:dyDescent="0.25">
      <c r="A13">
        <v>1.331</v>
      </c>
      <c r="B13">
        <v>0.28593053941297403</v>
      </c>
      <c r="C13">
        <v>1.4119696909999999</v>
      </c>
      <c r="D13">
        <v>0.34025734190143903</v>
      </c>
      <c r="E13" s="1">
        <v>1.05648876089836E+39</v>
      </c>
      <c r="F13">
        <v>9.6985053189396098E-2</v>
      </c>
      <c r="G13">
        <v>1.4286339208854</v>
      </c>
      <c r="H13">
        <v>0.35263720856624597</v>
      </c>
      <c r="I13">
        <v>8.1044182805837195E-2</v>
      </c>
      <c r="J13">
        <v>8.9917864994153204E-2</v>
      </c>
      <c r="K13">
        <v>1.3447697999999999</v>
      </c>
      <c r="L13">
        <v>0.29260225199927697</v>
      </c>
      <c r="M13">
        <v>6.8762219546647796E-2</v>
      </c>
      <c r="N13">
        <v>8.4875858525811504E-2</v>
      </c>
      <c r="P13">
        <v>1.331</v>
      </c>
      <c r="Q13">
        <v>1000</v>
      </c>
      <c r="R13">
        <v>0</v>
      </c>
      <c r="S13">
        <v>0</v>
      </c>
    </row>
    <row r="14" spans="1:19" x14ac:dyDescent="0.25">
      <c r="A14">
        <v>1.4641</v>
      </c>
      <c r="B14">
        <v>0.38124071921729902</v>
      </c>
      <c r="C14">
        <v>1.55507061816393</v>
      </c>
      <c r="D14">
        <v>0.42794270732141898</v>
      </c>
      <c r="E14" s="1">
        <v>3.7156042877246001E+67</v>
      </c>
      <c r="F14">
        <v>0.156519765739353</v>
      </c>
      <c r="G14">
        <v>1.5555837795487499</v>
      </c>
      <c r="H14">
        <v>0.43477041955526002</v>
      </c>
      <c r="I14">
        <v>0.111151512345344</v>
      </c>
      <c r="J14">
        <v>0.11656364780712</v>
      </c>
      <c r="K14">
        <v>1.442680943</v>
      </c>
      <c r="L14">
        <v>0.36122558145839101</v>
      </c>
      <c r="M14">
        <v>9.4104574226763896E-2</v>
      </c>
      <c r="N14">
        <v>0.101641625323711</v>
      </c>
      <c r="P14">
        <v>1.4641</v>
      </c>
      <c r="Q14">
        <v>1000</v>
      </c>
      <c r="R14">
        <v>0</v>
      </c>
      <c r="S14">
        <v>0</v>
      </c>
    </row>
    <row r="15" spans="1:19" x14ac:dyDescent="0.25">
      <c r="A15">
        <v>1.6105100000000001</v>
      </c>
      <c r="B15">
        <v>0.47655089902162401</v>
      </c>
      <c r="C15">
        <v>1.8268629235002101</v>
      </c>
      <c r="D15">
        <v>0.55184594106704099</v>
      </c>
      <c r="E15" s="1">
        <v>7.2353263174895005E+97</v>
      </c>
      <c r="F15">
        <v>0.28490016732484902</v>
      </c>
      <c r="G15">
        <v>1.8901034582556699</v>
      </c>
      <c r="H15">
        <v>0.58523564184661703</v>
      </c>
      <c r="I15">
        <v>0.18245385864268701</v>
      </c>
      <c r="J15">
        <v>0.285348651718285</v>
      </c>
      <c r="K15">
        <v>1.66504323218747</v>
      </c>
      <c r="L15">
        <v>0.47750400081966798</v>
      </c>
      <c r="M15">
        <v>0.146010468121543</v>
      </c>
      <c r="N15">
        <v>0.231287543890525</v>
      </c>
      <c r="P15">
        <v>1.6105100000000001</v>
      </c>
      <c r="Q15">
        <v>1000</v>
      </c>
      <c r="R15">
        <v>0</v>
      </c>
      <c r="S15">
        <v>0</v>
      </c>
    </row>
    <row r="16" spans="1:19" x14ac:dyDescent="0.25">
      <c r="A16">
        <v>1.7715609999999899</v>
      </c>
      <c r="B16">
        <v>0.57186107882594805</v>
      </c>
      <c r="C16">
        <v>2.2543902354474099</v>
      </c>
      <c r="D16">
        <v>0.705295330552004</v>
      </c>
      <c r="E16" s="1">
        <v>1.20888418070863E+123</v>
      </c>
      <c r="F16">
        <v>0.39703909411237098</v>
      </c>
      <c r="G16">
        <v>2.0779788068899099</v>
      </c>
      <c r="H16">
        <v>0.67898817902711395</v>
      </c>
      <c r="I16">
        <v>0.22328389154890699</v>
      </c>
      <c r="J16">
        <v>0.278548132087867</v>
      </c>
      <c r="K16">
        <v>1.7978983500407399</v>
      </c>
      <c r="L16">
        <v>0.55184594106704099</v>
      </c>
      <c r="M16">
        <v>0.18216042714698</v>
      </c>
      <c r="N16">
        <v>0.22961524719698301</v>
      </c>
      <c r="P16">
        <v>1.7715609999999999</v>
      </c>
      <c r="Q16">
        <v>1000</v>
      </c>
      <c r="R16">
        <v>0</v>
      </c>
      <c r="S16">
        <v>0</v>
      </c>
    </row>
    <row r="17" spans="1:19" x14ac:dyDescent="0.25">
      <c r="A17">
        <v>1.9487171000000001</v>
      </c>
      <c r="B17">
        <v>0.66717125863027504</v>
      </c>
      <c r="C17">
        <v>2.5769429895309401</v>
      </c>
      <c r="D17">
        <v>0.81966754631719396</v>
      </c>
      <c r="E17" s="1">
        <v>2.16886790967338E+123</v>
      </c>
      <c r="F17">
        <v>0.44970476224086697</v>
      </c>
      <c r="G17">
        <v>2.9236599947059299</v>
      </c>
      <c r="H17">
        <v>0.84595182721625295</v>
      </c>
      <c r="I17">
        <v>0.32293680597000601</v>
      </c>
      <c r="J17">
        <v>0.47592619278387099</v>
      </c>
      <c r="K17">
        <v>2.1155194694887798</v>
      </c>
      <c r="L17">
        <v>0.67670227661070703</v>
      </c>
      <c r="M17">
        <v>0.23839589716440299</v>
      </c>
      <c r="N17">
        <v>0.32328351063131999</v>
      </c>
      <c r="P17">
        <v>1.9487171000000001</v>
      </c>
      <c r="Q17">
        <v>1000</v>
      </c>
      <c r="R17">
        <v>0</v>
      </c>
      <c r="S17">
        <v>0</v>
      </c>
    </row>
    <row r="18" spans="1:19" x14ac:dyDescent="0.25">
      <c r="A18">
        <v>2.1435888099999998</v>
      </c>
      <c r="B18">
        <v>0.76248143843459903</v>
      </c>
      <c r="C18">
        <v>2.8303709475843699</v>
      </c>
      <c r="D18">
        <v>0.91879013331369297</v>
      </c>
      <c r="E18" s="1">
        <v>3.1288557834377702E+123</v>
      </c>
      <c r="F18">
        <v>0.44053557398781601</v>
      </c>
      <c r="G18">
        <v>24.509067463424302</v>
      </c>
      <c r="H18">
        <v>1.0387795585366999</v>
      </c>
      <c r="I18">
        <v>0.48153606361824702</v>
      </c>
      <c r="J18">
        <v>0.92245282417822405</v>
      </c>
      <c r="K18">
        <v>2.3644971863219899</v>
      </c>
      <c r="L18">
        <v>0.77201245641503202</v>
      </c>
      <c r="M18">
        <v>0.29077725770481</v>
      </c>
      <c r="N18">
        <v>0.36083851702033598</v>
      </c>
      <c r="P18">
        <v>2.1435888099999998</v>
      </c>
      <c r="Q18">
        <v>1000</v>
      </c>
      <c r="R18">
        <v>0</v>
      </c>
      <c r="S18">
        <v>0</v>
      </c>
    </row>
    <row r="19" spans="1:19" x14ac:dyDescent="0.25">
      <c r="A19">
        <v>2.3579476909999899</v>
      </c>
      <c r="B19">
        <v>0.85779161823892403</v>
      </c>
      <c r="C19">
        <v>3.4945334527053502</v>
      </c>
      <c r="D19">
        <v>1.10273878033604</v>
      </c>
      <c r="E19" s="1">
        <v>6.3288123233399298E+123</v>
      </c>
      <c r="F19">
        <v>0.51232249674155494</v>
      </c>
      <c r="G19">
        <v>3.4668474950309398</v>
      </c>
      <c r="H19">
        <v>1.10883683582731</v>
      </c>
      <c r="I19">
        <v>0.46988962783310301</v>
      </c>
      <c r="J19">
        <v>0.47599692198772803</v>
      </c>
      <c r="K19">
        <v>2.7240929292192599</v>
      </c>
      <c r="L19">
        <v>0.90163430094891395</v>
      </c>
      <c r="M19">
        <v>0.38385641334133402</v>
      </c>
      <c r="N19">
        <v>0.41188061815154903</v>
      </c>
      <c r="P19">
        <v>2.3579476910000001</v>
      </c>
      <c r="Q19">
        <v>1000</v>
      </c>
      <c r="R19">
        <v>0</v>
      </c>
      <c r="S19">
        <v>0</v>
      </c>
    </row>
    <row r="20" spans="1:19" x14ac:dyDescent="0.25">
      <c r="A20">
        <v>2.5937424601000001</v>
      </c>
      <c r="B20">
        <v>0.95310179804324902</v>
      </c>
      <c r="C20">
        <v>3.4415474545529499</v>
      </c>
      <c r="D20">
        <v>1.0893953551634299</v>
      </c>
      <c r="E20" s="1">
        <v>6.1510281023009002E+123</v>
      </c>
      <c r="F20">
        <v>0.51070803673063303</v>
      </c>
      <c r="G20">
        <v>25.256574162970502</v>
      </c>
      <c r="H20">
        <v>1.1822545051172499</v>
      </c>
      <c r="I20">
        <v>0.57653077453049495</v>
      </c>
      <c r="J20">
        <v>0.96948740447801096</v>
      </c>
      <c r="K20">
        <v>2.7344995926471198</v>
      </c>
      <c r="L20">
        <v>0.88447846858413504</v>
      </c>
      <c r="M20">
        <v>0.35732853615493898</v>
      </c>
      <c r="N20">
        <v>0.44065219933327499</v>
      </c>
      <c r="P20">
        <v>2.5937424601000001</v>
      </c>
      <c r="Q20">
        <v>1000</v>
      </c>
      <c r="R20">
        <v>0</v>
      </c>
      <c r="S20">
        <v>0</v>
      </c>
    </row>
    <row r="21" spans="1:19" x14ac:dyDescent="0.25">
      <c r="A21">
        <v>2.8531167061099998</v>
      </c>
      <c r="B21">
        <v>1.04841197784757</v>
      </c>
      <c r="C21">
        <v>4.1984970102977197</v>
      </c>
      <c r="D21">
        <v>1.2981246489349001</v>
      </c>
      <c r="E21" s="1">
        <v>9.6354324325433303E+123</v>
      </c>
      <c r="F21">
        <v>0.50737781289718697</v>
      </c>
      <c r="G21">
        <v>15.7874212868842</v>
      </c>
      <c r="H21">
        <v>1.3898719118623799</v>
      </c>
      <c r="I21">
        <v>0.68744237707202804</v>
      </c>
      <c r="J21">
        <v>0.82865241896784203</v>
      </c>
      <c r="K21">
        <v>3.3643249182967701</v>
      </c>
      <c r="L21">
        <v>1.0808174389810401</v>
      </c>
      <c r="M21">
        <v>0.47958273787738798</v>
      </c>
      <c r="N21">
        <v>0.48090564307590999</v>
      </c>
      <c r="P21">
        <v>2.8531167061099998</v>
      </c>
      <c r="Q21">
        <v>996</v>
      </c>
      <c r="R21">
        <v>4</v>
      </c>
      <c r="S21">
        <v>4.0000000000000001E-3</v>
      </c>
    </row>
    <row r="22" spans="1:19" x14ac:dyDescent="0.25">
      <c r="A22">
        <v>3.1384283767209999</v>
      </c>
      <c r="B22">
        <v>1.1437221576518899</v>
      </c>
      <c r="C22">
        <v>4.6242646592829502</v>
      </c>
      <c r="D22">
        <v>1.39152862514314</v>
      </c>
      <c r="E22" s="1">
        <v>9.5998848175123897E+123</v>
      </c>
      <c r="F22">
        <v>0.52379010002229198</v>
      </c>
      <c r="G22">
        <v>15.9101747819539</v>
      </c>
      <c r="H22">
        <v>1.4603331433998099</v>
      </c>
      <c r="I22">
        <v>0.72866925355974399</v>
      </c>
      <c r="J22">
        <v>0.79580826411648997</v>
      </c>
      <c r="K22">
        <v>3.5859818543115498</v>
      </c>
      <c r="L22">
        <v>1.1513469720362399</v>
      </c>
      <c r="M22">
        <v>0.54084990390851295</v>
      </c>
      <c r="N22">
        <v>0.47252509047472202</v>
      </c>
      <c r="P22">
        <v>3.1384283767209999</v>
      </c>
      <c r="Q22">
        <v>998</v>
      </c>
      <c r="R22">
        <v>2</v>
      </c>
      <c r="S22">
        <v>2E-3</v>
      </c>
    </row>
    <row r="23" spans="1:19" x14ac:dyDescent="0.25">
      <c r="A23">
        <v>3.4522712143930998</v>
      </c>
      <c r="B23">
        <v>1.23903233745622</v>
      </c>
      <c r="C23">
        <v>5.3009499399406401</v>
      </c>
      <c r="D23">
        <v>1.51148466962414</v>
      </c>
      <c r="E23" s="1">
        <v>1.44016086409406E+124</v>
      </c>
      <c r="F23">
        <v>0.57895082225110195</v>
      </c>
      <c r="G23">
        <v>40.098655237534999</v>
      </c>
      <c r="H23">
        <v>1.74371450365678</v>
      </c>
      <c r="I23">
        <v>1.00049214036949</v>
      </c>
      <c r="J23">
        <v>1.20494362981949</v>
      </c>
      <c r="K23">
        <v>4.2008112191192</v>
      </c>
      <c r="L23">
        <v>1.2698396683020601</v>
      </c>
      <c r="M23">
        <v>0.55718610748493302</v>
      </c>
      <c r="N23">
        <v>0.55521980623437095</v>
      </c>
      <c r="P23">
        <v>3.4522712143930998</v>
      </c>
      <c r="Q23">
        <v>997</v>
      </c>
      <c r="R23">
        <v>3</v>
      </c>
      <c r="S23">
        <v>3.0000000000000001E-3</v>
      </c>
    </row>
    <row r="24" spans="1:19" x14ac:dyDescent="0.25">
      <c r="A24">
        <v>3.7974983358324099</v>
      </c>
      <c r="B24">
        <v>1.3343425172605501</v>
      </c>
      <c r="C24">
        <v>5.5222054863825898</v>
      </c>
      <c r="D24">
        <v>1.5730993313158199</v>
      </c>
      <c r="E24" s="1">
        <v>1.5838176241242899E+124</v>
      </c>
      <c r="F24">
        <v>0.53646252855465504</v>
      </c>
      <c r="G24">
        <v>50.968952894750998</v>
      </c>
      <c r="H24">
        <v>1.84214958860461</v>
      </c>
      <c r="I24">
        <v>1.0859982307179601</v>
      </c>
      <c r="J24">
        <v>1.27629309352229</v>
      </c>
      <c r="K24">
        <v>4.4492455280433996</v>
      </c>
      <c r="L24">
        <v>1.3343425172605401</v>
      </c>
      <c r="M24">
        <v>0.620123748745951</v>
      </c>
      <c r="N24">
        <v>0.54903688193768696</v>
      </c>
      <c r="P24">
        <v>3.7974983358324099</v>
      </c>
      <c r="Q24">
        <v>991</v>
      </c>
      <c r="R24">
        <v>9</v>
      </c>
      <c r="S24">
        <v>8.9999999999999993E-3</v>
      </c>
    </row>
    <row r="25" spans="1:19" x14ac:dyDescent="0.25">
      <c r="A25">
        <v>4.17724816941565</v>
      </c>
      <c r="B25">
        <v>1.42965269706487</v>
      </c>
      <c r="C25">
        <v>5.8149562400376897</v>
      </c>
      <c r="D25">
        <v>1.6212261584715599</v>
      </c>
      <c r="E25" s="1">
        <v>1.87375356894606E+124</v>
      </c>
      <c r="F25">
        <v>0.54617209618676998</v>
      </c>
      <c r="G25">
        <v>84.354435156565302</v>
      </c>
      <c r="H25">
        <v>2.1059056185437099</v>
      </c>
      <c r="I25">
        <v>1.3555312642358699</v>
      </c>
      <c r="J25">
        <v>1.55404719749072</v>
      </c>
      <c r="K25">
        <v>4.91492154605048</v>
      </c>
      <c r="L25">
        <v>1.4248871880746501</v>
      </c>
      <c r="M25">
        <v>0.63150530661929505</v>
      </c>
      <c r="N25">
        <v>0.57687338351425499</v>
      </c>
      <c r="P25">
        <v>4.17724816941565</v>
      </c>
      <c r="Q25">
        <v>989</v>
      </c>
      <c r="R25">
        <v>11</v>
      </c>
      <c r="S25">
        <v>1.0999999999999999E-2</v>
      </c>
    </row>
    <row r="26" spans="1:19" x14ac:dyDescent="0.25">
      <c r="A26">
        <v>4.5949729863572202</v>
      </c>
      <c r="B26">
        <v>1.5249628768691901</v>
      </c>
      <c r="C26">
        <v>5.8469235764903598</v>
      </c>
      <c r="D26">
        <v>1.6438549568312899</v>
      </c>
      <c r="E26" s="1">
        <v>1.6714564741393901E+124</v>
      </c>
      <c r="F26">
        <v>0.50919467794394202</v>
      </c>
      <c r="G26">
        <v>53.391593749518599</v>
      </c>
      <c r="H26">
        <v>1.9944272753011001</v>
      </c>
      <c r="I26">
        <v>1.2099947756795</v>
      </c>
      <c r="J26">
        <v>1.30243060808794</v>
      </c>
      <c r="K26">
        <v>4.9318183700737999</v>
      </c>
      <c r="L26">
        <v>1.43653075127755</v>
      </c>
      <c r="M26">
        <v>0.66707695777959697</v>
      </c>
      <c r="N26">
        <v>0.563904147883736</v>
      </c>
      <c r="P26">
        <v>4.5949729863572202</v>
      </c>
      <c r="Q26">
        <v>987</v>
      </c>
      <c r="R26">
        <v>13</v>
      </c>
      <c r="S26">
        <v>1.2999999999999999E-2</v>
      </c>
    </row>
    <row r="27" spans="1:19" x14ac:dyDescent="0.25">
      <c r="A27">
        <v>5.0544702849929299</v>
      </c>
      <c r="B27">
        <v>1.62027305667352</v>
      </c>
      <c r="C27">
        <v>6.0199412227367004</v>
      </c>
      <c r="D27">
        <v>1.6741858856537399</v>
      </c>
      <c r="E27" s="1">
        <v>1.6017749842696601E+124</v>
      </c>
      <c r="F27">
        <v>0.52046361795295304</v>
      </c>
      <c r="G27">
        <v>108.697080633441</v>
      </c>
      <c r="H27">
        <v>2.3756056406849999</v>
      </c>
      <c r="I27">
        <v>1.6136462414872701</v>
      </c>
      <c r="J27">
        <v>1.68548947965024</v>
      </c>
      <c r="K27">
        <v>5.5912977886507802</v>
      </c>
      <c r="L27">
        <v>1.55962112407077</v>
      </c>
      <c r="M27">
        <v>0.69567651911435802</v>
      </c>
      <c r="N27">
        <v>0.58933580732267499</v>
      </c>
      <c r="P27">
        <v>5.0544702849929397</v>
      </c>
      <c r="Q27">
        <v>983</v>
      </c>
      <c r="R27">
        <v>17</v>
      </c>
      <c r="S27">
        <v>1.7000000000000001E-2</v>
      </c>
    </row>
    <row r="28" spans="1:19" x14ac:dyDescent="0.25">
      <c r="A28">
        <v>5.5599173134922397</v>
      </c>
      <c r="B28">
        <v>1.7155832364778401</v>
      </c>
      <c r="C28">
        <v>6.5050735896146303</v>
      </c>
      <c r="D28">
        <v>1.77527243999166</v>
      </c>
      <c r="E28" s="1">
        <v>1.7777552940125901E+124</v>
      </c>
      <c r="F28">
        <v>0.464651137796253</v>
      </c>
      <c r="G28">
        <v>141.09375858842299</v>
      </c>
      <c r="H28">
        <v>2.5303053716810302</v>
      </c>
      <c r="I28">
        <v>1.7807576187102101</v>
      </c>
      <c r="J28">
        <v>1.8226221304453101</v>
      </c>
      <c r="K28">
        <v>5.6375591084694898</v>
      </c>
      <c r="L28">
        <v>1.5904284549166099</v>
      </c>
      <c r="M28">
        <v>0.69475476485443499</v>
      </c>
      <c r="N28">
        <v>0.53633684996853703</v>
      </c>
      <c r="P28">
        <v>5.5599173134922397</v>
      </c>
      <c r="Q28">
        <v>981</v>
      </c>
      <c r="R28">
        <v>19</v>
      </c>
      <c r="S28">
        <v>1.9E-2</v>
      </c>
    </row>
    <row r="29" spans="1:19" x14ac:dyDescent="0.25">
      <c r="A29">
        <v>6.1159090448414704</v>
      </c>
      <c r="B29">
        <v>1.8108934162821699</v>
      </c>
      <c r="C29">
        <v>5.9958704446743498</v>
      </c>
      <c r="D29">
        <v>1.68670136380987</v>
      </c>
      <c r="E29" s="1">
        <v>1.3288270397568701E+124</v>
      </c>
      <c r="F29">
        <v>0.47292985492222001</v>
      </c>
      <c r="G29">
        <v>76.031736043267699</v>
      </c>
      <c r="H29">
        <v>2.2587675189791501</v>
      </c>
      <c r="I29">
        <v>1.4558920094922401</v>
      </c>
      <c r="J29">
        <v>1.45122559026826</v>
      </c>
      <c r="K29">
        <v>5.4690703492232204</v>
      </c>
      <c r="L29">
        <v>1.55673293680397</v>
      </c>
      <c r="M29">
        <v>0.688723870083366</v>
      </c>
      <c r="N29">
        <v>0.54377794926171796</v>
      </c>
      <c r="P29">
        <v>6.1159090448414597</v>
      </c>
      <c r="Q29">
        <v>980</v>
      </c>
      <c r="R29">
        <v>20</v>
      </c>
      <c r="S29">
        <v>0.02</v>
      </c>
    </row>
    <row r="30" spans="1:19" x14ac:dyDescent="0.25">
      <c r="A30">
        <v>6.72749994932561</v>
      </c>
      <c r="B30">
        <v>1.90620359608649</v>
      </c>
      <c r="C30">
        <v>7.3076210086032898</v>
      </c>
      <c r="D30">
        <v>1.90328593752106</v>
      </c>
      <c r="E30" s="1">
        <v>2.6956564160539599E+124</v>
      </c>
      <c r="F30">
        <v>0.44419761729044799</v>
      </c>
      <c r="G30">
        <v>135.11530514976499</v>
      </c>
      <c r="H30">
        <v>2.7994951177749998</v>
      </c>
      <c r="I30">
        <v>1.99314666197472</v>
      </c>
      <c r="J30">
        <v>1.70518586093567</v>
      </c>
      <c r="K30">
        <v>6.6828465283755802</v>
      </c>
      <c r="L30">
        <v>1.78463448919322</v>
      </c>
      <c r="M30">
        <v>0.78794663354870997</v>
      </c>
      <c r="N30">
        <v>0.51001769253558404</v>
      </c>
      <c r="P30">
        <v>6.72749994932561</v>
      </c>
      <c r="Q30">
        <v>963</v>
      </c>
      <c r="R30">
        <v>37</v>
      </c>
      <c r="S30">
        <v>3.6999999999999998E-2</v>
      </c>
    </row>
    <row r="31" spans="1:19" x14ac:dyDescent="0.25">
      <c r="A31">
        <v>7.4002499442581602</v>
      </c>
      <c r="B31">
        <v>2.0015137758908201</v>
      </c>
      <c r="C31">
        <v>7.2694858978457999</v>
      </c>
      <c r="D31">
        <v>1.885924834426</v>
      </c>
      <c r="E31" s="1">
        <v>2.3867292553092601E+124</v>
      </c>
      <c r="F31">
        <v>0.48354481160553098</v>
      </c>
      <c r="G31">
        <v>162.88700321503799</v>
      </c>
      <c r="H31">
        <v>2.8921274987536298</v>
      </c>
      <c r="I31">
        <v>2.1170422830247002</v>
      </c>
      <c r="J31">
        <v>1.8419356294439599</v>
      </c>
      <c r="K31">
        <v>6.7232494997941101</v>
      </c>
      <c r="L31">
        <v>1.7825031499574799</v>
      </c>
      <c r="M31">
        <v>0.783062527620769</v>
      </c>
      <c r="N31">
        <v>0.53749187952259503</v>
      </c>
      <c r="P31">
        <v>7.40024994425817</v>
      </c>
      <c r="Q31">
        <v>959</v>
      </c>
      <c r="R31">
        <v>41</v>
      </c>
      <c r="S31">
        <v>4.1000000000000002E-2</v>
      </c>
    </row>
    <row r="32" spans="1:19" x14ac:dyDescent="0.25">
      <c r="A32">
        <v>8.1402749386839997</v>
      </c>
      <c r="B32">
        <v>2.0968239556951498</v>
      </c>
      <c r="C32">
        <v>7.3242585418609396</v>
      </c>
      <c r="D32">
        <v>1.8924474876611299</v>
      </c>
      <c r="E32" s="1">
        <v>2.4082162054757499E+124</v>
      </c>
      <c r="F32">
        <v>0.48188025006886198</v>
      </c>
      <c r="G32">
        <v>203.810330137048</v>
      </c>
      <c r="H32">
        <v>3.10394677305821</v>
      </c>
      <c r="I32">
        <v>2.3646756082929299</v>
      </c>
      <c r="J32">
        <v>1.9944847227937099</v>
      </c>
      <c r="K32">
        <v>6.8493333497822801</v>
      </c>
      <c r="L32">
        <v>1.7951721495103199</v>
      </c>
      <c r="M32">
        <v>0.72715590378731898</v>
      </c>
      <c r="N32">
        <v>0.54555546302021196</v>
      </c>
      <c r="P32">
        <v>8.1402749386839908</v>
      </c>
      <c r="Q32">
        <v>958</v>
      </c>
      <c r="R32">
        <v>42</v>
      </c>
      <c r="S32">
        <v>4.2000000000000003E-2</v>
      </c>
    </row>
    <row r="33" spans="1:19" x14ac:dyDescent="0.25">
      <c r="A33">
        <v>8.9543024325523692</v>
      </c>
      <c r="B33">
        <v>2.1921341354994701</v>
      </c>
      <c r="C33">
        <v>6.9484212340918896</v>
      </c>
      <c r="D33">
        <v>1.8480142231533301</v>
      </c>
      <c r="E33" s="1">
        <v>1.8526072759015E+124</v>
      </c>
      <c r="F33">
        <v>0.45673089456440202</v>
      </c>
      <c r="G33">
        <v>126.79458277034</v>
      </c>
      <c r="H33">
        <v>2.72922952884857</v>
      </c>
      <c r="I33">
        <v>1.91752987067935</v>
      </c>
      <c r="J33">
        <v>1.6650269352560301</v>
      </c>
      <c r="K33">
        <v>6.5911518411174104</v>
      </c>
      <c r="L33">
        <v>1.77377260941101</v>
      </c>
      <c r="M33">
        <v>0.81046582899239406</v>
      </c>
      <c r="N33">
        <v>0.50553880153487596</v>
      </c>
      <c r="P33">
        <v>8.9543024325523906</v>
      </c>
      <c r="Q33">
        <v>953</v>
      </c>
      <c r="R33">
        <v>47</v>
      </c>
      <c r="S33">
        <v>4.7E-2</v>
      </c>
    </row>
    <row r="34" spans="1:19" x14ac:dyDescent="0.25">
      <c r="A34">
        <v>9.8497326758076404</v>
      </c>
      <c r="B34">
        <v>2.28744431530379</v>
      </c>
      <c r="C34">
        <v>6.8809951344288898</v>
      </c>
      <c r="D34">
        <v>1.8446491049628699</v>
      </c>
      <c r="E34" s="1">
        <v>1.7296074973308601E+124</v>
      </c>
      <c r="F34">
        <v>0.43467671614922299</v>
      </c>
      <c r="G34">
        <v>171.08114893240301</v>
      </c>
      <c r="H34">
        <v>2.9338251133786799</v>
      </c>
      <c r="I34">
        <v>2.1615403594043099</v>
      </c>
      <c r="J34">
        <v>1.86495806523103</v>
      </c>
      <c r="K34">
        <v>6.6876171518435603</v>
      </c>
      <c r="L34">
        <v>1.7840874282121999</v>
      </c>
      <c r="M34">
        <v>0.76478262180075895</v>
      </c>
      <c r="N34">
        <v>0.51217992011580704</v>
      </c>
      <c r="P34">
        <v>9.8497326758076298</v>
      </c>
      <c r="Q34">
        <v>949</v>
      </c>
      <c r="R34">
        <v>51</v>
      </c>
      <c r="S34">
        <v>5.0999999999999997E-2</v>
      </c>
    </row>
    <row r="36" spans="1:19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9" x14ac:dyDescent="0.25">
      <c r="A37">
        <f>$B11</f>
        <v>9.5310179804324893E-2</v>
      </c>
      <c r="B37">
        <f>$D11</f>
        <v>0.110559808573017</v>
      </c>
      <c r="C37">
        <f t="shared" ref="C37:C60" si="0">B37-$E11</f>
        <v>-977482948413567.87</v>
      </c>
      <c r="D37">
        <f t="shared" ref="D37:D60" si="1">B37+$E11</f>
        <v>977482948413568.12</v>
      </c>
      <c r="E37">
        <f>$B37-$F11</f>
        <v>7.5442491737478495E-2</v>
      </c>
      <c r="F37">
        <f>$B37+$F11</f>
        <v>0.14567712540855551</v>
      </c>
      <c r="G37">
        <f>$H11</f>
        <v>0.12082973826486</v>
      </c>
      <c r="H37">
        <f>$G37-$I11</f>
        <v>0.10479730296452941</v>
      </c>
      <c r="I37">
        <f>$G37+$I11</f>
        <v>0.13686217356519059</v>
      </c>
      <c r="J37">
        <f>$G37-$J11</f>
        <v>0.1010116675082548</v>
      </c>
      <c r="K37">
        <f>$G37+$J11</f>
        <v>0.1406478090214652</v>
      </c>
      <c r="L37">
        <f>$L11</f>
        <v>0.101028790592584</v>
      </c>
      <c r="M37">
        <f>$L37-$M11</f>
        <v>8.7268438228261705E-2</v>
      </c>
      <c r="N37">
        <f>$L37+$M11</f>
        <v>0.1147891429569063</v>
      </c>
      <c r="O37">
        <f>$L37-$N11</f>
        <v>7.8279846492049207E-2</v>
      </c>
      <c r="P37">
        <f>$L37+$N11</f>
        <v>0.1237777346931188</v>
      </c>
    </row>
    <row r="38" spans="1:19" x14ac:dyDescent="0.25">
      <c r="A38">
        <f t="shared" ref="A38:A60" si="2">$B12</f>
        <v>0.19062035960864901</v>
      </c>
      <c r="B38">
        <f t="shared" ref="B38:B60" si="3">$D12</f>
        <v>0.22207271894407701</v>
      </c>
      <c r="C38">
        <f t="shared" si="0"/>
        <v>-2.37117758755311E+28</v>
      </c>
      <c r="D38">
        <f t="shared" si="1"/>
        <v>2.37117758755311E+28</v>
      </c>
      <c r="E38">
        <f t="shared" ref="E38:E60" si="4">$B38-$F12</f>
        <v>0.16612755494906142</v>
      </c>
      <c r="F38">
        <f t="shared" ref="F38:F60" si="5">$B38+$F12</f>
        <v>0.27801788293909263</v>
      </c>
      <c r="G38">
        <f t="shared" ref="G38:G60" si="6">$H12</f>
        <v>0.22966610864998499</v>
      </c>
      <c r="H38">
        <f t="shared" ref="H38:H60" si="7">$G38-$I12</f>
        <v>0.18725223318379539</v>
      </c>
      <c r="I38">
        <f t="shared" ref="I38:I60" si="8">$G38+$I12</f>
        <v>0.27207998411617457</v>
      </c>
      <c r="J38">
        <f t="shared" ref="J38:J60" si="9">$G38-$J12</f>
        <v>0.17582614680565908</v>
      </c>
      <c r="K38">
        <f t="shared" ref="K38:K60" si="10">$G38+$J12</f>
        <v>0.28350607049431087</v>
      </c>
      <c r="L38">
        <f t="shared" ref="L38:L60" si="11">$L12</f>
        <v>0.201104479387125</v>
      </c>
      <c r="M38">
        <f t="shared" ref="M38:M60" si="12">$L38-$M12</f>
        <v>0.1626100596547907</v>
      </c>
      <c r="N38">
        <f t="shared" ref="N38:N60" si="13">$L38+$M12</f>
        <v>0.23959889911945931</v>
      </c>
      <c r="O38">
        <f t="shared" ref="O38:O60" si="14">$L38-$N12</f>
        <v>0.16304062559163052</v>
      </c>
      <c r="P38">
        <f t="shared" ref="P38:P60" si="15">$L38+$N12</f>
        <v>0.23916833318261949</v>
      </c>
    </row>
    <row r="39" spans="1:19" x14ac:dyDescent="0.25">
      <c r="A39">
        <f t="shared" si="2"/>
        <v>0.28593053941297403</v>
      </c>
      <c r="B39">
        <f t="shared" si="3"/>
        <v>0.34025734190143903</v>
      </c>
      <c r="C39">
        <f t="shared" si="0"/>
        <v>-1.05648876089836E+39</v>
      </c>
      <c r="D39">
        <f t="shared" si="1"/>
        <v>1.05648876089836E+39</v>
      </c>
      <c r="E39">
        <f t="shared" si="4"/>
        <v>0.24327228871204293</v>
      </c>
      <c r="F39">
        <f t="shared" si="5"/>
        <v>0.43724239509083512</v>
      </c>
      <c r="G39">
        <f t="shared" si="6"/>
        <v>0.35263720856624597</v>
      </c>
      <c r="H39">
        <f t="shared" si="7"/>
        <v>0.27159302576040878</v>
      </c>
      <c r="I39">
        <f t="shared" si="8"/>
        <v>0.43368139137208317</v>
      </c>
      <c r="J39">
        <f t="shared" si="9"/>
        <v>0.26271934357209276</v>
      </c>
      <c r="K39">
        <f t="shared" si="10"/>
        <v>0.44255507356039919</v>
      </c>
      <c r="L39">
        <f t="shared" si="11"/>
        <v>0.29260225199927697</v>
      </c>
      <c r="M39">
        <f t="shared" si="12"/>
        <v>0.22384003245262918</v>
      </c>
      <c r="N39">
        <f t="shared" si="13"/>
        <v>0.36136447154592477</v>
      </c>
      <c r="O39">
        <f t="shared" si="14"/>
        <v>0.20772639347346547</v>
      </c>
      <c r="P39">
        <f t="shared" si="15"/>
        <v>0.37747811052508851</v>
      </c>
    </row>
    <row r="40" spans="1:19" x14ac:dyDescent="0.25">
      <c r="A40">
        <f t="shared" si="2"/>
        <v>0.38124071921729902</v>
      </c>
      <c r="B40">
        <f t="shared" si="3"/>
        <v>0.42794270732141898</v>
      </c>
      <c r="C40">
        <f t="shared" si="0"/>
        <v>-3.7156042877246001E+67</v>
      </c>
      <c r="D40">
        <f t="shared" si="1"/>
        <v>3.7156042877246001E+67</v>
      </c>
      <c r="E40">
        <f t="shared" si="4"/>
        <v>0.27142294158206598</v>
      </c>
      <c r="F40">
        <f t="shared" si="5"/>
        <v>0.58446247306077193</v>
      </c>
      <c r="G40">
        <f t="shared" si="6"/>
        <v>0.43477041955526002</v>
      </c>
      <c r="H40">
        <f t="shared" si="7"/>
        <v>0.32361890720991604</v>
      </c>
      <c r="I40">
        <f t="shared" si="8"/>
        <v>0.54592193190060401</v>
      </c>
      <c r="J40">
        <f t="shared" si="9"/>
        <v>0.31820677174814005</v>
      </c>
      <c r="K40">
        <f t="shared" si="10"/>
        <v>0.55133406736238</v>
      </c>
      <c r="L40">
        <f t="shared" si="11"/>
        <v>0.36122558145839101</v>
      </c>
      <c r="M40">
        <f t="shared" si="12"/>
        <v>0.26712100723162713</v>
      </c>
      <c r="N40">
        <f t="shared" si="13"/>
        <v>0.45533015568515489</v>
      </c>
      <c r="O40">
        <f t="shared" si="14"/>
        <v>0.25958395613467999</v>
      </c>
      <c r="P40">
        <f t="shared" si="15"/>
        <v>0.46286720678210203</v>
      </c>
    </row>
    <row r="41" spans="1:19" x14ac:dyDescent="0.25">
      <c r="A41">
        <f t="shared" si="2"/>
        <v>0.47655089902162401</v>
      </c>
      <c r="B41">
        <f t="shared" si="3"/>
        <v>0.55184594106704099</v>
      </c>
      <c r="C41">
        <f t="shared" si="0"/>
        <v>-7.2353263174895005E+97</v>
      </c>
      <c r="D41">
        <f t="shared" si="1"/>
        <v>7.2353263174895005E+97</v>
      </c>
      <c r="E41">
        <f t="shared" si="4"/>
        <v>0.26694577374219197</v>
      </c>
      <c r="F41">
        <f t="shared" si="5"/>
        <v>0.83674610839189001</v>
      </c>
      <c r="G41">
        <f t="shared" si="6"/>
        <v>0.58523564184661703</v>
      </c>
      <c r="H41">
        <f t="shared" si="7"/>
        <v>0.40278178320392999</v>
      </c>
      <c r="I41">
        <f t="shared" si="8"/>
        <v>0.76768950048930407</v>
      </c>
      <c r="J41">
        <f t="shared" si="9"/>
        <v>0.29988699012833203</v>
      </c>
      <c r="K41">
        <f t="shared" si="10"/>
        <v>0.87058429356490197</v>
      </c>
      <c r="L41">
        <f t="shared" si="11"/>
        <v>0.47750400081966798</v>
      </c>
      <c r="M41">
        <f t="shared" si="12"/>
        <v>0.33149353269812498</v>
      </c>
      <c r="N41">
        <f t="shared" si="13"/>
        <v>0.62351446894121099</v>
      </c>
      <c r="O41">
        <f t="shared" si="14"/>
        <v>0.24621645692914298</v>
      </c>
      <c r="P41">
        <f t="shared" si="15"/>
        <v>0.70879154471019301</v>
      </c>
    </row>
    <row r="42" spans="1:19" x14ac:dyDescent="0.25">
      <c r="A42">
        <f t="shared" si="2"/>
        <v>0.57186107882594805</v>
      </c>
      <c r="B42">
        <f t="shared" si="3"/>
        <v>0.705295330552004</v>
      </c>
      <c r="C42">
        <f t="shared" si="0"/>
        <v>-1.20888418070863E+123</v>
      </c>
      <c r="D42">
        <f t="shared" si="1"/>
        <v>1.20888418070863E+123</v>
      </c>
      <c r="E42">
        <f t="shared" si="4"/>
        <v>0.30825623643963301</v>
      </c>
      <c r="F42">
        <f t="shared" si="5"/>
        <v>1.1023344246643749</v>
      </c>
      <c r="G42">
        <f t="shared" si="6"/>
        <v>0.67898817902711395</v>
      </c>
      <c r="H42">
        <f t="shared" si="7"/>
        <v>0.45570428747820696</v>
      </c>
      <c r="I42">
        <f t="shared" si="8"/>
        <v>0.90227207057602099</v>
      </c>
      <c r="J42">
        <f t="shared" si="9"/>
        <v>0.40044004693924695</v>
      </c>
      <c r="K42">
        <f t="shared" si="10"/>
        <v>0.95753631111498094</v>
      </c>
      <c r="L42">
        <f t="shared" si="11"/>
        <v>0.55184594106704099</v>
      </c>
      <c r="M42">
        <f t="shared" si="12"/>
        <v>0.36968551392006099</v>
      </c>
      <c r="N42">
        <f t="shared" si="13"/>
        <v>0.73400636821402099</v>
      </c>
      <c r="O42">
        <f t="shared" si="14"/>
        <v>0.32223069387005798</v>
      </c>
      <c r="P42">
        <f t="shared" si="15"/>
        <v>0.781461188264024</v>
      </c>
    </row>
    <row r="43" spans="1:19" x14ac:dyDescent="0.25">
      <c r="A43">
        <f t="shared" si="2"/>
        <v>0.66717125863027504</v>
      </c>
      <c r="B43">
        <f t="shared" si="3"/>
        <v>0.81966754631719396</v>
      </c>
      <c r="C43">
        <f t="shared" si="0"/>
        <v>-2.16886790967338E+123</v>
      </c>
      <c r="D43">
        <f t="shared" si="1"/>
        <v>2.16886790967338E+123</v>
      </c>
      <c r="E43">
        <f t="shared" si="4"/>
        <v>0.36996278407632699</v>
      </c>
      <c r="F43">
        <f t="shared" si="5"/>
        <v>1.269372308558061</v>
      </c>
      <c r="G43">
        <f t="shared" si="6"/>
        <v>0.84595182721625295</v>
      </c>
      <c r="H43">
        <f t="shared" si="7"/>
        <v>0.52301502124624699</v>
      </c>
      <c r="I43">
        <f t="shared" si="8"/>
        <v>1.1688886331862589</v>
      </c>
      <c r="J43">
        <f t="shared" si="9"/>
        <v>0.37002563443238196</v>
      </c>
      <c r="K43">
        <f t="shared" si="10"/>
        <v>1.3218780200001239</v>
      </c>
      <c r="L43">
        <f t="shared" si="11"/>
        <v>0.67670227661070703</v>
      </c>
      <c r="M43">
        <f t="shared" si="12"/>
        <v>0.43830637944630402</v>
      </c>
      <c r="N43">
        <f t="shared" si="13"/>
        <v>0.91509817377511005</v>
      </c>
      <c r="O43">
        <f t="shared" si="14"/>
        <v>0.35341876597938704</v>
      </c>
      <c r="P43">
        <f t="shared" si="15"/>
        <v>0.99998578724202702</v>
      </c>
    </row>
    <row r="44" spans="1:19" x14ac:dyDescent="0.25">
      <c r="A44">
        <f t="shared" si="2"/>
        <v>0.76248143843459903</v>
      </c>
      <c r="B44">
        <f t="shared" si="3"/>
        <v>0.91879013331369297</v>
      </c>
      <c r="C44">
        <f t="shared" si="0"/>
        <v>-3.1288557834377702E+123</v>
      </c>
      <c r="D44">
        <f t="shared" si="1"/>
        <v>3.1288557834377702E+123</v>
      </c>
      <c r="E44">
        <f t="shared" si="4"/>
        <v>0.47825455932587696</v>
      </c>
      <c r="F44">
        <f t="shared" si="5"/>
        <v>1.359325707301509</v>
      </c>
      <c r="G44">
        <f t="shared" si="6"/>
        <v>1.0387795585366999</v>
      </c>
      <c r="H44">
        <f t="shared" si="7"/>
        <v>0.55724349491845282</v>
      </c>
      <c r="I44">
        <f t="shared" si="8"/>
        <v>1.520315622154947</v>
      </c>
      <c r="J44">
        <f t="shared" si="9"/>
        <v>0.11632673435847585</v>
      </c>
      <c r="K44">
        <f t="shared" si="10"/>
        <v>1.9612323827149241</v>
      </c>
      <c r="L44">
        <f t="shared" si="11"/>
        <v>0.77201245641503202</v>
      </c>
      <c r="M44">
        <f t="shared" si="12"/>
        <v>0.48123519871022202</v>
      </c>
      <c r="N44">
        <f t="shared" si="13"/>
        <v>1.0627897141198419</v>
      </c>
      <c r="O44">
        <f t="shared" si="14"/>
        <v>0.41117393939469604</v>
      </c>
      <c r="P44">
        <f t="shared" si="15"/>
        <v>1.132850973435368</v>
      </c>
    </row>
    <row r="45" spans="1:19" x14ac:dyDescent="0.25">
      <c r="A45">
        <f t="shared" si="2"/>
        <v>0.85779161823892403</v>
      </c>
      <c r="B45">
        <f t="shared" si="3"/>
        <v>1.10273878033604</v>
      </c>
      <c r="C45">
        <f t="shared" si="0"/>
        <v>-6.3288123233399298E+123</v>
      </c>
      <c r="D45">
        <f t="shared" si="1"/>
        <v>6.3288123233399298E+123</v>
      </c>
      <c r="E45">
        <f t="shared" si="4"/>
        <v>0.59041628359448506</v>
      </c>
      <c r="F45">
        <f t="shared" si="5"/>
        <v>1.6150612770775949</v>
      </c>
      <c r="G45">
        <f t="shared" si="6"/>
        <v>1.10883683582731</v>
      </c>
      <c r="H45">
        <f t="shared" si="7"/>
        <v>0.6389472079942069</v>
      </c>
      <c r="I45">
        <f t="shared" si="8"/>
        <v>1.578726463660413</v>
      </c>
      <c r="J45">
        <f t="shared" si="9"/>
        <v>0.63283991383958194</v>
      </c>
      <c r="K45">
        <f t="shared" si="10"/>
        <v>1.584833757815038</v>
      </c>
      <c r="L45">
        <f t="shared" si="11"/>
        <v>0.90163430094891395</v>
      </c>
      <c r="M45">
        <f t="shared" si="12"/>
        <v>0.51777788760757992</v>
      </c>
      <c r="N45">
        <f t="shared" si="13"/>
        <v>1.2854907142902481</v>
      </c>
      <c r="O45">
        <f t="shared" si="14"/>
        <v>0.48975368279736492</v>
      </c>
      <c r="P45">
        <f t="shared" si="15"/>
        <v>1.3135149191004629</v>
      </c>
    </row>
    <row r="46" spans="1:19" x14ac:dyDescent="0.25">
      <c r="A46">
        <f t="shared" si="2"/>
        <v>0.95310179804324902</v>
      </c>
      <c r="B46">
        <f t="shared" si="3"/>
        <v>1.0893953551634299</v>
      </c>
      <c r="C46">
        <f t="shared" si="0"/>
        <v>-6.1510281023009002E+123</v>
      </c>
      <c r="D46">
        <f t="shared" si="1"/>
        <v>6.1510281023009002E+123</v>
      </c>
      <c r="E46">
        <f t="shared" si="4"/>
        <v>0.57868731843279686</v>
      </c>
      <c r="F46">
        <f t="shared" si="5"/>
        <v>1.6001033918940628</v>
      </c>
      <c r="G46">
        <f t="shared" si="6"/>
        <v>1.1822545051172499</v>
      </c>
      <c r="H46">
        <f t="shared" si="7"/>
        <v>0.60572373058675499</v>
      </c>
      <c r="I46">
        <f t="shared" si="8"/>
        <v>1.758785279647745</v>
      </c>
      <c r="J46">
        <f t="shared" si="9"/>
        <v>0.21276710063923898</v>
      </c>
      <c r="K46">
        <f t="shared" si="10"/>
        <v>2.1517419095952608</v>
      </c>
      <c r="L46">
        <f t="shared" si="11"/>
        <v>0.88447846858413504</v>
      </c>
      <c r="M46">
        <f t="shared" si="12"/>
        <v>0.52714993242919606</v>
      </c>
      <c r="N46">
        <f t="shared" si="13"/>
        <v>1.2418070047390741</v>
      </c>
      <c r="O46">
        <f t="shared" si="14"/>
        <v>0.44382626925086005</v>
      </c>
      <c r="P46">
        <f t="shared" si="15"/>
        <v>1.32513066791741</v>
      </c>
    </row>
    <row r="47" spans="1:19" x14ac:dyDescent="0.25">
      <c r="A47">
        <f t="shared" si="2"/>
        <v>1.04841197784757</v>
      </c>
      <c r="B47">
        <f t="shared" si="3"/>
        <v>1.2981246489349001</v>
      </c>
      <c r="C47">
        <f t="shared" si="0"/>
        <v>-9.6354324325433303E+123</v>
      </c>
      <c r="D47">
        <f t="shared" si="1"/>
        <v>9.6354324325433303E+123</v>
      </c>
      <c r="E47">
        <f t="shared" si="4"/>
        <v>0.79074683603771312</v>
      </c>
      <c r="F47">
        <f t="shared" si="5"/>
        <v>1.805502461832087</v>
      </c>
      <c r="G47">
        <f t="shared" si="6"/>
        <v>1.3898719118623799</v>
      </c>
      <c r="H47">
        <f t="shared" si="7"/>
        <v>0.70242953479035186</v>
      </c>
      <c r="I47">
        <f t="shared" si="8"/>
        <v>2.0773142889344078</v>
      </c>
      <c r="J47">
        <f t="shared" si="9"/>
        <v>0.56121949289453787</v>
      </c>
      <c r="K47">
        <f t="shared" si="10"/>
        <v>2.2185243308302218</v>
      </c>
      <c r="L47">
        <f t="shared" si="11"/>
        <v>1.0808174389810401</v>
      </c>
      <c r="M47">
        <f t="shared" si="12"/>
        <v>0.60123470110365207</v>
      </c>
      <c r="N47">
        <f t="shared" si="13"/>
        <v>1.5604001768584281</v>
      </c>
      <c r="O47">
        <f t="shared" si="14"/>
        <v>0.59991179590513011</v>
      </c>
      <c r="P47">
        <f t="shared" si="15"/>
        <v>1.5617230820569501</v>
      </c>
    </row>
    <row r="48" spans="1:19" x14ac:dyDescent="0.25">
      <c r="A48">
        <f t="shared" si="2"/>
        <v>1.1437221576518899</v>
      </c>
      <c r="B48">
        <f t="shared" si="3"/>
        <v>1.39152862514314</v>
      </c>
      <c r="C48">
        <f t="shared" si="0"/>
        <v>-9.5998848175123897E+123</v>
      </c>
      <c r="D48">
        <f t="shared" si="1"/>
        <v>9.5998848175123897E+123</v>
      </c>
      <c r="E48">
        <f t="shared" si="4"/>
        <v>0.86773852512084804</v>
      </c>
      <c r="F48">
        <f t="shared" si="5"/>
        <v>1.915318725165432</v>
      </c>
      <c r="G48">
        <f t="shared" si="6"/>
        <v>1.4603331433998099</v>
      </c>
      <c r="H48">
        <f t="shared" si="7"/>
        <v>0.73166388984006592</v>
      </c>
      <c r="I48">
        <f t="shared" si="8"/>
        <v>2.189002396959554</v>
      </c>
      <c r="J48">
        <f t="shared" si="9"/>
        <v>0.66452487928331994</v>
      </c>
      <c r="K48">
        <f t="shared" si="10"/>
        <v>2.2561414075162998</v>
      </c>
      <c r="L48">
        <f t="shared" si="11"/>
        <v>1.1513469720362399</v>
      </c>
      <c r="M48">
        <f t="shared" si="12"/>
        <v>0.61049706812772697</v>
      </c>
      <c r="N48">
        <f t="shared" si="13"/>
        <v>1.6921968759447528</v>
      </c>
      <c r="O48">
        <f t="shared" si="14"/>
        <v>0.6788218815615179</v>
      </c>
      <c r="P48">
        <f t="shared" si="15"/>
        <v>1.6238720625109619</v>
      </c>
    </row>
    <row r="49" spans="1:16" x14ac:dyDescent="0.25">
      <c r="A49">
        <f t="shared" si="2"/>
        <v>1.23903233745622</v>
      </c>
      <c r="B49">
        <f t="shared" si="3"/>
        <v>1.51148466962414</v>
      </c>
      <c r="C49">
        <f t="shared" si="0"/>
        <v>-1.44016086409406E+124</v>
      </c>
      <c r="D49">
        <f t="shared" si="1"/>
        <v>1.44016086409406E+124</v>
      </c>
      <c r="E49">
        <f t="shared" si="4"/>
        <v>0.93253384737303802</v>
      </c>
      <c r="F49">
        <f t="shared" si="5"/>
        <v>2.0904354918752421</v>
      </c>
      <c r="G49">
        <f t="shared" si="6"/>
        <v>1.74371450365678</v>
      </c>
      <c r="H49">
        <f t="shared" si="7"/>
        <v>0.74322236328729008</v>
      </c>
      <c r="I49">
        <f t="shared" si="8"/>
        <v>2.7442066440262698</v>
      </c>
      <c r="J49">
        <f t="shared" si="9"/>
        <v>0.53877087383729005</v>
      </c>
      <c r="K49">
        <f t="shared" si="10"/>
        <v>2.94865813347627</v>
      </c>
      <c r="L49">
        <f t="shared" si="11"/>
        <v>1.2698396683020601</v>
      </c>
      <c r="M49">
        <f t="shared" si="12"/>
        <v>0.71265356081712705</v>
      </c>
      <c r="N49">
        <f t="shared" si="13"/>
        <v>1.8270257757869932</v>
      </c>
      <c r="O49">
        <f t="shared" si="14"/>
        <v>0.71461986206768913</v>
      </c>
      <c r="P49">
        <f t="shared" si="15"/>
        <v>1.825059474536431</v>
      </c>
    </row>
    <row r="50" spans="1:16" x14ac:dyDescent="0.25">
      <c r="A50">
        <f t="shared" si="2"/>
        <v>1.3343425172605501</v>
      </c>
      <c r="B50">
        <f t="shared" si="3"/>
        <v>1.5730993313158199</v>
      </c>
      <c r="C50">
        <f t="shared" si="0"/>
        <v>-1.5838176241242899E+124</v>
      </c>
      <c r="D50">
        <f t="shared" si="1"/>
        <v>1.5838176241242899E+124</v>
      </c>
      <c r="E50">
        <f t="shared" si="4"/>
        <v>1.0366368027611648</v>
      </c>
      <c r="F50">
        <f t="shared" si="5"/>
        <v>2.1095618598704751</v>
      </c>
      <c r="G50">
        <f t="shared" si="6"/>
        <v>1.84214958860461</v>
      </c>
      <c r="H50">
        <f t="shared" si="7"/>
        <v>0.75615135788664989</v>
      </c>
      <c r="I50">
        <f t="shared" si="8"/>
        <v>2.9281478193225698</v>
      </c>
      <c r="J50">
        <f t="shared" si="9"/>
        <v>0.56585649508231994</v>
      </c>
      <c r="K50">
        <f t="shared" si="10"/>
        <v>3.1184426821268998</v>
      </c>
      <c r="L50">
        <f t="shared" si="11"/>
        <v>1.3343425172605401</v>
      </c>
      <c r="M50">
        <f t="shared" si="12"/>
        <v>0.7142187685145891</v>
      </c>
      <c r="N50">
        <f t="shared" si="13"/>
        <v>1.9544662660064911</v>
      </c>
      <c r="O50">
        <f t="shared" si="14"/>
        <v>0.78530563532285313</v>
      </c>
      <c r="P50">
        <f t="shared" si="15"/>
        <v>1.8833793991982271</v>
      </c>
    </row>
    <row r="51" spans="1:16" x14ac:dyDescent="0.25">
      <c r="A51">
        <f t="shared" si="2"/>
        <v>1.42965269706487</v>
      </c>
      <c r="B51">
        <f t="shared" si="3"/>
        <v>1.6212261584715599</v>
      </c>
      <c r="C51">
        <f t="shared" si="0"/>
        <v>-1.87375356894606E+124</v>
      </c>
      <c r="D51">
        <f t="shared" si="1"/>
        <v>1.87375356894606E+124</v>
      </c>
      <c r="E51">
        <f t="shared" si="4"/>
        <v>1.0750540622847899</v>
      </c>
      <c r="F51">
        <f t="shared" si="5"/>
        <v>2.1673982546583299</v>
      </c>
      <c r="G51">
        <f t="shared" si="6"/>
        <v>2.1059056185437099</v>
      </c>
      <c r="H51">
        <f t="shared" si="7"/>
        <v>0.75037435430784005</v>
      </c>
      <c r="I51">
        <f t="shared" si="8"/>
        <v>3.4614368827795801</v>
      </c>
      <c r="J51">
        <f t="shared" si="9"/>
        <v>0.55185842105298999</v>
      </c>
      <c r="K51">
        <f t="shared" si="10"/>
        <v>3.6599528160344299</v>
      </c>
      <c r="L51">
        <f t="shared" si="11"/>
        <v>1.4248871880746501</v>
      </c>
      <c r="M51">
        <f t="shared" si="12"/>
        <v>0.79338188145535504</v>
      </c>
      <c r="N51">
        <f t="shared" si="13"/>
        <v>2.0563924946939451</v>
      </c>
      <c r="O51">
        <f t="shared" si="14"/>
        <v>0.8480138045603951</v>
      </c>
      <c r="P51">
        <f t="shared" si="15"/>
        <v>2.0017605715889051</v>
      </c>
    </row>
    <row r="52" spans="1:16" x14ac:dyDescent="0.25">
      <c r="A52">
        <f t="shared" si="2"/>
        <v>1.5249628768691901</v>
      </c>
      <c r="B52">
        <f t="shared" si="3"/>
        <v>1.6438549568312899</v>
      </c>
      <c r="C52">
        <f t="shared" si="0"/>
        <v>-1.6714564741393901E+124</v>
      </c>
      <c r="D52">
        <f t="shared" si="1"/>
        <v>1.6714564741393901E+124</v>
      </c>
      <c r="E52">
        <f t="shared" si="4"/>
        <v>1.1346602788873479</v>
      </c>
      <c r="F52">
        <f t="shared" si="5"/>
        <v>2.1530496347752317</v>
      </c>
      <c r="G52">
        <f t="shared" si="6"/>
        <v>1.9944272753011001</v>
      </c>
      <c r="H52">
        <f t="shared" si="7"/>
        <v>0.78443249962160011</v>
      </c>
      <c r="I52">
        <f t="shared" si="8"/>
        <v>3.2044220509806003</v>
      </c>
      <c r="J52">
        <f t="shared" si="9"/>
        <v>0.69199666721316011</v>
      </c>
      <c r="K52">
        <f t="shared" si="10"/>
        <v>3.2968578833890403</v>
      </c>
      <c r="L52">
        <f t="shared" si="11"/>
        <v>1.43653075127755</v>
      </c>
      <c r="M52">
        <f t="shared" si="12"/>
        <v>0.76945379349795306</v>
      </c>
      <c r="N52">
        <f t="shared" si="13"/>
        <v>2.103607709057147</v>
      </c>
      <c r="O52">
        <f t="shared" si="14"/>
        <v>0.87262660339381404</v>
      </c>
      <c r="P52">
        <f t="shared" si="15"/>
        <v>2.0004348991612861</v>
      </c>
    </row>
    <row r="53" spans="1:16" x14ac:dyDescent="0.25">
      <c r="A53">
        <f t="shared" si="2"/>
        <v>1.62027305667352</v>
      </c>
      <c r="B53">
        <f t="shared" si="3"/>
        <v>1.6741858856537399</v>
      </c>
      <c r="C53">
        <f t="shared" si="0"/>
        <v>-1.6017749842696601E+124</v>
      </c>
      <c r="D53">
        <f t="shared" si="1"/>
        <v>1.6017749842696601E+124</v>
      </c>
      <c r="E53">
        <f t="shared" si="4"/>
        <v>1.153722267700787</v>
      </c>
      <c r="F53">
        <f t="shared" si="5"/>
        <v>2.1946495036066929</v>
      </c>
      <c r="G53">
        <f t="shared" si="6"/>
        <v>2.3756056406849999</v>
      </c>
      <c r="H53">
        <f t="shared" si="7"/>
        <v>0.76195939919772981</v>
      </c>
      <c r="I53">
        <f t="shared" si="8"/>
        <v>3.9892518821722698</v>
      </c>
      <c r="J53">
        <f t="shared" si="9"/>
        <v>0.69011616103475992</v>
      </c>
      <c r="K53">
        <f t="shared" si="10"/>
        <v>4.0610951203352403</v>
      </c>
      <c r="L53">
        <f t="shared" si="11"/>
        <v>1.55962112407077</v>
      </c>
      <c r="M53">
        <f t="shared" si="12"/>
        <v>0.86394460495641201</v>
      </c>
      <c r="N53">
        <f t="shared" si="13"/>
        <v>2.2552976431851279</v>
      </c>
      <c r="O53">
        <f t="shared" si="14"/>
        <v>0.97028531674809504</v>
      </c>
      <c r="P53">
        <f t="shared" si="15"/>
        <v>2.1489569313934451</v>
      </c>
    </row>
    <row r="54" spans="1:16" x14ac:dyDescent="0.25">
      <c r="A54">
        <f t="shared" si="2"/>
        <v>1.7155832364778401</v>
      </c>
      <c r="B54">
        <f t="shared" si="3"/>
        <v>1.77527243999166</v>
      </c>
      <c r="C54">
        <f t="shared" si="0"/>
        <v>-1.7777552940125901E+124</v>
      </c>
      <c r="D54">
        <f t="shared" si="1"/>
        <v>1.7777552940125901E+124</v>
      </c>
      <c r="E54">
        <f t="shared" si="4"/>
        <v>1.310621302195407</v>
      </c>
      <c r="F54">
        <f t="shared" si="5"/>
        <v>2.2399235777879127</v>
      </c>
      <c r="G54">
        <f t="shared" si="6"/>
        <v>2.5303053716810302</v>
      </c>
      <c r="H54">
        <f t="shared" si="7"/>
        <v>0.7495477529708201</v>
      </c>
      <c r="I54">
        <f t="shared" si="8"/>
        <v>4.3110629903912407</v>
      </c>
      <c r="J54">
        <f t="shared" si="9"/>
        <v>0.70768324123572013</v>
      </c>
      <c r="K54">
        <f t="shared" si="10"/>
        <v>4.3529275021263398</v>
      </c>
      <c r="L54">
        <f t="shared" si="11"/>
        <v>1.5904284549166099</v>
      </c>
      <c r="M54">
        <f t="shared" si="12"/>
        <v>0.8956736900621749</v>
      </c>
      <c r="N54">
        <f t="shared" si="13"/>
        <v>2.2851832197710449</v>
      </c>
      <c r="O54">
        <f t="shared" si="14"/>
        <v>1.0540916049480729</v>
      </c>
      <c r="P54">
        <f t="shared" si="15"/>
        <v>2.1267653048851471</v>
      </c>
    </row>
    <row r="55" spans="1:16" x14ac:dyDescent="0.25">
      <c r="A55">
        <f t="shared" si="2"/>
        <v>1.8108934162821699</v>
      </c>
      <c r="B55">
        <f t="shared" si="3"/>
        <v>1.68670136380987</v>
      </c>
      <c r="C55">
        <f t="shared" si="0"/>
        <v>-1.3288270397568701E+124</v>
      </c>
      <c r="D55">
        <f t="shared" si="1"/>
        <v>1.3288270397568701E+124</v>
      </c>
      <c r="E55">
        <f t="shared" si="4"/>
        <v>1.21377150888765</v>
      </c>
      <c r="F55">
        <f t="shared" si="5"/>
        <v>2.1596312187320899</v>
      </c>
      <c r="G55">
        <f t="shared" si="6"/>
        <v>2.2587675189791501</v>
      </c>
      <c r="H55">
        <f t="shared" si="7"/>
        <v>0.80287550948691</v>
      </c>
      <c r="I55">
        <f t="shared" si="8"/>
        <v>3.7146595284713904</v>
      </c>
      <c r="J55">
        <f t="shared" si="9"/>
        <v>0.80754192871089003</v>
      </c>
      <c r="K55">
        <f t="shared" si="10"/>
        <v>3.7099931092474101</v>
      </c>
      <c r="L55">
        <f t="shared" si="11"/>
        <v>1.55673293680397</v>
      </c>
      <c r="M55">
        <f t="shared" si="12"/>
        <v>0.86800906672060396</v>
      </c>
      <c r="N55">
        <f t="shared" si="13"/>
        <v>2.245456806887336</v>
      </c>
      <c r="O55">
        <f t="shared" si="14"/>
        <v>1.0129549875422521</v>
      </c>
      <c r="P55">
        <f t="shared" si="15"/>
        <v>2.1005108860656878</v>
      </c>
    </row>
    <row r="56" spans="1:16" x14ac:dyDescent="0.25">
      <c r="A56">
        <f t="shared" si="2"/>
        <v>1.90620359608649</v>
      </c>
      <c r="B56">
        <f t="shared" si="3"/>
        <v>1.90328593752106</v>
      </c>
      <c r="C56">
        <f t="shared" si="0"/>
        <v>-2.6956564160539599E+124</v>
      </c>
      <c r="D56">
        <f t="shared" si="1"/>
        <v>2.6956564160539599E+124</v>
      </c>
      <c r="E56">
        <f t="shared" si="4"/>
        <v>1.459088320230612</v>
      </c>
      <c r="F56">
        <f t="shared" si="5"/>
        <v>2.3474835548115078</v>
      </c>
      <c r="G56">
        <f t="shared" si="6"/>
        <v>2.7994951177749998</v>
      </c>
      <c r="H56">
        <f t="shared" si="7"/>
        <v>0.80634845580027981</v>
      </c>
      <c r="I56">
        <f t="shared" si="8"/>
        <v>4.7926417797497196</v>
      </c>
      <c r="J56">
        <f t="shared" si="9"/>
        <v>1.0943092568393298</v>
      </c>
      <c r="K56">
        <f t="shared" si="10"/>
        <v>4.5046809787106703</v>
      </c>
      <c r="L56">
        <f t="shared" si="11"/>
        <v>1.78463448919322</v>
      </c>
      <c r="M56">
        <f t="shared" si="12"/>
        <v>0.99668785564451001</v>
      </c>
      <c r="N56">
        <f t="shared" si="13"/>
        <v>2.57258112274193</v>
      </c>
      <c r="O56">
        <f t="shared" si="14"/>
        <v>1.2746167966576358</v>
      </c>
      <c r="P56">
        <f t="shared" si="15"/>
        <v>2.2946521817288041</v>
      </c>
    </row>
    <row r="57" spans="1:16" x14ac:dyDescent="0.25">
      <c r="A57">
        <f t="shared" si="2"/>
        <v>2.0015137758908201</v>
      </c>
      <c r="B57">
        <f t="shared" si="3"/>
        <v>1.885924834426</v>
      </c>
      <c r="C57">
        <f t="shared" si="0"/>
        <v>-2.3867292553092601E+124</v>
      </c>
      <c r="D57">
        <f t="shared" si="1"/>
        <v>2.3867292553092601E+124</v>
      </c>
      <c r="E57">
        <f t="shared" si="4"/>
        <v>1.402380022820469</v>
      </c>
      <c r="F57">
        <f t="shared" si="5"/>
        <v>2.369469646031531</v>
      </c>
      <c r="G57">
        <f t="shared" si="6"/>
        <v>2.8921274987536298</v>
      </c>
      <c r="H57">
        <f t="shared" si="7"/>
        <v>0.77508521572892963</v>
      </c>
      <c r="I57">
        <f t="shared" si="8"/>
        <v>5.0091697817783301</v>
      </c>
      <c r="J57">
        <f t="shared" si="9"/>
        <v>1.0501918693096699</v>
      </c>
      <c r="K57">
        <f t="shared" si="10"/>
        <v>4.7340631281975902</v>
      </c>
      <c r="L57">
        <f t="shared" si="11"/>
        <v>1.7825031499574799</v>
      </c>
      <c r="M57">
        <f t="shared" si="12"/>
        <v>0.99944062233671094</v>
      </c>
      <c r="N57">
        <f t="shared" si="13"/>
        <v>2.5655656775782489</v>
      </c>
      <c r="O57">
        <f t="shared" si="14"/>
        <v>1.245011270434885</v>
      </c>
      <c r="P57">
        <f t="shared" si="15"/>
        <v>2.3199950294800749</v>
      </c>
    </row>
    <row r="58" spans="1:16" x14ac:dyDescent="0.25">
      <c r="A58">
        <f t="shared" si="2"/>
        <v>2.0968239556951498</v>
      </c>
      <c r="B58">
        <f t="shared" si="3"/>
        <v>1.8924474876611299</v>
      </c>
      <c r="C58">
        <f t="shared" si="0"/>
        <v>-2.4082162054757499E+124</v>
      </c>
      <c r="D58">
        <f t="shared" si="1"/>
        <v>2.4082162054757499E+124</v>
      </c>
      <c r="E58">
        <f t="shared" si="4"/>
        <v>1.410567237592268</v>
      </c>
      <c r="F58">
        <f t="shared" si="5"/>
        <v>2.3743277377299918</v>
      </c>
      <c r="G58">
        <f t="shared" si="6"/>
        <v>3.10394677305821</v>
      </c>
      <c r="H58">
        <f t="shared" si="7"/>
        <v>0.7392711647652801</v>
      </c>
      <c r="I58">
        <f t="shared" si="8"/>
        <v>5.4686223813511399</v>
      </c>
      <c r="J58">
        <f t="shared" si="9"/>
        <v>1.1094620502645001</v>
      </c>
      <c r="K58">
        <f t="shared" si="10"/>
        <v>5.0984314958519201</v>
      </c>
      <c r="L58">
        <f t="shared" si="11"/>
        <v>1.7951721495103199</v>
      </c>
      <c r="M58">
        <f t="shared" si="12"/>
        <v>1.0680162457230009</v>
      </c>
      <c r="N58">
        <f t="shared" si="13"/>
        <v>2.5223280532976391</v>
      </c>
      <c r="O58">
        <f t="shared" si="14"/>
        <v>1.2496166864901079</v>
      </c>
      <c r="P58">
        <f t="shared" si="15"/>
        <v>2.3407276125305319</v>
      </c>
    </row>
    <row r="59" spans="1:16" x14ac:dyDescent="0.25">
      <c r="A59">
        <f t="shared" si="2"/>
        <v>2.1921341354994701</v>
      </c>
      <c r="B59">
        <f t="shared" si="3"/>
        <v>1.8480142231533301</v>
      </c>
      <c r="C59">
        <f t="shared" si="0"/>
        <v>-1.8526072759015E+124</v>
      </c>
      <c r="D59">
        <f t="shared" si="1"/>
        <v>1.8526072759015E+124</v>
      </c>
      <c r="E59">
        <f t="shared" si="4"/>
        <v>1.3912833285889281</v>
      </c>
      <c r="F59">
        <f t="shared" si="5"/>
        <v>2.3047451177177321</v>
      </c>
      <c r="G59">
        <f t="shared" si="6"/>
        <v>2.72922952884857</v>
      </c>
      <c r="H59">
        <f t="shared" si="7"/>
        <v>0.81169965816921996</v>
      </c>
      <c r="I59">
        <f t="shared" si="8"/>
        <v>4.6467593995279195</v>
      </c>
      <c r="J59">
        <f t="shared" si="9"/>
        <v>1.0642025935925399</v>
      </c>
      <c r="K59">
        <f t="shared" si="10"/>
        <v>4.3942564641046005</v>
      </c>
      <c r="L59">
        <f t="shared" si="11"/>
        <v>1.77377260941101</v>
      </c>
      <c r="M59">
        <f t="shared" si="12"/>
        <v>0.96330678041861595</v>
      </c>
      <c r="N59">
        <f t="shared" si="13"/>
        <v>2.5842384384034043</v>
      </c>
      <c r="O59">
        <f t="shared" si="14"/>
        <v>1.2682338078761339</v>
      </c>
      <c r="P59">
        <f t="shared" si="15"/>
        <v>2.2793114109458861</v>
      </c>
    </row>
    <row r="60" spans="1:16" x14ac:dyDescent="0.25">
      <c r="A60">
        <f t="shared" si="2"/>
        <v>2.28744431530379</v>
      </c>
      <c r="B60">
        <f t="shared" si="3"/>
        <v>1.8446491049628699</v>
      </c>
      <c r="C60">
        <f t="shared" si="0"/>
        <v>-1.7296074973308601E+124</v>
      </c>
      <c r="D60">
        <f t="shared" si="1"/>
        <v>1.7296074973308601E+124</v>
      </c>
      <c r="E60">
        <f t="shared" si="4"/>
        <v>1.4099723888136468</v>
      </c>
      <c r="F60">
        <f t="shared" si="5"/>
        <v>2.279325821112093</v>
      </c>
      <c r="G60">
        <f t="shared" si="6"/>
        <v>2.9338251133786799</v>
      </c>
      <c r="H60">
        <f t="shared" si="7"/>
        <v>0.77228475397437002</v>
      </c>
      <c r="I60">
        <f t="shared" si="8"/>
        <v>5.0953654727829898</v>
      </c>
      <c r="J60">
        <f t="shared" si="9"/>
        <v>1.0688670481476499</v>
      </c>
      <c r="K60">
        <f t="shared" si="10"/>
        <v>4.7987831786097104</v>
      </c>
      <c r="L60">
        <f t="shared" si="11"/>
        <v>1.7840874282121999</v>
      </c>
      <c r="M60">
        <f t="shared" si="12"/>
        <v>1.0193048064114409</v>
      </c>
      <c r="N60">
        <f t="shared" si="13"/>
        <v>2.5488700500129591</v>
      </c>
      <c r="O60">
        <f t="shared" si="14"/>
        <v>1.2719075080963929</v>
      </c>
      <c r="P60">
        <f t="shared" si="15"/>
        <v>2.2962673483280067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zoomScaleNormal="100" workbookViewId="0">
      <selection activeCell="E17" sqref="E17"/>
    </sheetView>
  </sheetViews>
  <sheetFormatPr defaultRowHeight="15" x14ac:dyDescent="0.25"/>
  <cols>
    <col min="2" max="4" width="9.140625" customWidth="1"/>
    <col min="5" max="5" width="11.28515625" customWidth="1"/>
  </cols>
  <sheetData>
    <row r="1" spans="1:19" x14ac:dyDescent="0.25">
      <c r="A1" t="s">
        <v>0</v>
      </c>
      <c r="B1">
        <v>256</v>
      </c>
    </row>
    <row r="2" spans="1:19" x14ac:dyDescent="0.25">
      <c r="A2" t="s">
        <v>1</v>
      </c>
      <c r="B2">
        <v>100</v>
      </c>
    </row>
    <row r="3" spans="1:19" x14ac:dyDescent="0.25">
      <c r="A3" t="s">
        <v>2</v>
      </c>
      <c r="B3">
        <v>1</v>
      </c>
    </row>
    <row r="4" spans="1:19" x14ac:dyDescent="0.25">
      <c r="A4" t="s">
        <v>3</v>
      </c>
      <c r="B4">
        <v>10</v>
      </c>
    </row>
    <row r="5" spans="1:19" x14ac:dyDescent="0.25">
      <c r="A5" t="s">
        <v>4</v>
      </c>
      <c r="B5">
        <v>1.1000000000000001</v>
      </c>
    </row>
    <row r="6" spans="1:19" x14ac:dyDescent="0.25">
      <c r="A6" t="s">
        <v>5</v>
      </c>
      <c r="B6">
        <v>5.5100000000000003E-2</v>
      </c>
    </row>
    <row r="7" spans="1:19" x14ac:dyDescent="0.25">
      <c r="A7" t="s">
        <v>6</v>
      </c>
      <c r="B7">
        <v>161803398874989</v>
      </c>
    </row>
    <row r="10" spans="1:1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7</v>
      </c>
      <c r="Q10" t="s">
        <v>21</v>
      </c>
      <c r="R10" t="s">
        <v>38</v>
      </c>
      <c r="S10" t="s">
        <v>39</v>
      </c>
    </row>
    <row r="11" spans="1:19" x14ac:dyDescent="0.25">
      <c r="A11">
        <v>1.0999999999999901</v>
      </c>
      <c r="B11">
        <v>9.5310179804324893E-2</v>
      </c>
      <c r="C11">
        <v>1.11099999999999</v>
      </c>
      <c r="D11">
        <v>0.10484119778475701</v>
      </c>
      <c r="E11" s="1">
        <v>3.96957507091623E+25</v>
      </c>
      <c r="F11">
        <v>2.8737100464750399E-2</v>
      </c>
      <c r="G11">
        <v>1.1407972231086501</v>
      </c>
      <c r="H11">
        <v>0.13158324411220501</v>
      </c>
      <c r="I11">
        <v>1.2811838002599499E-2</v>
      </c>
      <c r="J11">
        <v>1.7019445624922299E-2</v>
      </c>
      <c r="K11">
        <v>1.1021999999999901</v>
      </c>
      <c r="L11">
        <v>9.7216383400411402E-2</v>
      </c>
      <c r="M11">
        <v>9.3696428792313501E-3</v>
      </c>
      <c r="N11">
        <v>1.3410646883550099E-2</v>
      </c>
      <c r="P11">
        <v>1.1000000000000001</v>
      </c>
      <c r="Q11">
        <v>1000</v>
      </c>
      <c r="R11">
        <v>0</v>
      </c>
      <c r="S11">
        <v>0</v>
      </c>
    </row>
    <row r="12" spans="1:19" x14ac:dyDescent="0.25">
      <c r="A12">
        <v>1.20999999999999</v>
      </c>
      <c r="B12">
        <v>0.19062035960864901</v>
      </c>
      <c r="C12">
        <v>1.2317799999999901</v>
      </c>
      <c r="D12">
        <v>0.207776191973428</v>
      </c>
      <c r="E12" s="1">
        <v>5.0640906538881097E+35</v>
      </c>
      <c r="F12">
        <v>3.6801444899877203E-2</v>
      </c>
      <c r="G12">
        <v>1.2747002055513701</v>
      </c>
      <c r="H12">
        <v>0.24210484852241601</v>
      </c>
      <c r="I12">
        <v>3.2020731324254002E-2</v>
      </c>
      <c r="J12">
        <v>3.4811035878712801E-2</v>
      </c>
      <c r="K12">
        <v>1.2173699999999901</v>
      </c>
      <c r="L12">
        <v>0.19633897039690901</v>
      </c>
      <c r="M12">
        <v>2.6899298414755801E-2</v>
      </c>
      <c r="N12">
        <v>2.6476975333812099E-2</v>
      </c>
      <c r="P12">
        <v>1.21</v>
      </c>
      <c r="Q12">
        <v>1000</v>
      </c>
      <c r="R12">
        <v>0</v>
      </c>
      <c r="S12">
        <v>0</v>
      </c>
    </row>
    <row r="13" spans="1:19" x14ac:dyDescent="0.25">
      <c r="A13">
        <v>1.331</v>
      </c>
      <c r="B13">
        <v>0.28593053941297403</v>
      </c>
      <c r="C13">
        <v>1.3448182</v>
      </c>
      <c r="D13">
        <v>0.29450845559536298</v>
      </c>
      <c r="E13" s="1">
        <v>1.6894003689965399E+55</v>
      </c>
      <c r="F13">
        <v>5.9196566921661697E-2</v>
      </c>
      <c r="G13">
        <v>1.41517326269805</v>
      </c>
      <c r="H13">
        <v>0.345707110569901</v>
      </c>
      <c r="I13">
        <v>5.4739321701953399E-2</v>
      </c>
      <c r="J13">
        <v>5.5500246404274999E-2</v>
      </c>
      <c r="K13">
        <v>1.317448</v>
      </c>
      <c r="L13">
        <v>0.27449331783645498</v>
      </c>
      <c r="M13">
        <v>4.4715642822461502E-2</v>
      </c>
      <c r="N13">
        <v>4.9366885267688398E-2</v>
      </c>
      <c r="P13">
        <v>1.331</v>
      </c>
      <c r="Q13">
        <v>1000</v>
      </c>
      <c r="R13">
        <v>0</v>
      </c>
      <c r="S13">
        <v>0</v>
      </c>
    </row>
    <row r="14" spans="1:19" x14ac:dyDescent="0.25">
      <c r="A14">
        <v>1.4641</v>
      </c>
      <c r="B14">
        <v>0.38124071921729902</v>
      </c>
      <c r="C14">
        <v>1.4789341280999999</v>
      </c>
      <c r="D14">
        <v>0.38791243180360202</v>
      </c>
      <c r="E14" s="1">
        <v>1.16757589909756E+86</v>
      </c>
      <c r="F14">
        <v>8.1568155949975199E-2</v>
      </c>
      <c r="G14">
        <v>1.57005891225631</v>
      </c>
      <c r="H14">
        <v>0.44757897987036399</v>
      </c>
      <c r="I14">
        <v>8.08704305803295E-2</v>
      </c>
      <c r="J14">
        <v>8.2791823192000194E-2</v>
      </c>
      <c r="K14">
        <v>1.419287771</v>
      </c>
      <c r="L14">
        <v>0.347882156285785</v>
      </c>
      <c r="M14">
        <v>6.3876366572813897E-2</v>
      </c>
      <c r="N14">
        <v>6.68819615086131E-2</v>
      </c>
      <c r="P14">
        <v>1.4641</v>
      </c>
      <c r="Q14">
        <v>1000</v>
      </c>
      <c r="R14">
        <v>0</v>
      </c>
      <c r="S14">
        <v>0</v>
      </c>
    </row>
    <row r="15" spans="1:19" x14ac:dyDescent="0.25">
      <c r="A15">
        <v>1.6105100000000001</v>
      </c>
      <c r="B15">
        <v>0.47655089902162401</v>
      </c>
      <c r="C15">
        <v>1.63898808931</v>
      </c>
      <c r="D15">
        <v>0.48703501880009997</v>
      </c>
      <c r="E15" s="1">
        <v>8.8440314024640495E+95</v>
      </c>
      <c r="F15">
        <v>0.117236569508038</v>
      </c>
      <c r="G15">
        <v>1.76883739130049</v>
      </c>
      <c r="H15">
        <v>0.56462364614349103</v>
      </c>
      <c r="I15">
        <v>0.114655122606917</v>
      </c>
      <c r="J15">
        <v>0.106207271815591</v>
      </c>
      <c r="K15">
        <v>1.563168992</v>
      </c>
      <c r="L15">
        <v>0.44319233609011</v>
      </c>
      <c r="M15">
        <v>9.1831816859569093E-2</v>
      </c>
      <c r="N15">
        <v>8.3919112764447801E-2</v>
      </c>
      <c r="P15">
        <v>1.6105100000000001</v>
      </c>
      <c r="Q15">
        <v>1000</v>
      </c>
      <c r="R15">
        <v>0</v>
      </c>
      <c r="S15">
        <v>0</v>
      </c>
    </row>
    <row r="16" spans="1:19" x14ac:dyDescent="0.25">
      <c r="A16">
        <v>1.7715609999999899</v>
      </c>
      <c r="B16">
        <v>0.57186107882594805</v>
      </c>
      <c r="C16">
        <v>1.8776782493025901</v>
      </c>
      <c r="D16">
        <v>0.60807894715159305</v>
      </c>
      <c r="E16" s="1">
        <v>1.2011218012988599E+137</v>
      </c>
      <c r="F16">
        <v>0.20219703795419799</v>
      </c>
      <c r="G16">
        <v>2.0397276702619398</v>
      </c>
      <c r="H16">
        <v>0.69360680002631603</v>
      </c>
      <c r="I16">
        <v>0.15840396485427999</v>
      </c>
      <c r="J16">
        <v>0.19233423909740399</v>
      </c>
      <c r="K16">
        <v>1.7208882607510001</v>
      </c>
      <c r="L16">
        <v>0.53183080330813304</v>
      </c>
      <c r="M16">
        <v>0.122374504450683</v>
      </c>
      <c r="N16">
        <v>0.14664370889634101</v>
      </c>
      <c r="P16">
        <v>1.7715609999999999</v>
      </c>
      <c r="Q16">
        <v>1000</v>
      </c>
      <c r="R16">
        <v>0</v>
      </c>
      <c r="S16">
        <v>0</v>
      </c>
    </row>
    <row r="17" spans="1:19" x14ac:dyDescent="0.25">
      <c r="A17">
        <v>1.9487171000000001</v>
      </c>
      <c r="B17">
        <v>0.66717125863027504</v>
      </c>
      <c r="C17">
        <v>2.00915662425203</v>
      </c>
      <c r="D17">
        <v>0.68051468380288005</v>
      </c>
      <c r="E17" s="1">
        <v>8.7214852005451594E+126</v>
      </c>
      <c r="F17">
        <v>0.182766352402254</v>
      </c>
      <c r="G17">
        <v>2.1822806917269202</v>
      </c>
      <c r="H17">
        <v>0.76849718561185898</v>
      </c>
      <c r="I17">
        <v>0.18236266619869901</v>
      </c>
      <c r="J17">
        <v>0.15323771551766899</v>
      </c>
      <c r="K17">
        <v>1.8134060028700001</v>
      </c>
      <c r="L17">
        <v>0.58806380939268399</v>
      </c>
      <c r="M17">
        <v>0.14048239399850099</v>
      </c>
      <c r="N17">
        <v>0.118915126383111</v>
      </c>
      <c r="P17">
        <v>1.9487171000000001</v>
      </c>
      <c r="Q17">
        <v>1000</v>
      </c>
      <c r="R17">
        <v>0</v>
      </c>
      <c r="S17">
        <v>0</v>
      </c>
    </row>
    <row r="18" spans="1:19" x14ac:dyDescent="0.25">
      <c r="A18">
        <v>2.1435888099999998</v>
      </c>
      <c r="B18">
        <v>0.76248143843459903</v>
      </c>
      <c r="C18">
        <v>2.3987770883097701</v>
      </c>
      <c r="D18">
        <v>0.81299583373089102</v>
      </c>
      <c r="E18" s="1">
        <v>5.66501631155976E+229</v>
      </c>
      <c r="F18">
        <v>0.31493175903309001</v>
      </c>
      <c r="G18">
        <v>2.5475676652061101</v>
      </c>
      <c r="H18">
        <v>0.90146732420890896</v>
      </c>
      <c r="I18">
        <v>0.234416609192164</v>
      </c>
      <c r="J18">
        <v>0.24655673904741601</v>
      </c>
      <c r="K18">
        <v>2.01642961435636</v>
      </c>
      <c r="L18">
        <v>0.68337398919700898</v>
      </c>
      <c r="M18">
        <v>0.17930893874891901</v>
      </c>
      <c r="N18">
        <v>0.18278392331440099</v>
      </c>
      <c r="P18">
        <v>2.1435888099999998</v>
      </c>
      <c r="Q18">
        <v>1000</v>
      </c>
      <c r="R18">
        <v>0</v>
      </c>
      <c r="S18">
        <v>0</v>
      </c>
    </row>
    <row r="19" spans="1:19" x14ac:dyDescent="0.25">
      <c r="A19">
        <v>2.3579476909999899</v>
      </c>
      <c r="B19">
        <v>0.85779161823892403</v>
      </c>
      <c r="C19">
        <v>2.84936207054563</v>
      </c>
      <c r="D19">
        <v>0.98169485198454598</v>
      </c>
      <c r="E19" s="1">
        <v>2.6047890325475799E+219</v>
      </c>
      <c r="F19">
        <v>0.34657043769318202</v>
      </c>
      <c r="G19">
        <v>3.1748740489934102</v>
      </c>
      <c r="H19">
        <v>1.0753954950943301</v>
      </c>
      <c r="I19">
        <v>0.30993935218368102</v>
      </c>
      <c r="J19">
        <v>0.37056716328143902</v>
      </c>
      <c r="K19">
        <v>2.3504591225663201</v>
      </c>
      <c r="L19">
        <v>0.81204273193284804</v>
      </c>
      <c r="M19">
        <v>0.236876201330917</v>
      </c>
      <c r="N19">
        <v>0.27579632763039602</v>
      </c>
      <c r="P19">
        <v>2.3579476910000001</v>
      </c>
      <c r="Q19">
        <v>1000</v>
      </c>
      <c r="R19">
        <v>0</v>
      </c>
      <c r="S19">
        <v>0</v>
      </c>
    </row>
    <row r="20" spans="1:19" x14ac:dyDescent="0.25">
      <c r="A20">
        <v>2.5937424601000001</v>
      </c>
      <c r="B20">
        <v>0.95310179804324902</v>
      </c>
      <c r="C20">
        <v>3.3474871485354298</v>
      </c>
      <c r="D20">
        <v>1.0884422533653899</v>
      </c>
      <c r="E20" s="1">
        <v>5.7014113400828697E+250</v>
      </c>
      <c r="F20">
        <v>0.45218314342918198</v>
      </c>
      <c r="G20">
        <v>3.5951492071104001</v>
      </c>
      <c r="H20">
        <v>1.1678002389665101</v>
      </c>
      <c r="I20">
        <v>0.35139500540037699</v>
      </c>
      <c r="J20">
        <v>0.41542826618269502</v>
      </c>
      <c r="K20">
        <v>2.5578129972814598</v>
      </c>
      <c r="L20">
        <v>0.87780675599783298</v>
      </c>
      <c r="M20">
        <v>0.29226516724682</v>
      </c>
      <c r="N20">
        <v>0.31517640471709302</v>
      </c>
      <c r="P20">
        <v>2.5937424601000001</v>
      </c>
      <c r="Q20">
        <v>1000</v>
      </c>
      <c r="R20">
        <v>0</v>
      </c>
      <c r="S20">
        <v>0</v>
      </c>
    </row>
    <row r="21" spans="1:19" x14ac:dyDescent="0.25">
      <c r="A21">
        <v>2.8531167061099998</v>
      </c>
      <c r="B21">
        <v>1.04841197784757</v>
      </c>
      <c r="C21">
        <v>3.26846944866822</v>
      </c>
      <c r="D21">
        <v>1.0979732713458199</v>
      </c>
      <c r="E21" s="1">
        <v>1.8534422822267099E+240</v>
      </c>
      <c r="F21">
        <v>0.39109681656496398</v>
      </c>
      <c r="G21">
        <v>3.9419270295327702</v>
      </c>
      <c r="H21">
        <v>1.2669563294081401</v>
      </c>
      <c r="I21">
        <v>0.39505210120877499</v>
      </c>
      <c r="J21">
        <v>0.41728231371641</v>
      </c>
      <c r="K21">
        <v>2.7539977221990601</v>
      </c>
      <c r="L21">
        <v>0.95214869624520504</v>
      </c>
      <c r="M21">
        <v>0.33673889625576098</v>
      </c>
      <c r="N21">
        <v>0.32271392770844098</v>
      </c>
      <c r="P21">
        <v>2.8531167061099998</v>
      </c>
      <c r="Q21">
        <v>1000</v>
      </c>
      <c r="R21">
        <v>0</v>
      </c>
      <c r="S21">
        <v>0</v>
      </c>
    </row>
    <row r="22" spans="1:19" x14ac:dyDescent="0.25">
      <c r="A22">
        <v>3.1384283767209999</v>
      </c>
      <c r="B22">
        <v>1.1437221576518899</v>
      </c>
      <c r="C22">
        <v>3.8118346143138502</v>
      </c>
      <c r="D22">
        <v>1.2332559629226201</v>
      </c>
      <c r="E22" s="1">
        <v>3.59937584597388E+250</v>
      </c>
      <c r="F22">
        <v>0.44388527305290698</v>
      </c>
      <c r="G22">
        <v>12775.4204739548</v>
      </c>
      <c r="H22">
        <v>1.47555089591039</v>
      </c>
      <c r="I22">
        <v>0.57052486913615996</v>
      </c>
      <c r="J22">
        <v>1.34869972814349</v>
      </c>
      <c r="K22">
        <v>2.96650364348731</v>
      </c>
      <c r="L22">
        <v>1.02145556335746</v>
      </c>
      <c r="M22">
        <v>0.38618078521905302</v>
      </c>
      <c r="N22">
        <v>0.34338680366422403</v>
      </c>
      <c r="P22">
        <v>3.1384283767209999</v>
      </c>
      <c r="Q22">
        <v>1000</v>
      </c>
      <c r="R22">
        <v>0</v>
      </c>
      <c r="S22">
        <v>0</v>
      </c>
    </row>
    <row r="23" spans="1:19" x14ac:dyDescent="0.25">
      <c r="A23">
        <v>3.45227121439309</v>
      </c>
      <c r="B23">
        <v>1.23903233745622</v>
      </c>
      <c r="C23">
        <v>4.1961599404892702</v>
      </c>
      <c r="D23">
        <v>1.3534045532214101</v>
      </c>
      <c r="E23" s="1">
        <v>6.65164656335742E+250</v>
      </c>
      <c r="F23">
        <v>0.39192179758280199</v>
      </c>
      <c r="G23">
        <v>5.1778111412714303</v>
      </c>
      <c r="H23">
        <v>1.5087518436864999</v>
      </c>
      <c r="I23">
        <v>0.51105289209929405</v>
      </c>
      <c r="J23">
        <v>0.46493085605003098</v>
      </c>
      <c r="K23">
        <v>3.2777544348827798</v>
      </c>
      <c r="L23">
        <v>1.1256132234890699</v>
      </c>
      <c r="M23">
        <v>0.45218710158327102</v>
      </c>
      <c r="N23">
        <v>0.33257184798155698</v>
      </c>
      <c r="P23">
        <v>3.4522712143930998</v>
      </c>
      <c r="Q23">
        <v>1000</v>
      </c>
      <c r="R23">
        <v>0</v>
      </c>
      <c r="S23">
        <v>0</v>
      </c>
    </row>
    <row r="24" spans="1:19" x14ac:dyDescent="0.25">
      <c r="A24">
        <v>3.7974983358324099</v>
      </c>
      <c r="B24">
        <v>1.3343425172605501</v>
      </c>
      <c r="C24">
        <v>4.4014484271900898</v>
      </c>
      <c r="D24">
        <v>1.3715134873842301</v>
      </c>
      <c r="E24" s="1">
        <v>4.2760585053505898E+250</v>
      </c>
      <c r="F24">
        <v>0.46650876551075598</v>
      </c>
      <c r="G24">
        <v>19.343067515163501</v>
      </c>
      <c r="H24">
        <v>1.6422485834148499</v>
      </c>
      <c r="I24">
        <v>0.61334678195479297</v>
      </c>
      <c r="J24">
        <v>0.89522188852353801</v>
      </c>
      <c r="K24">
        <v>3.4046825339023798</v>
      </c>
      <c r="L24">
        <v>1.1503938702381999</v>
      </c>
      <c r="M24">
        <v>0.61532786329982503</v>
      </c>
      <c r="N24">
        <v>0.37130464061034102</v>
      </c>
      <c r="P24">
        <v>3.7974983358324099</v>
      </c>
      <c r="Q24">
        <v>1000</v>
      </c>
      <c r="R24">
        <v>0</v>
      </c>
      <c r="S24">
        <v>0</v>
      </c>
    </row>
    <row r="25" spans="1:19" x14ac:dyDescent="0.25">
      <c r="A25">
        <v>4.17724816941565</v>
      </c>
      <c r="B25">
        <v>1.42965269706487</v>
      </c>
      <c r="C25">
        <v>4.7707548123670502</v>
      </c>
      <c r="D25">
        <v>1.4620581581983401</v>
      </c>
      <c r="E25" s="1">
        <v>1.07851697849553E+251</v>
      </c>
      <c r="F25">
        <v>0.44544462684215402</v>
      </c>
      <c r="G25">
        <v>10.132447768815799</v>
      </c>
      <c r="H25">
        <v>1.78019677440863</v>
      </c>
      <c r="I25">
        <v>0.68115136683204403</v>
      </c>
      <c r="J25">
        <v>0.83247902829535403</v>
      </c>
      <c r="K25">
        <v>4.0548578012992902</v>
      </c>
      <c r="L25">
        <v>1.2771564093779499</v>
      </c>
      <c r="M25">
        <v>0.91246571685053901</v>
      </c>
      <c r="N25">
        <v>0.47683963028047999</v>
      </c>
      <c r="P25">
        <v>4.17724816941565</v>
      </c>
      <c r="Q25">
        <v>1000</v>
      </c>
      <c r="R25">
        <v>0</v>
      </c>
      <c r="S25">
        <v>0</v>
      </c>
    </row>
    <row r="26" spans="1:19" x14ac:dyDescent="0.25">
      <c r="A26">
        <v>4.5949729863572202</v>
      </c>
      <c r="B26">
        <v>1.5249628768691901</v>
      </c>
      <c r="C26">
        <v>4.6553588941137702</v>
      </c>
      <c r="D26">
        <v>1.44794454975459</v>
      </c>
      <c r="E26" s="1">
        <v>2.83150899893435E+250</v>
      </c>
      <c r="F26">
        <v>0.42377047071104101</v>
      </c>
      <c r="G26">
        <v>8.0740809945953398</v>
      </c>
      <c r="H26">
        <v>1.78318586375615</v>
      </c>
      <c r="I26">
        <v>0.66550000488104499</v>
      </c>
      <c r="J26">
        <v>0.65611715190631603</v>
      </c>
      <c r="K26">
        <v>4.1216155008245803</v>
      </c>
      <c r="L26">
        <v>1.3160506645708301</v>
      </c>
      <c r="M26">
        <v>0.73681295976010797</v>
      </c>
      <c r="N26">
        <v>0.432645738706738</v>
      </c>
      <c r="P26">
        <v>4.5949729863572202</v>
      </c>
      <c r="Q26">
        <v>999</v>
      </c>
      <c r="R26">
        <v>1</v>
      </c>
      <c r="S26">
        <v>1E-3</v>
      </c>
    </row>
    <row r="27" spans="1:19" x14ac:dyDescent="0.25">
      <c r="A27">
        <v>5.0544702849929299</v>
      </c>
      <c r="B27">
        <v>1.62027305667352</v>
      </c>
      <c r="C27">
        <v>5.1988159364259996</v>
      </c>
      <c r="D27">
        <v>1.55641523620462</v>
      </c>
      <c r="E27" s="1">
        <v>9.5973757555893901E+250</v>
      </c>
      <c r="F27">
        <v>0.43981326699244899</v>
      </c>
      <c r="G27">
        <v>32.388915377018201</v>
      </c>
      <c r="H27">
        <v>1.99569598121773</v>
      </c>
      <c r="I27">
        <v>0.81881520557586596</v>
      </c>
      <c r="J27">
        <v>1.0442901301101599</v>
      </c>
      <c r="K27">
        <v>4.4464111569354801</v>
      </c>
      <c r="L27">
        <v>1.38199760716271</v>
      </c>
      <c r="M27">
        <v>1.0620983440082601</v>
      </c>
      <c r="N27">
        <v>0.45849461170838102</v>
      </c>
      <c r="P27">
        <v>5.0544702849929397</v>
      </c>
      <c r="Q27">
        <v>999</v>
      </c>
      <c r="R27">
        <v>1</v>
      </c>
      <c r="S27">
        <v>1E-3</v>
      </c>
    </row>
    <row r="28" spans="1:19" x14ac:dyDescent="0.25">
      <c r="A28">
        <v>5.5599173134922397</v>
      </c>
      <c r="B28">
        <v>1.7155832364778401</v>
      </c>
      <c r="C28">
        <v>5.7161945772742797</v>
      </c>
      <c r="D28">
        <v>1.67364675736394</v>
      </c>
      <c r="E28" s="1">
        <v>9.5023522334382403E+250</v>
      </c>
      <c r="F28">
        <v>0.38846966932864802</v>
      </c>
      <c r="G28">
        <v>45.059180152061401</v>
      </c>
      <c r="H28">
        <v>2.2142919445069298</v>
      </c>
      <c r="I28">
        <v>0.95339738363464299</v>
      </c>
      <c r="J28">
        <v>1.13000348752026</v>
      </c>
      <c r="K28">
        <v>4.8569456728529001</v>
      </c>
      <c r="L28">
        <v>1.49160431393768</v>
      </c>
      <c r="M28">
        <v>1.31696650430283</v>
      </c>
      <c r="N28">
        <v>0.41893900496837</v>
      </c>
      <c r="P28">
        <v>5.5599173134922397</v>
      </c>
      <c r="Q28">
        <v>999</v>
      </c>
      <c r="R28">
        <v>1</v>
      </c>
      <c r="S28">
        <v>1E-3</v>
      </c>
    </row>
    <row r="29" spans="1:19" x14ac:dyDescent="0.25">
      <c r="A29">
        <v>6.1159090448414704</v>
      </c>
      <c r="B29">
        <v>1.8108934162821699</v>
      </c>
      <c r="C29">
        <v>5.3049359569622396</v>
      </c>
      <c r="D29">
        <v>1.5945393081263499</v>
      </c>
      <c r="E29" s="1">
        <v>1.32082696041281E+251</v>
      </c>
      <c r="F29">
        <v>0.38717666553116198</v>
      </c>
      <c r="G29">
        <v>12666.7238577591</v>
      </c>
      <c r="H29">
        <v>2.2482195635699398</v>
      </c>
      <c r="I29">
        <v>1.0137428074893</v>
      </c>
      <c r="J29">
        <v>1.5075203900291601</v>
      </c>
      <c r="K29">
        <v>5.0210491363230396</v>
      </c>
      <c r="L29">
        <v>1.51066634989855</v>
      </c>
      <c r="M29">
        <v>1.24847262884229</v>
      </c>
      <c r="N29">
        <v>0.45626274894895702</v>
      </c>
      <c r="P29">
        <v>6.1159090448414597</v>
      </c>
      <c r="Q29">
        <v>999</v>
      </c>
      <c r="R29">
        <v>1</v>
      </c>
      <c r="S29">
        <v>1E-3</v>
      </c>
    </row>
    <row r="30" spans="1:19" x14ac:dyDescent="0.25">
      <c r="A30">
        <v>6.72749994932561</v>
      </c>
      <c r="B30">
        <v>1.90620359608649</v>
      </c>
      <c r="C30">
        <v>5.3664778683959904</v>
      </c>
      <c r="D30">
        <v>1.6059765297028701</v>
      </c>
      <c r="E30" s="1">
        <v>8.5521170099204304E+250</v>
      </c>
      <c r="F30">
        <v>0.39550505724899698</v>
      </c>
      <c r="G30">
        <v>12663.3085356212</v>
      </c>
      <c r="H30">
        <v>2.4303031338621102</v>
      </c>
      <c r="I30">
        <v>1.1347386105678301</v>
      </c>
      <c r="J30">
        <v>1.56029353149744</v>
      </c>
      <c r="K30">
        <v>5.2129650826289504</v>
      </c>
      <c r="L30">
        <v>1.5516497272144001</v>
      </c>
      <c r="M30">
        <v>1.64403971465117</v>
      </c>
      <c r="N30">
        <v>0.451350396659214</v>
      </c>
      <c r="P30">
        <v>6.72749994932561</v>
      </c>
      <c r="Q30">
        <v>997</v>
      </c>
      <c r="R30">
        <v>3</v>
      </c>
      <c r="S30">
        <v>3.0000000000000001E-3</v>
      </c>
    </row>
    <row r="31" spans="1:19" x14ac:dyDescent="0.25">
      <c r="A31">
        <v>7.4002499442581602</v>
      </c>
      <c r="B31">
        <v>2.0015137758908201</v>
      </c>
      <c r="C31">
        <v>6.3579461062758797</v>
      </c>
      <c r="D31">
        <v>1.77372244615848</v>
      </c>
      <c r="E31" s="1">
        <v>1.9527333839666901E+251</v>
      </c>
      <c r="F31">
        <v>0.40615440869668501</v>
      </c>
      <c r="G31">
        <v>12701.1381210116</v>
      </c>
      <c r="H31">
        <v>2.49412496277965</v>
      </c>
      <c r="I31">
        <v>1.1919697996163801</v>
      </c>
      <c r="J31">
        <v>1.6848984626471999</v>
      </c>
      <c r="K31">
        <v>5.2984615389363299</v>
      </c>
      <c r="L31">
        <v>1.5802427811557</v>
      </c>
      <c r="M31">
        <v>1.5247335078356601</v>
      </c>
      <c r="N31">
        <v>0.41867718894698402</v>
      </c>
      <c r="P31">
        <v>7.40024994425817</v>
      </c>
      <c r="Q31">
        <v>996</v>
      </c>
      <c r="R31">
        <v>4</v>
      </c>
      <c r="S31">
        <v>4.0000000000000001E-3</v>
      </c>
    </row>
    <row r="32" spans="1:19" x14ac:dyDescent="0.25">
      <c r="A32">
        <v>8.1402749386839997</v>
      </c>
      <c r="B32">
        <v>2.0968239556951498</v>
      </c>
      <c r="C32">
        <v>6.8701545849460404</v>
      </c>
      <c r="D32">
        <v>1.8595016079823701</v>
      </c>
      <c r="E32" s="1">
        <v>1.74843281097011E+251</v>
      </c>
      <c r="F32">
        <v>0.39367263821637999</v>
      </c>
      <c r="G32">
        <v>66.4897129205185</v>
      </c>
      <c r="H32">
        <v>2.75826277521463</v>
      </c>
      <c r="I32">
        <v>1.31270380996458</v>
      </c>
      <c r="J32">
        <v>1.2792260832212601</v>
      </c>
      <c r="K32">
        <v>6.24883697244681</v>
      </c>
      <c r="L32">
        <v>1.75466041019762</v>
      </c>
      <c r="M32">
        <v>2.2231512464424199</v>
      </c>
      <c r="N32">
        <v>0.41469471413562398</v>
      </c>
      <c r="P32">
        <v>8.1402749386839908</v>
      </c>
      <c r="Q32">
        <v>997</v>
      </c>
      <c r="R32">
        <v>3</v>
      </c>
      <c r="S32">
        <v>3.0000000000000001E-3</v>
      </c>
    </row>
    <row r="33" spans="1:19" x14ac:dyDescent="0.25">
      <c r="A33">
        <v>8.9543024325523692</v>
      </c>
      <c r="B33">
        <v>2.1921341354994701</v>
      </c>
      <c r="C33">
        <v>7.0301191670460401</v>
      </c>
      <c r="D33">
        <v>1.89953188350019</v>
      </c>
      <c r="E33" s="1">
        <v>1.2020475575471E+251</v>
      </c>
      <c r="F33">
        <v>0.34809079492456202</v>
      </c>
      <c r="G33">
        <v>12721.654699246499</v>
      </c>
      <c r="H33">
        <v>2.8820558821224198</v>
      </c>
      <c r="I33">
        <v>1.4632402522868799</v>
      </c>
      <c r="J33">
        <v>1.78715939007004</v>
      </c>
      <c r="K33">
        <v>6.0623276037346701</v>
      </c>
      <c r="L33">
        <v>1.71939564367002</v>
      </c>
      <c r="M33">
        <v>2.1537038454266</v>
      </c>
      <c r="N33">
        <v>0.425145089821996</v>
      </c>
      <c r="P33">
        <v>8.9543024325523906</v>
      </c>
      <c r="Q33">
        <v>996</v>
      </c>
      <c r="R33">
        <v>4</v>
      </c>
      <c r="S33">
        <v>4.0000000000000001E-3</v>
      </c>
    </row>
    <row r="34" spans="1:19" x14ac:dyDescent="0.25">
      <c r="A34">
        <v>9.8497326758076404</v>
      </c>
      <c r="B34">
        <v>2.28744431530379</v>
      </c>
      <c r="C34">
        <v>6.9882407162386304</v>
      </c>
      <c r="D34">
        <v>1.9004849852982399</v>
      </c>
      <c r="E34" s="1">
        <v>8.5046052491460403E+250</v>
      </c>
      <c r="F34">
        <v>0.32394132928854702</v>
      </c>
      <c r="G34">
        <v>94.323593704037606</v>
      </c>
      <c r="H34">
        <v>3.03382084759405</v>
      </c>
      <c r="I34">
        <v>1.5174977936459899</v>
      </c>
      <c r="J34">
        <v>1.4200096815466801</v>
      </c>
      <c r="K34">
        <v>6.5440146045191998</v>
      </c>
      <c r="L34">
        <v>1.8118465180802099</v>
      </c>
      <c r="M34">
        <v>2.6339619029916399</v>
      </c>
      <c r="N34">
        <v>0.38732831089595998</v>
      </c>
      <c r="P34">
        <v>9.8497326758076298</v>
      </c>
      <c r="Q34">
        <v>996</v>
      </c>
      <c r="R34">
        <v>4</v>
      </c>
      <c r="S34">
        <v>4.0000000000000001E-3</v>
      </c>
    </row>
    <row r="36" spans="1:19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9" x14ac:dyDescent="0.25">
      <c r="A37">
        <f>$B11</f>
        <v>9.5310179804324893E-2</v>
      </c>
      <c r="B37">
        <f>$D11</f>
        <v>0.10484119778475701</v>
      </c>
      <c r="C37">
        <f t="shared" ref="C37:C60" si="0">B37-$E11</f>
        <v>-3.96957507091623E+25</v>
      </c>
      <c r="D37">
        <f t="shared" ref="D37:D60" si="1">B37+$E11</f>
        <v>3.96957507091623E+25</v>
      </c>
      <c r="E37">
        <f>$B37-$F11</f>
        <v>7.6104097320006614E-2</v>
      </c>
      <c r="F37">
        <f>$B37+$F11</f>
        <v>0.1335782982495074</v>
      </c>
      <c r="G37">
        <f>$H11</f>
        <v>0.13158324411220501</v>
      </c>
      <c r="H37">
        <f>$G37-$I11</f>
        <v>0.11877140610960552</v>
      </c>
      <c r="I37">
        <f>$G37+$I11</f>
        <v>0.14439508211480451</v>
      </c>
      <c r="J37">
        <f>$G37-$J11</f>
        <v>0.11456379848728271</v>
      </c>
      <c r="K37">
        <f>$G37+$J11</f>
        <v>0.14860268973712731</v>
      </c>
      <c r="L37">
        <f>$L11</f>
        <v>9.7216383400411402E-2</v>
      </c>
      <c r="M37">
        <f>$L37-$M11</f>
        <v>8.784674052118005E-2</v>
      </c>
      <c r="N37">
        <f>$L37+$M11</f>
        <v>0.10658602627964275</v>
      </c>
      <c r="O37">
        <f>$L37-$N11</f>
        <v>8.3805736516861296E-2</v>
      </c>
      <c r="P37">
        <f>$L37+$N11</f>
        <v>0.11062703028396151</v>
      </c>
    </row>
    <row r="38" spans="1:19" x14ac:dyDescent="0.25">
      <c r="A38">
        <f t="shared" ref="A38:A60" si="2">$B12</f>
        <v>0.19062035960864901</v>
      </c>
      <c r="B38">
        <f t="shared" ref="B38:B60" si="3">$D12</f>
        <v>0.207776191973428</v>
      </c>
      <c r="C38">
        <f t="shared" si="0"/>
        <v>-5.0640906538881097E+35</v>
      </c>
      <c r="D38">
        <f t="shared" si="1"/>
        <v>5.0640906538881097E+35</v>
      </c>
      <c r="E38">
        <f t="shared" ref="E38:E60" si="4">$B38-$F12</f>
        <v>0.17097474707355081</v>
      </c>
      <c r="F38">
        <f t="shared" ref="F38:F60" si="5">$B38+$F12</f>
        <v>0.24457763687330519</v>
      </c>
      <c r="G38">
        <f t="shared" ref="G38:G60" si="6">$H12</f>
        <v>0.24210484852241601</v>
      </c>
      <c r="H38">
        <f t="shared" ref="H38:H60" si="7">$G38-$I12</f>
        <v>0.210084117198162</v>
      </c>
      <c r="I38">
        <f t="shared" ref="I38:I60" si="8">$G38+$I12</f>
        <v>0.27412557984667002</v>
      </c>
      <c r="J38">
        <f t="shared" ref="J38:J60" si="9">$G38-$J12</f>
        <v>0.20729381264370322</v>
      </c>
      <c r="K38">
        <f t="shared" ref="K38:K60" si="10">$G38+$J12</f>
        <v>0.2769158844011288</v>
      </c>
      <c r="L38">
        <f t="shared" ref="L38:L60" si="11">$L12</f>
        <v>0.19633897039690901</v>
      </c>
      <c r="M38">
        <f t="shared" ref="M38:M60" si="12">$L38-$M12</f>
        <v>0.16943967198215321</v>
      </c>
      <c r="N38">
        <f t="shared" ref="N38:N60" si="13">$L38+$M12</f>
        <v>0.22323826881166481</v>
      </c>
      <c r="O38">
        <f t="shared" ref="O38:O60" si="14">$L38-$N12</f>
        <v>0.1698619950630969</v>
      </c>
      <c r="P38">
        <f t="shared" ref="P38:P60" si="15">$L38+$N12</f>
        <v>0.22281594573072111</v>
      </c>
    </row>
    <row r="39" spans="1:19" x14ac:dyDescent="0.25">
      <c r="A39">
        <f t="shared" si="2"/>
        <v>0.28593053941297403</v>
      </c>
      <c r="B39">
        <f t="shared" si="3"/>
        <v>0.29450845559536298</v>
      </c>
      <c r="C39">
        <f t="shared" si="0"/>
        <v>-1.6894003689965399E+55</v>
      </c>
      <c r="D39">
        <f t="shared" si="1"/>
        <v>1.6894003689965399E+55</v>
      </c>
      <c r="E39">
        <f t="shared" si="4"/>
        <v>0.23531188867370129</v>
      </c>
      <c r="F39">
        <f t="shared" si="5"/>
        <v>0.35370502251702468</v>
      </c>
      <c r="G39">
        <f t="shared" si="6"/>
        <v>0.345707110569901</v>
      </c>
      <c r="H39">
        <f t="shared" si="7"/>
        <v>0.29096778886794761</v>
      </c>
      <c r="I39">
        <f t="shared" si="8"/>
        <v>0.40044643227185439</v>
      </c>
      <c r="J39">
        <f t="shared" si="9"/>
        <v>0.29020686416562602</v>
      </c>
      <c r="K39">
        <f t="shared" si="10"/>
        <v>0.40120735697417598</v>
      </c>
      <c r="L39">
        <f t="shared" si="11"/>
        <v>0.27449331783645498</v>
      </c>
      <c r="M39">
        <f t="shared" si="12"/>
        <v>0.22977767501399349</v>
      </c>
      <c r="N39">
        <f t="shared" si="13"/>
        <v>0.31920896065891646</v>
      </c>
      <c r="O39">
        <f t="shared" si="14"/>
        <v>0.22512643256876658</v>
      </c>
      <c r="P39">
        <f t="shared" si="15"/>
        <v>0.32386020310414337</v>
      </c>
    </row>
    <row r="40" spans="1:19" x14ac:dyDescent="0.25">
      <c r="A40">
        <f t="shared" si="2"/>
        <v>0.38124071921729902</v>
      </c>
      <c r="B40">
        <f t="shared" si="3"/>
        <v>0.38791243180360202</v>
      </c>
      <c r="C40">
        <f t="shared" si="0"/>
        <v>-1.16757589909756E+86</v>
      </c>
      <c r="D40">
        <f t="shared" si="1"/>
        <v>1.16757589909756E+86</v>
      </c>
      <c r="E40">
        <f t="shared" si="4"/>
        <v>0.30634427585362684</v>
      </c>
      <c r="F40">
        <f t="shared" si="5"/>
        <v>0.46948058775357721</v>
      </c>
      <c r="G40">
        <f t="shared" si="6"/>
        <v>0.44757897987036399</v>
      </c>
      <c r="H40">
        <f t="shared" si="7"/>
        <v>0.36670854929003449</v>
      </c>
      <c r="I40">
        <f t="shared" si="8"/>
        <v>0.52844941045069349</v>
      </c>
      <c r="J40">
        <f t="shared" si="9"/>
        <v>0.36478715667836381</v>
      </c>
      <c r="K40">
        <f t="shared" si="10"/>
        <v>0.53037080306236417</v>
      </c>
      <c r="L40">
        <f t="shared" si="11"/>
        <v>0.347882156285785</v>
      </c>
      <c r="M40">
        <f t="shared" si="12"/>
        <v>0.28400578971297108</v>
      </c>
      <c r="N40">
        <f t="shared" si="13"/>
        <v>0.41175852285859893</v>
      </c>
      <c r="O40">
        <f t="shared" si="14"/>
        <v>0.28100019477717192</v>
      </c>
      <c r="P40">
        <f t="shared" si="15"/>
        <v>0.41476411779439809</v>
      </c>
    </row>
    <row r="41" spans="1:19" x14ac:dyDescent="0.25">
      <c r="A41">
        <f t="shared" si="2"/>
        <v>0.47655089902162401</v>
      </c>
      <c r="B41">
        <f t="shared" si="3"/>
        <v>0.48703501880009997</v>
      </c>
      <c r="C41">
        <f t="shared" si="0"/>
        <v>-8.8440314024640495E+95</v>
      </c>
      <c r="D41">
        <f t="shared" si="1"/>
        <v>8.8440314024640495E+95</v>
      </c>
      <c r="E41">
        <f t="shared" si="4"/>
        <v>0.36979844929206196</v>
      </c>
      <c r="F41">
        <f t="shared" si="5"/>
        <v>0.60427158830813799</v>
      </c>
      <c r="G41">
        <f t="shared" si="6"/>
        <v>0.56462364614349103</v>
      </c>
      <c r="H41">
        <f t="shared" si="7"/>
        <v>0.44996852353657402</v>
      </c>
      <c r="I41">
        <f t="shared" si="8"/>
        <v>0.67927876875040805</v>
      </c>
      <c r="J41">
        <f t="shared" si="9"/>
        <v>0.45841637432790006</v>
      </c>
      <c r="K41">
        <f t="shared" si="10"/>
        <v>0.67083091795908201</v>
      </c>
      <c r="L41">
        <f t="shared" si="11"/>
        <v>0.44319233609011</v>
      </c>
      <c r="M41">
        <f t="shared" si="12"/>
        <v>0.3513605192305409</v>
      </c>
      <c r="N41">
        <f t="shared" si="13"/>
        <v>0.53502415294967909</v>
      </c>
      <c r="O41">
        <f t="shared" si="14"/>
        <v>0.35927322332566219</v>
      </c>
      <c r="P41">
        <f t="shared" si="15"/>
        <v>0.52711144885455785</v>
      </c>
    </row>
    <row r="42" spans="1:19" x14ac:dyDescent="0.25">
      <c r="A42">
        <f t="shared" si="2"/>
        <v>0.57186107882594805</v>
      </c>
      <c r="B42">
        <f t="shared" si="3"/>
        <v>0.60807894715159305</v>
      </c>
      <c r="C42">
        <f t="shared" si="0"/>
        <v>-1.2011218012988599E+137</v>
      </c>
      <c r="D42">
        <f t="shared" si="1"/>
        <v>1.2011218012988599E+137</v>
      </c>
      <c r="E42">
        <f t="shared" si="4"/>
        <v>0.40588190919739509</v>
      </c>
      <c r="F42">
        <f t="shared" si="5"/>
        <v>0.81027598510579102</v>
      </c>
      <c r="G42">
        <f t="shared" si="6"/>
        <v>0.69360680002631603</v>
      </c>
      <c r="H42">
        <f t="shared" si="7"/>
        <v>0.53520283517203604</v>
      </c>
      <c r="I42">
        <f t="shared" si="8"/>
        <v>0.85201076488059602</v>
      </c>
      <c r="J42">
        <f t="shared" si="9"/>
        <v>0.50127256092891204</v>
      </c>
      <c r="K42">
        <f t="shared" si="10"/>
        <v>0.88594103912372002</v>
      </c>
      <c r="L42">
        <f t="shared" si="11"/>
        <v>0.53183080330813304</v>
      </c>
      <c r="M42">
        <f t="shared" si="12"/>
        <v>0.40945629885745005</v>
      </c>
      <c r="N42">
        <f t="shared" si="13"/>
        <v>0.65420530775881602</v>
      </c>
      <c r="O42">
        <f t="shared" si="14"/>
        <v>0.385187094411792</v>
      </c>
      <c r="P42">
        <f t="shared" si="15"/>
        <v>0.67847451220447408</v>
      </c>
    </row>
    <row r="43" spans="1:19" x14ac:dyDescent="0.25">
      <c r="A43">
        <f t="shared" si="2"/>
        <v>0.66717125863027504</v>
      </c>
      <c r="B43">
        <f t="shared" si="3"/>
        <v>0.68051468380288005</v>
      </c>
      <c r="C43">
        <f t="shared" si="0"/>
        <v>-8.7214852005451594E+126</v>
      </c>
      <c r="D43">
        <f t="shared" si="1"/>
        <v>8.7214852005451594E+126</v>
      </c>
      <c r="E43">
        <f t="shared" si="4"/>
        <v>0.49774833140062602</v>
      </c>
      <c r="F43">
        <f t="shared" si="5"/>
        <v>0.86328103620513408</v>
      </c>
      <c r="G43">
        <f t="shared" si="6"/>
        <v>0.76849718561185898</v>
      </c>
      <c r="H43">
        <f t="shared" si="7"/>
        <v>0.58613451941315997</v>
      </c>
      <c r="I43">
        <f t="shared" si="8"/>
        <v>0.95085985181055799</v>
      </c>
      <c r="J43">
        <f t="shared" si="9"/>
        <v>0.61525947009419002</v>
      </c>
      <c r="K43">
        <f t="shared" si="10"/>
        <v>0.92173490112952794</v>
      </c>
      <c r="L43">
        <f t="shared" si="11"/>
        <v>0.58806380939268399</v>
      </c>
      <c r="M43">
        <f t="shared" si="12"/>
        <v>0.447581415394183</v>
      </c>
      <c r="N43">
        <f t="shared" si="13"/>
        <v>0.72854620339118492</v>
      </c>
      <c r="O43">
        <f t="shared" si="14"/>
        <v>0.46914868300957302</v>
      </c>
      <c r="P43">
        <f t="shared" si="15"/>
        <v>0.70697893577579496</v>
      </c>
    </row>
    <row r="44" spans="1:19" x14ac:dyDescent="0.25">
      <c r="A44">
        <f t="shared" si="2"/>
        <v>0.76248143843459903</v>
      </c>
      <c r="B44">
        <f t="shared" si="3"/>
        <v>0.81299583373089102</v>
      </c>
      <c r="C44">
        <f t="shared" si="0"/>
        <v>-5.66501631155976E+229</v>
      </c>
      <c r="D44">
        <f t="shared" si="1"/>
        <v>5.66501631155976E+229</v>
      </c>
      <c r="E44">
        <f t="shared" si="4"/>
        <v>0.49806407469780101</v>
      </c>
      <c r="F44">
        <f t="shared" si="5"/>
        <v>1.1279275927639811</v>
      </c>
      <c r="G44">
        <f t="shared" si="6"/>
        <v>0.90146732420890896</v>
      </c>
      <c r="H44">
        <f t="shared" si="7"/>
        <v>0.66705071501674496</v>
      </c>
      <c r="I44">
        <f t="shared" si="8"/>
        <v>1.1358839334010731</v>
      </c>
      <c r="J44">
        <f t="shared" si="9"/>
        <v>0.65491058516149292</v>
      </c>
      <c r="K44">
        <f t="shared" si="10"/>
        <v>1.148024063256325</v>
      </c>
      <c r="L44">
        <f t="shared" si="11"/>
        <v>0.68337398919700898</v>
      </c>
      <c r="M44">
        <f t="shared" si="12"/>
        <v>0.50406505044808991</v>
      </c>
      <c r="N44">
        <f t="shared" si="13"/>
        <v>0.86268292794592805</v>
      </c>
      <c r="O44">
        <f t="shared" si="14"/>
        <v>0.50059006588260802</v>
      </c>
      <c r="P44">
        <f t="shared" si="15"/>
        <v>0.86615791251140994</v>
      </c>
    </row>
    <row r="45" spans="1:19" x14ac:dyDescent="0.25">
      <c r="A45">
        <f t="shared" si="2"/>
        <v>0.85779161823892403</v>
      </c>
      <c r="B45">
        <f t="shared" si="3"/>
        <v>0.98169485198454598</v>
      </c>
      <c r="C45">
        <f t="shared" si="0"/>
        <v>-2.6047890325475799E+219</v>
      </c>
      <c r="D45">
        <f t="shared" si="1"/>
        <v>2.6047890325475799E+219</v>
      </c>
      <c r="E45">
        <f t="shared" si="4"/>
        <v>0.6351244142913639</v>
      </c>
      <c r="F45">
        <f t="shared" si="5"/>
        <v>1.3282652896777281</v>
      </c>
      <c r="G45">
        <f t="shared" si="6"/>
        <v>1.0753954950943301</v>
      </c>
      <c r="H45">
        <f t="shared" si="7"/>
        <v>0.76545614291064901</v>
      </c>
      <c r="I45">
        <f t="shared" si="8"/>
        <v>1.3853348472780111</v>
      </c>
      <c r="J45">
        <f t="shared" si="9"/>
        <v>0.70482833181289106</v>
      </c>
      <c r="K45">
        <f t="shared" si="10"/>
        <v>1.4459626583757692</v>
      </c>
      <c r="L45">
        <f t="shared" si="11"/>
        <v>0.81204273193284804</v>
      </c>
      <c r="M45">
        <f t="shared" si="12"/>
        <v>0.57516653060193101</v>
      </c>
      <c r="N45">
        <f t="shared" si="13"/>
        <v>1.048918933263765</v>
      </c>
      <c r="O45">
        <f t="shared" si="14"/>
        <v>0.53624640430245196</v>
      </c>
      <c r="P45">
        <f t="shared" si="15"/>
        <v>1.0878390595632441</v>
      </c>
    </row>
    <row r="46" spans="1:19" x14ac:dyDescent="0.25">
      <c r="A46">
        <f t="shared" si="2"/>
        <v>0.95310179804324902</v>
      </c>
      <c r="B46">
        <f t="shared" si="3"/>
        <v>1.0884422533653899</v>
      </c>
      <c r="C46">
        <f t="shared" si="0"/>
        <v>-5.7014113400828697E+250</v>
      </c>
      <c r="D46">
        <f t="shared" si="1"/>
        <v>5.7014113400828697E+250</v>
      </c>
      <c r="E46">
        <f t="shared" si="4"/>
        <v>0.63625910993620793</v>
      </c>
      <c r="F46">
        <f t="shared" si="5"/>
        <v>1.5406253967945718</v>
      </c>
      <c r="G46">
        <f t="shared" si="6"/>
        <v>1.1678002389665101</v>
      </c>
      <c r="H46">
        <f t="shared" si="7"/>
        <v>0.81640523356613315</v>
      </c>
      <c r="I46">
        <f t="shared" si="8"/>
        <v>1.519195244366887</v>
      </c>
      <c r="J46">
        <f t="shared" si="9"/>
        <v>0.75237197278381507</v>
      </c>
      <c r="K46">
        <f t="shared" si="10"/>
        <v>1.5832285051492052</v>
      </c>
      <c r="L46">
        <f t="shared" si="11"/>
        <v>0.87780675599783298</v>
      </c>
      <c r="M46">
        <f t="shared" si="12"/>
        <v>0.58554158875101292</v>
      </c>
      <c r="N46">
        <f t="shared" si="13"/>
        <v>1.170071923244653</v>
      </c>
      <c r="O46">
        <f t="shared" si="14"/>
        <v>0.56263035128074002</v>
      </c>
      <c r="P46">
        <f t="shared" si="15"/>
        <v>1.1929831607149259</v>
      </c>
    </row>
    <row r="47" spans="1:19" x14ac:dyDescent="0.25">
      <c r="A47">
        <f t="shared" si="2"/>
        <v>1.04841197784757</v>
      </c>
      <c r="B47">
        <f t="shared" si="3"/>
        <v>1.0979732713458199</v>
      </c>
      <c r="C47">
        <f t="shared" si="0"/>
        <v>-1.8534422822267099E+240</v>
      </c>
      <c r="D47">
        <f t="shared" si="1"/>
        <v>1.8534422822267099E+240</v>
      </c>
      <c r="E47">
        <f t="shared" si="4"/>
        <v>0.70687645478085592</v>
      </c>
      <c r="F47">
        <f t="shared" si="5"/>
        <v>1.4890700879107839</v>
      </c>
      <c r="G47">
        <f t="shared" si="6"/>
        <v>1.2669563294081401</v>
      </c>
      <c r="H47">
        <f t="shared" si="7"/>
        <v>0.87190422819936508</v>
      </c>
      <c r="I47">
        <f t="shared" si="8"/>
        <v>1.6620084306169152</v>
      </c>
      <c r="J47">
        <f t="shared" si="9"/>
        <v>0.84967401569173007</v>
      </c>
      <c r="K47">
        <f t="shared" si="10"/>
        <v>1.6842386431245502</v>
      </c>
      <c r="L47">
        <f t="shared" si="11"/>
        <v>0.95214869624520504</v>
      </c>
      <c r="M47">
        <f t="shared" si="12"/>
        <v>0.61540979998944412</v>
      </c>
      <c r="N47">
        <f t="shared" si="13"/>
        <v>1.288887592500966</v>
      </c>
      <c r="O47">
        <f t="shared" si="14"/>
        <v>0.62943476853676406</v>
      </c>
      <c r="P47">
        <f t="shared" si="15"/>
        <v>1.274862623953646</v>
      </c>
    </row>
    <row r="48" spans="1:19" x14ac:dyDescent="0.25">
      <c r="A48">
        <f t="shared" si="2"/>
        <v>1.1437221576518899</v>
      </c>
      <c r="B48">
        <f t="shared" si="3"/>
        <v>1.2332559629226201</v>
      </c>
      <c r="C48">
        <f t="shared" si="0"/>
        <v>-3.59937584597388E+250</v>
      </c>
      <c r="D48">
        <f t="shared" si="1"/>
        <v>3.59937584597388E+250</v>
      </c>
      <c r="E48">
        <f t="shared" si="4"/>
        <v>0.78937068986971304</v>
      </c>
      <c r="F48">
        <f t="shared" si="5"/>
        <v>1.6771412359755271</v>
      </c>
      <c r="G48">
        <f t="shared" si="6"/>
        <v>1.47555089591039</v>
      </c>
      <c r="H48">
        <f t="shared" si="7"/>
        <v>0.90502602677423005</v>
      </c>
      <c r="I48">
        <f t="shared" si="8"/>
        <v>2.0460757650465498</v>
      </c>
      <c r="J48">
        <f t="shared" si="9"/>
        <v>0.12685116776689997</v>
      </c>
      <c r="K48">
        <f t="shared" si="10"/>
        <v>2.8242506240538798</v>
      </c>
      <c r="L48">
        <f t="shared" si="11"/>
        <v>1.02145556335746</v>
      </c>
      <c r="M48">
        <f t="shared" si="12"/>
        <v>0.63527477813840694</v>
      </c>
      <c r="N48">
        <f t="shared" si="13"/>
        <v>1.4076363485765131</v>
      </c>
      <c r="O48">
        <f t="shared" si="14"/>
        <v>0.67806875969323599</v>
      </c>
      <c r="P48">
        <f t="shared" si="15"/>
        <v>1.364842367021684</v>
      </c>
    </row>
    <row r="49" spans="1:16" x14ac:dyDescent="0.25">
      <c r="A49">
        <f t="shared" si="2"/>
        <v>1.23903233745622</v>
      </c>
      <c r="B49">
        <f t="shared" si="3"/>
        <v>1.3534045532214101</v>
      </c>
      <c r="C49">
        <f t="shared" si="0"/>
        <v>-6.65164656335742E+250</v>
      </c>
      <c r="D49">
        <f t="shared" si="1"/>
        <v>6.65164656335742E+250</v>
      </c>
      <c r="E49">
        <f t="shared" si="4"/>
        <v>0.96148275563860808</v>
      </c>
      <c r="F49">
        <f t="shared" si="5"/>
        <v>1.7453263508042121</v>
      </c>
      <c r="G49">
        <f t="shared" si="6"/>
        <v>1.5087518436864999</v>
      </c>
      <c r="H49">
        <f t="shared" si="7"/>
        <v>0.9976989515872059</v>
      </c>
      <c r="I49">
        <f t="shared" si="8"/>
        <v>2.0198047357857938</v>
      </c>
      <c r="J49">
        <f t="shared" si="9"/>
        <v>1.043820987636469</v>
      </c>
      <c r="K49">
        <f t="shared" si="10"/>
        <v>1.9736826997365309</v>
      </c>
      <c r="L49">
        <f t="shared" si="11"/>
        <v>1.1256132234890699</v>
      </c>
      <c r="M49">
        <f t="shared" si="12"/>
        <v>0.67342612190579887</v>
      </c>
      <c r="N49">
        <f t="shared" si="13"/>
        <v>1.5778003250723409</v>
      </c>
      <c r="O49">
        <f t="shared" si="14"/>
        <v>0.79304137550751297</v>
      </c>
      <c r="P49">
        <f t="shared" si="15"/>
        <v>1.4581850714706268</v>
      </c>
    </row>
    <row r="50" spans="1:16" x14ac:dyDescent="0.25">
      <c r="A50">
        <f t="shared" si="2"/>
        <v>1.3343425172605501</v>
      </c>
      <c r="B50">
        <f t="shared" si="3"/>
        <v>1.3715134873842301</v>
      </c>
      <c r="C50">
        <f t="shared" si="0"/>
        <v>-4.2760585053505898E+250</v>
      </c>
      <c r="D50">
        <f t="shared" si="1"/>
        <v>4.2760585053505898E+250</v>
      </c>
      <c r="E50">
        <f t="shared" si="4"/>
        <v>0.90500472187347403</v>
      </c>
      <c r="F50">
        <f t="shared" si="5"/>
        <v>1.8380222528949861</v>
      </c>
      <c r="G50">
        <f t="shared" si="6"/>
        <v>1.6422485834148499</v>
      </c>
      <c r="H50">
        <f t="shared" si="7"/>
        <v>1.0289018014600568</v>
      </c>
      <c r="I50">
        <f t="shared" si="8"/>
        <v>2.255595365369643</v>
      </c>
      <c r="J50">
        <f t="shared" si="9"/>
        <v>0.7470266948913119</v>
      </c>
      <c r="K50">
        <f t="shared" si="10"/>
        <v>2.5374704719383878</v>
      </c>
      <c r="L50">
        <f t="shared" si="11"/>
        <v>1.1503938702381999</v>
      </c>
      <c r="M50">
        <f t="shared" si="12"/>
        <v>0.53506600693837492</v>
      </c>
      <c r="N50">
        <f t="shared" si="13"/>
        <v>1.7657217335380251</v>
      </c>
      <c r="O50">
        <f t="shared" si="14"/>
        <v>0.77908922962785887</v>
      </c>
      <c r="P50">
        <f t="shared" si="15"/>
        <v>1.521698510848541</v>
      </c>
    </row>
    <row r="51" spans="1:16" x14ac:dyDescent="0.25">
      <c r="A51">
        <f t="shared" si="2"/>
        <v>1.42965269706487</v>
      </c>
      <c r="B51">
        <f t="shared" si="3"/>
        <v>1.4620581581983401</v>
      </c>
      <c r="C51">
        <f t="shared" si="0"/>
        <v>-1.07851697849553E+251</v>
      </c>
      <c r="D51">
        <f t="shared" si="1"/>
        <v>1.07851697849553E+251</v>
      </c>
      <c r="E51">
        <f t="shared" si="4"/>
        <v>1.0166135313561862</v>
      </c>
      <c r="F51">
        <f t="shared" si="5"/>
        <v>1.907502785040494</v>
      </c>
      <c r="G51">
        <f t="shared" si="6"/>
        <v>1.78019677440863</v>
      </c>
      <c r="H51">
        <f t="shared" si="7"/>
        <v>1.0990454075765861</v>
      </c>
      <c r="I51">
        <f t="shared" si="8"/>
        <v>2.4613481412406739</v>
      </c>
      <c r="J51">
        <f t="shared" si="9"/>
        <v>0.94771774611327597</v>
      </c>
      <c r="K51">
        <f t="shared" si="10"/>
        <v>2.612675802703984</v>
      </c>
      <c r="L51">
        <f t="shared" si="11"/>
        <v>1.2771564093779499</v>
      </c>
      <c r="M51">
        <f t="shared" si="12"/>
        <v>0.36469069252741093</v>
      </c>
      <c r="N51">
        <f t="shared" si="13"/>
        <v>2.189622126228489</v>
      </c>
      <c r="O51">
        <f t="shared" si="14"/>
        <v>0.8003167790974699</v>
      </c>
      <c r="P51">
        <f t="shared" si="15"/>
        <v>1.75399603965843</v>
      </c>
    </row>
    <row r="52" spans="1:16" x14ac:dyDescent="0.25">
      <c r="A52">
        <f t="shared" si="2"/>
        <v>1.5249628768691901</v>
      </c>
      <c r="B52">
        <f t="shared" si="3"/>
        <v>1.44794454975459</v>
      </c>
      <c r="C52">
        <f t="shared" si="0"/>
        <v>-2.83150899893435E+250</v>
      </c>
      <c r="D52">
        <f t="shared" si="1"/>
        <v>2.83150899893435E+250</v>
      </c>
      <c r="E52">
        <f t="shared" si="4"/>
        <v>1.024174079043549</v>
      </c>
      <c r="F52">
        <f t="shared" si="5"/>
        <v>1.871715020465631</v>
      </c>
      <c r="G52">
        <f t="shared" si="6"/>
        <v>1.78318586375615</v>
      </c>
      <c r="H52">
        <f t="shared" si="7"/>
        <v>1.1176858588751051</v>
      </c>
      <c r="I52">
        <f t="shared" si="8"/>
        <v>2.4486858686371948</v>
      </c>
      <c r="J52">
        <f t="shared" si="9"/>
        <v>1.1270687118498339</v>
      </c>
      <c r="K52">
        <f t="shared" si="10"/>
        <v>2.4393030156624658</v>
      </c>
      <c r="L52">
        <f t="shared" si="11"/>
        <v>1.3160506645708301</v>
      </c>
      <c r="M52">
        <f t="shared" si="12"/>
        <v>0.57923770481072212</v>
      </c>
      <c r="N52">
        <f t="shared" si="13"/>
        <v>2.0528636243309379</v>
      </c>
      <c r="O52">
        <f t="shared" si="14"/>
        <v>0.88340492586409214</v>
      </c>
      <c r="P52">
        <f t="shared" si="15"/>
        <v>1.748696403277568</v>
      </c>
    </row>
    <row r="53" spans="1:16" x14ac:dyDescent="0.25">
      <c r="A53">
        <f t="shared" si="2"/>
        <v>1.62027305667352</v>
      </c>
      <c r="B53">
        <f t="shared" si="3"/>
        <v>1.55641523620462</v>
      </c>
      <c r="C53">
        <f t="shared" si="0"/>
        <v>-9.5973757555893901E+250</v>
      </c>
      <c r="D53">
        <f t="shared" si="1"/>
        <v>9.5973757555893901E+250</v>
      </c>
      <c r="E53">
        <f t="shared" si="4"/>
        <v>1.1166019692121709</v>
      </c>
      <c r="F53">
        <f t="shared" si="5"/>
        <v>1.996228503197069</v>
      </c>
      <c r="G53">
        <f t="shared" si="6"/>
        <v>1.99569598121773</v>
      </c>
      <c r="H53">
        <f t="shared" si="7"/>
        <v>1.176880775641864</v>
      </c>
      <c r="I53">
        <f t="shared" si="8"/>
        <v>2.8145111867935961</v>
      </c>
      <c r="J53">
        <f t="shared" si="9"/>
        <v>0.95140585110757003</v>
      </c>
      <c r="K53">
        <f t="shared" si="10"/>
        <v>3.0399861113278899</v>
      </c>
      <c r="L53">
        <f t="shared" si="11"/>
        <v>1.38199760716271</v>
      </c>
      <c r="M53">
        <f t="shared" si="12"/>
        <v>0.31989926315444994</v>
      </c>
      <c r="N53">
        <f t="shared" si="13"/>
        <v>2.4440959511709703</v>
      </c>
      <c r="O53">
        <f t="shared" si="14"/>
        <v>0.92350299545432901</v>
      </c>
      <c r="P53">
        <f t="shared" si="15"/>
        <v>1.840492218871091</v>
      </c>
    </row>
    <row r="54" spans="1:16" x14ac:dyDescent="0.25">
      <c r="A54">
        <f t="shared" si="2"/>
        <v>1.7155832364778401</v>
      </c>
      <c r="B54">
        <f t="shared" si="3"/>
        <v>1.67364675736394</v>
      </c>
      <c r="C54">
        <f t="shared" si="0"/>
        <v>-9.5023522334382403E+250</v>
      </c>
      <c r="D54">
        <f t="shared" si="1"/>
        <v>9.5023522334382403E+250</v>
      </c>
      <c r="E54">
        <f t="shared" si="4"/>
        <v>1.285177088035292</v>
      </c>
      <c r="F54">
        <f t="shared" si="5"/>
        <v>2.062116426692588</v>
      </c>
      <c r="G54">
        <f t="shared" si="6"/>
        <v>2.2142919445069298</v>
      </c>
      <c r="H54">
        <f t="shared" si="7"/>
        <v>1.2608945608722868</v>
      </c>
      <c r="I54">
        <f t="shared" si="8"/>
        <v>3.1676893281415728</v>
      </c>
      <c r="J54">
        <f t="shared" si="9"/>
        <v>1.0842884569866698</v>
      </c>
      <c r="K54">
        <f t="shared" si="10"/>
        <v>3.3442954320271898</v>
      </c>
      <c r="L54">
        <f t="shared" si="11"/>
        <v>1.49160431393768</v>
      </c>
      <c r="M54">
        <f t="shared" si="12"/>
        <v>0.17463780963484998</v>
      </c>
      <c r="N54">
        <f t="shared" si="13"/>
        <v>2.80857081824051</v>
      </c>
      <c r="O54">
        <f t="shared" si="14"/>
        <v>1.0726653089693099</v>
      </c>
      <c r="P54">
        <f t="shared" si="15"/>
        <v>1.9105433189060501</v>
      </c>
    </row>
    <row r="55" spans="1:16" x14ac:dyDescent="0.25">
      <c r="A55">
        <f t="shared" si="2"/>
        <v>1.8108934162821699</v>
      </c>
      <c r="B55">
        <f t="shared" si="3"/>
        <v>1.5945393081263499</v>
      </c>
      <c r="C55">
        <f t="shared" si="0"/>
        <v>-1.32082696041281E+251</v>
      </c>
      <c r="D55">
        <f t="shared" si="1"/>
        <v>1.32082696041281E+251</v>
      </c>
      <c r="E55">
        <f t="shared" si="4"/>
        <v>1.207362642595188</v>
      </c>
      <c r="F55">
        <f t="shared" si="5"/>
        <v>1.9817159736575118</v>
      </c>
      <c r="G55">
        <f t="shared" si="6"/>
        <v>2.2482195635699398</v>
      </c>
      <c r="H55">
        <f t="shared" si="7"/>
        <v>1.2344767560806398</v>
      </c>
      <c r="I55">
        <f t="shared" si="8"/>
        <v>3.2619623710592398</v>
      </c>
      <c r="J55">
        <f t="shared" si="9"/>
        <v>0.74069917354077974</v>
      </c>
      <c r="K55">
        <f t="shared" si="10"/>
        <v>3.7557399535990998</v>
      </c>
      <c r="L55">
        <f t="shared" si="11"/>
        <v>1.51066634989855</v>
      </c>
      <c r="M55">
        <f t="shared" si="12"/>
        <v>0.26219372105625993</v>
      </c>
      <c r="N55">
        <f t="shared" si="13"/>
        <v>2.75913897874084</v>
      </c>
      <c r="O55">
        <f t="shared" si="14"/>
        <v>1.054403600949593</v>
      </c>
      <c r="P55">
        <f t="shared" si="15"/>
        <v>1.966929098847507</v>
      </c>
    </row>
    <row r="56" spans="1:16" x14ac:dyDescent="0.25">
      <c r="A56">
        <f t="shared" si="2"/>
        <v>1.90620359608649</v>
      </c>
      <c r="B56">
        <f t="shared" si="3"/>
        <v>1.6059765297028701</v>
      </c>
      <c r="C56">
        <f t="shared" si="0"/>
        <v>-8.5521170099204304E+250</v>
      </c>
      <c r="D56">
        <f t="shared" si="1"/>
        <v>8.5521170099204304E+250</v>
      </c>
      <c r="E56">
        <f t="shared" si="4"/>
        <v>1.210471472453873</v>
      </c>
      <c r="F56">
        <f t="shared" si="5"/>
        <v>2.0014815869518672</v>
      </c>
      <c r="G56">
        <f t="shared" si="6"/>
        <v>2.4303031338621102</v>
      </c>
      <c r="H56">
        <f t="shared" si="7"/>
        <v>1.2955645232942801</v>
      </c>
      <c r="I56">
        <f t="shared" si="8"/>
        <v>3.5650417444299403</v>
      </c>
      <c r="J56">
        <f t="shared" si="9"/>
        <v>0.87000960236467018</v>
      </c>
      <c r="K56">
        <f t="shared" si="10"/>
        <v>3.9905966653595502</v>
      </c>
      <c r="L56">
        <f t="shared" si="11"/>
        <v>1.5516497272144001</v>
      </c>
      <c r="M56">
        <f t="shared" si="12"/>
        <v>-9.238998743676996E-2</v>
      </c>
      <c r="N56">
        <f t="shared" si="13"/>
        <v>3.1956894418655701</v>
      </c>
      <c r="O56">
        <f t="shared" si="14"/>
        <v>1.100299330555186</v>
      </c>
      <c r="P56">
        <f t="shared" si="15"/>
        <v>2.0030001238736141</v>
      </c>
    </row>
    <row r="57" spans="1:16" x14ac:dyDescent="0.25">
      <c r="A57">
        <f t="shared" si="2"/>
        <v>2.0015137758908201</v>
      </c>
      <c r="B57">
        <f t="shared" si="3"/>
        <v>1.77372244615848</v>
      </c>
      <c r="C57">
        <f t="shared" si="0"/>
        <v>-1.9527333839666901E+251</v>
      </c>
      <c r="D57">
        <f t="shared" si="1"/>
        <v>1.9527333839666901E+251</v>
      </c>
      <c r="E57">
        <f t="shared" si="4"/>
        <v>1.3675680374617949</v>
      </c>
      <c r="F57">
        <f t="shared" si="5"/>
        <v>2.179876854855165</v>
      </c>
      <c r="G57">
        <f t="shared" si="6"/>
        <v>2.49412496277965</v>
      </c>
      <c r="H57">
        <f t="shared" si="7"/>
        <v>1.30215516316327</v>
      </c>
      <c r="I57">
        <f t="shared" si="8"/>
        <v>3.6860947623960301</v>
      </c>
      <c r="J57">
        <f t="shared" si="9"/>
        <v>0.80922650013245012</v>
      </c>
      <c r="K57">
        <f t="shared" si="10"/>
        <v>4.1790234254268501</v>
      </c>
      <c r="L57">
        <f t="shared" si="11"/>
        <v>1.5802427811557</v>
      </c>
      <c r="M57">
        <f t="shared" si="12"/>
        <v>5.5509273320039965E-2</v>
      </c>
      <c r="N57">
        <f t="shared" si="13"/>
        <v>3.1049762889913604</v>
      </c>
      <c r="O57">
        <f t="shared" si="14"/>
        <v>1.161565592208716</v>
      </c>
      <c r="P57">
        <f t="shared" si="15"/>
        <v>1.9989199701026841</v>
      </c>
    </row>
    <row r="58" spans="1:16" x14ac:dyDescent="0.25">
      <c r="A58">
        <f t="shared" si="2"/>
        <v>2.0968239556951498</v>
      </c>
      <c r="B58">
        <f t="shared" si="3"/>
        <v>1.8595016079823701</v>
      </c>
      <c r="C58">
        <f t="shared" si="0"/>
        <v>-1.74843281097011E+251</v>
      </c>
      <c r="D58">
        <f t="shared" si="1"/>
        <v>1.74843281097011E+251</v>
      </c>
      <c r="E58">
        <f t="shared" si="4"/>
        <v>1.4658289697659901</v>
      </c>
      <c r="F58">
        <f t="shared" si="5"/>
        <v>2.2531742461987498</v>
      </c>
      <c r="G58">
        <f t="shared" si="6"/>
        <v>2.75826277521463</v>
      </c>
      <c r="H58">
        <f t="shared" si="7"/>
        <v>1.44555896525005</v>
      </c>
      <c r="I58">
        <f t="shared" si="8"/>
        <v>4.0709665851792103</v>
      </c>
      <c r="J58">
        <f t="shared" si="9"/>
        <v>1.47903669199337</v>
      </c>
      <c r="K58">
        <f t="shared" si="10"/>
        <v>4.0374888584358901</v>
      </c>
      <c r="L58">
        <f t="shared" si="11"/>
        <v>1.75466041019762</v>
      </c>
      <c r="M58">
        <f t="shared" si="12"/>
        <v>-0.46849083624479992</v>
      </c>
      <c r="N58">
        <f t="shared" si="13"/>
        <v>3.9778116566400401</v>
      </c>
      <c r="O58">
        <f t="shared" si="14"/>
        <v>1.3399656960619959</v>
      </c>
      <c r="P58">
        <f t="shared" si="15"/>
        <v>2.1693551243332441</v>
      </c>
    </row>
    <row r="59" spans="1:16" x14ac:dyDescent="0.25">
      <c r="A59">
        <f t="shared" si="2"/>
        <v>2.1921341354994701</v>
      </c>
      <c r="B59">
        <f t="shared" si="3"/>
        <v>1.89953188350019</v>
      </c>
      <c r="C59">
        <f t="shared" si="0"/>
        <v>-1.2020475575471E+251</v>
      </c>
      <c r="D59">
        <f t="shared" si="1"/>
        <v>1.2020475575471E+251</v>
      </c>
      <c r="E59">
        <f t="shared" si="4"/>
        <v>1.551441088575628</v>
      </c>
      <c r="F59">
        <f t="shared" si="5"/>
        <v>2.2476226784247522</v>
      </c>
      <c r="G59">
        <f t="shared" si="6"/>
        <v>2.8820558821224198</v>
      </c>
      <c r="H59">
        <f t="shared" si="7"/>
        <v>1.4188156298355399</v>
      </c>
      <c r="I59">
        <f t="shared" si="8"/>
        <v>4.3452961344093</v>
      </c>
      <c r="J59">
        <f t="shared" si="9"/>
        <v>1.0948964920523798</v>
      </c>
      <c r="K59">
        <f t="shared" si="10"/>
        <v>4.66921527219246</v>
      </c>
      <c r="L59">
        <f t="shared" si="11"/>
        <v>1.71939564367002</v>
      </c>
      <c r="M59">
        <f t="shared" si="12"/>
        <v>-0.43430820175658003</v>
      </c>
      <c r="N59">
        <f t="shared" si="13"/>
        <v>3.8730994890966199</v>
      </c>
      <c r="O59">
        <f t="shared" si="14"/>
        <v>1.294250553848024</v>
      </c>
      <c r="P59">
        <f t="shared" si="15"/>
        <v>2.1445407334920161</v>
      </c>
    </row>
    <row r="60" spans="1:16" x14ac:dyDescent="0.25">
      <c r="A60">
        <f t="shared" si="2"/>
        <v>2.28744431530379</v>
      </c>
      <c r="B60">
        <f t="shared" si="3"/>
        <v>1.9004849852982399</v>
      </c>
      <c r="C60">
        <f t="shared" si="0"/>
        <v>-8.5046052491460403E+250</v>
      </c>
      <c r="D60">
        <f t="shared" si="1"/>
        <v>8.5046052491460403E+250</v>
      </c>
      <c r="E60">
        <f t="shared" si="4"/>
        <v>1.5765436560096928</v>
      </c>
      <c r="F60">
        <f t="shared" si="5"/>
        <v>2.2244263145867871</v>
      </c>
      <c r="G60">
        <f t="shared" si="6"/>
        <v>3.03382084759405</v>
      </c>
      <c r="H60">
        <f t="shared" si="7"/>
        <v>1.5163230539480601</v>
      </c>
      <c r="I60">
        <f t="shared" si="8"/>
        <v>4.5513186412400399</v>
      </c>
      <c r="J60">
        <f t="shared" si="9"/>
        <v>1.61381116604737</v>
      </c>
      <c r="K60">
        <f t="shared" si="10"/>
        <v>4.4538305291407303</v>
      </c>
      <c r="L60">
        <f t="shared" si="11"/>
        <v>1.8118465180802099</v>
      </c>
      <c r="M60">
        <f t="shared" si="12"/>
        <v>-0.82211538491142999</v>
      </c>
      <c r="N60">
        <f t="shared" si="13"/>
        <v>4.4458084210718498</v>
      </c>
      <c r="O60">
        <f t="shared" si="14"/>
        <v>1.4245182071842499</v>
      </c>
      <c r="P60">
        <f t="shared" si="15"/>
        <v>2.1991748289761697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" zoomScaleNormal="100" workbookViewId="0">
      <selection activeCell="M39" sqref="M39"/>
    </sheetView>
  </sheetViews>
  <sheetFormatPr defaultRowHeight="15" x14ac:dyDescent="0.25"/>
  <cols>
    <col min="2" max="2" width="9.140625" customWidth="1"/>
    <col min="3" max="3" width="12.85546875" customWidth="1"/>
    <col min="4" max="4" width="11.140625" customWidth="1"/>
    <col min="5" max="5" width="14.140625" customWidth="1"/>
    <col min="13" max="13" width="12.7109375" customWidth="1"/>
  </cols>
  <sheetData>
    <row r="1" spans="1:19" x14ac:dyDescent="0.25">
      <c r="A1" t="s">
        <v>0</v>
      </c>
      <c r="B1">
        <v>512</v>
      </c>
    </row>
    <row r="2" spans="1:19" x14ac:dyDescent="0.25">
      <c r="A2" t="s">
        <v>1</v>
      </c>
      <c r="B2">
        <v>100</v>
      </c>
    </row>
    <row r="3" spans="1:19" x14ac:dyDescent="0.25">
      <c r="A3" t="s">
        <v>2</v>
      </c>
      <c r="B3">
        <v>1</v>
      </c>
    </row>
    <row r="4" spans="1:19" x14ac:dyDescent="0.25">
      <c r="A4" t="s">
        <v>3</v>
      </c>
      <c r="B4">
        <v>10</v>
      </c>
    </row>
    <row r="5" spans="1:19" x14ac:dyDescent="0.25">
      <c r="A5" t="s">
        <v>4</v>
      </c>
      <c r="B5">
        <v>1.1000000000000001</v>
      </c>
    </row>
    <row r="6" spans="1:19" x14ac:dyDescent="0.25">
      <c r="A6" t="s">
        <v>5</v>
      </c>
      <c r="B6">
        <v>5.5100000000000003E-2</v>
      </c>
    </row>
    <row r="7" spans="1:19" x14ac:dyDescent="0.25">
      <c r="A7" t="s">
        <v>6</v>
      </c>
      <c r="B7">
        <v>161803398874989</v>
      </c>
    </row>
    <row r="10" spans="1:19" x14ac:dyDescent="0.25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t="s">
        <v>13</v>
      </c>
      <c r="H10" t="s">
        <v>14</v>
      </c>
      <c r="I10" t="s">
        <v>15</v>
      </c>
      <c r="J10" t="s">
        <v>16</v>
      </c>
      <c r="K10" t="s">
        <v>17</v>
      </c>
      <c r="L10" t="s">
        <v>18</v>
      </c>
      <c r="M10" t="s">
        <v>19</v>
      </c>
      <c r="N10" t="s">
        <v>20</v>
      </c>
      <c r="P10" t="s">
        <v>7</v>
      </c>
      <c r="Q10" t="s">
        <v>21</v>
      </c>
      <c r="R10" t="s">
        <v>38</v>
      </c>
      <c r="S10" t="s">
        <v>39</v>
      </c>
    </row>
    <row r="11" spans="1:19" x14ac:dyDescent="0.25">
      <c r="A11">
        <v>1.0999999999999901</v>
      </c>
      <c r="B11">
        <v>9.5310179804324893E-2</v>
      </c>
      <c r="C11">
        <v>1.331</v>
      </c>
      <c r="D11">
        <v>0.28593053941297403</v>
      </c>
      <c r="E11" s="1">
        <v>3.9725223958001002E+68</v>
      </c>
      <c r="F11" s="1">
        <v>5.0211725540388304E-16</v>
      </c>
      <c r="G11">
        <v>1.1651577513939699</v>
      </c>
      <c r="H11">
        <v>0.152762180154145</v>
      </c>
      <c r="I11">
        <v>1.12861423724997E-2</v>
      </c>
      <c r="J11">
        <v>1.37907816523511E-2</v>
      </c>
      <c r="K11">
        <v>1.331</v>
      </c>
      <c r="L11">
        <v>0.28593053941297403</v>
      </c>
      <c r="M11">
        <v>3.55653032465671E-2</v>
      </c>
      <c r="N11" s="1">
        <v>5.0211725540388304E-16</v>
      </c>
      <c r="P11">
        <v>1.1000000000000001</v>
      </c>
      <c r="Q11">
        <v>1000</v>
      </c>
      <c r="R11">
        <v>0</v>
      </c>
      <c r="S11">
        <v>0</v>
      </c>
    </row>
    <row r="12" spans="1:19" x14ac:dyDescent="0.25">
      <c r="A12">
        <v>1.20999999999999</v>
      </c>
      <c r="B12">
        <v>0.19062035960864901</v>
      </c>
      <c r="C12">
        <v>1.340317</v>
      </c>
      <c r="D12">
        <v>0.29260225199927697</v>
      </c>
      <c r="E12" s="1">
        <v>1.28062186465805E+88</v>
      </c>
      <c r="F12">
        <v>2.4440618149390199E-2</v>
      </c>
      <c r="G12">
        <v>1.30813280564592</v>
      </c>
      <c r="H12">
        <v>0.26806397969760098</v>
      </c>
      <c r="I12">
        <v>2.62988570894142E-2</v>
      </c>
      <c r="J12">
        <v>3.2759006534816101E-2</v>
      </c>
      <c r="K12">
        <v>1.331</v>
      </c>
      <c r="L12">
        <v>0.28593053941297403</v>
      </c>
      <c r="M12">
        <v>3.55653032465671E-2</v>
      </c>
      <c r="N12" s="1">
        <v>5.0211725540388304E-16</v>
      </c>
      <c r="P12">
        <v>1.21</v>
      </c>
      <c r="Q12">
        <v>1000</v>
      </c>
      <c r="R12">
        <v>0</v>
      </c>
      <c r="S12">
        <v>0</v>
      </c>
    </row>
    <row r="13" spans="1:19" x14ac:dyDescent="0.25">
      <c r="A13">
        <v>1.331</v>
      </c>
      <c r="B13">
        <v>0.28593053941297403</v>
      </c>
      <c r="C13">
        <v>1.4565532299999999</v>
      </c>
      <c r="D13">
        <v>0.37361590483295298</v>
      </c>
      <c r="E13" s="1">
        <v>4.8057898313292E+129</v>
      </c>
      <c r="F13">
        <v>6.9972856265003006E-2</v>
      </c>
      <c r="G13">
        <v>1.46374774535784</v>
      </c>
      <c r="H13">
        <v>0.379992172226848</v>
      </c>
      <c r="I13">
        <v>4.4372250867653097E-2</v>
      </c>
      <c r="J13">
        <v>4.4945061726853801E-2</v>
      </c>
      <c r="K13">
        <v>1.3323309999999999</v>
      </c>
      <c r="L13">
        <v>0.286883641211017</v>
      </c>
      <c r="M13">
        <v>3.5757213886811502E-2</v>
      </c>
      <c r="N13">
        <v>9.5310179804324897E-3</v>
      </c>
      <c r="P13">
        <v>1.331</v>
      </c>
      <c r="Q13">
        <v>1000</v>
      </c>
      <c r="R13">
        <v>0</v>
      </c>
      <c r="S13">
        <v>0</v>
      </c>
    </row>
    <row r="14" spans="1:19" x14ac:dyDescent="0.25">
      <c r="A14">
        <v>1.4641</v>
      </c>
      <c r="B14">
        <v>0.38124071921729902</v>
      </c>
      <c r="C14">
        <v>1.60349537711</v>
      </c>
      <c r="D14">
        <v>0.46701988104119202</v>
      </c>
      <c r="E14" s="1">
        <v>4.3488323351790699E+191</v>
      </c>
      <c r="F14">
        <v>0.10000804567645</v>
      </c>
      <c r="G14">
        <v>1.6228994162669901</v>
      </c>
      <c r="H14">
        <v>0.48243100078700601</v>
      </c>
      <c r="I14">
        <v>6.3512591102226498E-2</v>
      </c>
      <c r="J14">
        <v>6.0004148338327699E-2</v>
      </c>
      <c r="K14">
        <v>1.3829089999999999</v>
      </c>
      <c r="L14">
        <v>0.323101509536661</v>
      </c>
      <c r="M14">
        <v>4.3049818216096498E-2</v>
      </c>
      <c r="N14">
        <v>4.67217297016808E-2</v>
      </c>
      <c r="P14">
        <v>1.4641</v>
      </c>
      <c r="Q14">
        <v>1000</v>
      </c>
      <c r="R14">
        <v>0</v>
      </c>
      <c r="S14">
        <v>0</v>
      </c>
    </row>
    <row r="15" spans="1:19" x14ac:dyDescent="0.25">
      <c r="A15">
        <v>1.6105100000000001</v>
      </c>
      <c r="B15">
        <v>0.47655089902162401</v>
      </c>
      <c r="C15">
        <v>1.8682535651043</v>
      </c>
      <c r="D15">
        <v>0.614750659737895</v>
      </c>
      <c r="E15" s="1">
        <v>3.7572461052066701E+233</v>
      </c>
      <c r="F15">
        <v>0.14102666785695001</v>
      </c>
      <c r="G15">
        <v>1.8655609535289499</v>
      </c>
      <c r="H15">
        <v>0.61912042360210695</v>
      </c>
      <c r="I15">
        <v>9.2570872523568798E-2</v>
      </c>
      <c r="J15">
        <v>9.3447986236398495E-2</v>
      </c>
      <c r="K15">
        <v>1.511045701</v>
      </c>
      <c r="L15">
        <v>0.41078687495664001</v>
      </c>
      <c r="M15">
        <v>6.1770459270386401E-2</v>
      </c>
      <c r="N15">
        <v>6.3098134082313906E-2</v>
      </c>
      <c r="P15">
        <v>1.6105100000000001</v>
      </c>
      <c r="Q15">
        <v>1000</v>
      </c>
      <c r="R15">
        <v>0</v>
      </c>
      <c r="S15">
        <v>0</v>
      </c>
    </row>
    <row r="16" spans="1:19" x14ac:dyDescent="0.25">
      <c r="A16">
        <v>1.7715609999999899</v>
      </c>
      <c r="B16">
        <v>0.57186107882594805</v>
      </c>
      <c r="C16">
        <v>2.0856526720980701</v>
      </c>
      <c r="D16">
        <v>0.72054495932069595</v>
      </c>
      <c r="E16" s="3" t="s">
        <v>40</v>
      </c>
      <c r="F16">
        <v>0.164981993821366</v>
      </c>
      <c r="G16">
        <v>2.0546150761524702</v>
      </c>
      <c r="H16">
        <v>0.71370167963255904</v>
      </c>
      <c r="I16">
        <v>0.114662303470631</v>
      </c>
      <c r="J16">
        <v>0.11228794657419799</v>
      </c>
      <c r="K16">
        <v>1.6127527349999999</v>
      </c>
      <c r="L16">
        <v>0.474644695425538</v>
      </c>
      <c r="M16">
        <v>7.6895821445826601E-2</v>
      </c>
      <c r="N16">
        <v>8.1258213305896096E-2</v>
      </c>
      <c r="P16">
        <v>1.7715609999999999</v>
      </c>
      <c r="Q16">
        <v>1000</v>
      </c>
      <c r="R16">
        <v>0</v>
      </c>
      <c r="S16">
        <v>0</v>
      </c>
    </row>
    <row r="17" spans="1:19" x14ac:dyDescent="0.25">
      <c r="A17">
        <v>1.9487171000000001</v>
      </c>
      <c r="B17">
        <v>0.66717125863027504</v>
      </c>
      <c r="C17">
        <v>2.3622391146950399</v>
      </c>
      <c r="D17">
        <v>0.82347995350936698</v>
      </c>
      <c r="E17" s="3" t="s">
        <v>40</v>
      </c>
      <c r="F17">
        <v>0.25253791537266201</v>
      </c>
      <c r="G17">
        <v>2.2939585716282598</v>
      </c>
      <c r="H17">
        <v>0.81499863125035099</v>
      </c>
      <c r="I17">
        <v>0.14075284330777499</v>
      </c>
      <c r="J17">
        <v>0.167828386657252</v>
      </c>
      <c r="K17">
        <v>1.730673694222</v>
      </c>
      <c r="L17">
        <v>0.54136182128856503</v>
      </c>
      <c r="M17">
        <v>9.4270326937439503E-2</v>
      </c>
      <c r="N17">
        <v>0.11722482882707</v>
      </c>
      <c r="P17">
        <v>1.9487171000000001</v>
      </c>
      <c r="Q17">
        <v>1000</v>
      </c>
      <c r="R17">
        <v>0</v>
      </c>
      <c r="S17">
        <v>0</v>
      </c>
    </row>
    <row r="18" spans="1:19" x14ac:dyDescent="0.25">
      <c r="A18">
        <v>2.1435888099999998</v>
      </c>
      <c r="B18">
        <v>0.76248143843459903</v>
      </c>
      <c r="C18">
        <v>2.76213909969327</v>
      </c>
      <c r="D18">
        <v>0.97692934299432999</v>
      </c>
      <c r="E18" s="3" t="s">
        <v>40</v>
      </c>
      <c r="F18">
        <v>0.26868292485972101</v>
      </c>
      <c r="G18">
        <v>2.5294725443625099</v>
      </c>
      <c r="H18">
        <v>0.91527713052605497</v>
      </c>
      <c r="I18">
        <v>0.16684009553270099</v>
      </c>
      <c r="J18">
        <v>0.15829167804540301</v>
      </c>
      <c r="K18">
        <v>1.8452223746109999</v>
      </c>
      <c r="L18">
        <v>0.60712584535354897</v>
      </c>
      <c r="M18">
        <v>0.111299110841853</v>
      </c>
      <c r="N18">
        <v>0.104630936960869</v>
      </c>
      <c r="P18">
        <v>2.1435888099999998</v>
      </c>
      <c r="Q18">
        <v>1000</v>
      </c>
      <c r="R18">
        <v>0</v>
      </c>
      <c r="S18">
        <v>0</v>
      </c>
    </row>
    <row r="19" spans="1:19" x14ac:dyDescent="0.25">
      <c r="A19">
        <v>2.3579476909999899</v>
      </c>
      <c r="B19">
        <v>0.85779161823892403</v>
      </c>
      <c r="C19">
        <v>3.0908038618301101</v>
      </c>
      <c r="D19">
        <v>1.0817705407790801</v>
      </c>
      <c r="E19" s="3" t="s">
        <v>40</v>
      </c>
      <c r="F19">
        <v>0.29505133635920899</v>
      </c>
      <c r="G19">
        <v>2.8541461699626098</v>
      </c>
      <c r="H19">
        <v>1.03331821523727</v>
      </c>
      <c r="I19">
        <v>0.20001671304983301</v>
      </c>
      <c r="J19">
        <v>0.17406656169488599</v>
      </c>
      <c r="K19">
        <v>1.9815943732420001</v>
      </c>
      <c r="L19">
        <v>0.67765537840875001</v>
      </c>
      <c r="M19">
        <v>0.13100917255487099</v>
      </c>
      <c r="N19">
        <v>0.111623487107538</v>
      </c>
      <c r="P19">
        <v>2.3579476910000001</v>
      </c>
      <c r="Q19">
        <v>1000</v>
      </c>
      <c r="R19">
        <v>0</v>
      </c>
      <c r="S19">
        <v>0</v>
      </c>
    </row>
    <row r="20" spans="1:19" x14ac:dyDescent="0.25">
      <c r="A20">
        <v>2.5937424601000001</v>
      </c>
      <c r="B20">
        <v>0.95310179804324902</v>
      </c>
      <c r="C20">
        <v>3.28853420354231</v>
      </c>
      <c r="D20">
        <v>1.13037873247929</v>
      </c>
      <c r="E20" s="3" t="s">
        <v>40</v>
      </c>
      <c r="F20">
        <v>0.33266150467635702</v>
      </c>
      <c r="G20">
        <v>3.2086025899248098</v>
      </c>
      <c r="H20">
        <v>1.13682123237326</v>
      </c>
      <c r="I20">
        <v>0.23210145299753299</v>
      </c>
      <c r="J20">
        <v>0.23777618091227801</v>
      </c>
      <c r="K20">
        <v>2.1331171950650099</v>
      </c>
      <c r="L20">
        <v>0.74532560606982101</v>
      </c>
      <c r="M20">
        <v>0.15198296278699699</v>
      </c>
      <c r="N20">
        <v>0.15527492142595001</v>
      </c>
      <c r="P20">
        <v>2.5937424601000001</v>
      </c>
      <c r="Q20">
        <v>1000</v>
      </c>
      <c r="R20">
        <v>0</v>
      </c>
      <c r="S20">
        <v>0</v>
      </c>
    </row>
    <row r="21" spans="1:19" x14ac:dyDescent="0.25">
      <c r="A21">
        <v>2.8531167061099998</v>
      </c>
      <c r="B21">
        <v>1.04841197784757</v>
      </c>
      <c r="C21">
        <v>4.1104556029167201</v>
      </c>
      <c r="D21">
        <v>1.33624872085663</v>
      </c>
      <c r="E21" s="3" t="s">
        <v>40</v>
      </c>
      <c r="F21">
        <v>0.37639141909886897</v>
      </c>
      <c r="G21">
        <v>3.7968978181242399</v>
      </c>
      <c r="H21">
        <v>1.2871830310904799</v>
      </c>
      <c r="I21">
        <v>0.27971264728712902</v>
      </c>
      <c r="J21">
        <v>0.27651698960675097</v>
      </c>
      <c r="K21">
        <v>2.3731636134579501</v>
      </c>
      <c r="L21">
        <v>0.84444819306631902</v>
      </c>
      <c r="M21">
        <v>0.183643112270823</v>
      </c>
      <c r="N21">
        <v>0.18525959731175901</v>
      </c>
      <c r="P21">
        <v>2.8531167061099998</v>
      </c>
      <c r="Q21">
        <v>1000</v>
      </c>
      <c r="R21">
        <v>0</v>
      </c>
      <c r="S21">
        <v>0</v>
      </c>
    </row>
    <row r="22" spans="1:19" x14ac:dyDescent="0.25">
      <c r="A22">
        <v>3.1384283767209999</v>
      </c>
      <c r="B22">
        <v>1.1437221576518899</v>
      </c>
      <c r="C22">
        <v>4.3332994009977002</v>
      </c>
      <c r="D22">
        <v>1.38485691255684</v>
      </c>
      <c r="E22" s="3" t="s">
        <v>40</v>
      </c>
      <c r="F22">
        <v>0.394827030831641</v>
      </c>
      <c r="G22">
        <v>4.3706880286938601</v>
      </c>
      <c r="H22">
        <v>1.3768341859701501</v>
      </c>
      <c r="I22">
        <v>0.31187042655873798</v>
      </c>
      <c r="J22">
        <v>0.36625724149621902</v>
      </c>
      <c r="K22">
        <v>2.5363791204398498</v>
      </c>
      <c r="L22">
        <v>0.89782189375674104</v>
      </c>
      <c r="M22">
        <v>0.20006399081401</v>
      </c>
      <c r="N22">
        <v>0.23313879839825699</v>
      </c>
      <c r="P22">
        <v>3.1384283767209999</v>
      </c>
      <c r="Q22">
        <v>1000</v>
      </c>
      <c r="R22">
        <v>0</v>
      </c>
      <c r="S22">
        <v>0</v>
      </c>
    </row>
    <row r="23" spans="1:19" x14ac:dyDescent="0.25">
      <c r="A23">
        <v>3.45227121439309</v>
      </c>
      <c r="B23">
        <v>1.23903233745622</v>
      </c>
      <c r="C23">
        <v>4.3825625786576703</v>
      </c>
      <c r="D23">
        <v>1.4048720503157399</v>
      </c>
      <c r="E23" s="3" t="s">
        <v>40</v>
      </c>
      <c r="F23">
        <v>0.37312026177764201</v>
      </c>
      <c r="G23">
        <v>4.5467883730504202</v>
      </c>
      <c r="H23">
        <v>1.45518302719161</v>
      </c>
      <c r="I23">
        <v>0.336779276589106</v>
      </c>
      <c r="J23">
        <v>0.32488884059954798</v>
      </c>
      <c r="K23">
        <v>2.6536542460457202</v>
      </c>
      <c r="L23">
        <v>0.95024249264911897</v>
      </c>
      <c r="M23">
        <v>0.21866047552013601</v>
      </c>
      <c r="N23">
        <v>0.21778559887823301</v>
      </c>
      <c r="P23">
        <v>3.4522712143930998</v>
      </c>
      <c r="Q23">
        <v>1000</v>
      </c>
      <c r="R23">
        <v>0</v>
      </c>
      <c r="S23">
        <v>0</v>
      </c>
    </row>
    <row r="24" spans="1:19" x14ac:dyDescent="0.25">
      <c r="A24">
        <v>3.7974983358324099</v>
      </c>
      <c r="B24">
        <v>1.3343425172605501</v>
      </c>
      <c r="C24">
        <v>5.2445585830389598</v>
      </c>
      <c r="D24">
        <v>1.58214898475179</v>
      </c>
      <c r="E24" s="3" t="s">
        <v>40</v>
      </c>
      <c r="F24">
        <v>0.39262353815830903</v>
      </c>
      <c r="G24">
        <v>5.6993797075107802</v>
      </c>
      <c r="H24">
        <v>1.6565699769883699</v>
      </c>
      <c r="I24">
        <v>0.409562270190515</v>
      </c>
      <c r="J24">
        <v>0.38277770467991901</v>
      </c>
      <c r="K24">
        <v>3.0621227312507102</v>
      </c>
      <c r="L24">
        <v>1.08367674437517</v>
      </c>
      <c r="M24">
        <v>0.25959587209257301</v>
      </c>
      <c r="N24">
        <v>0.25439683990716899</v>
      </c>
      <c r="P24">
        <v>3.7974983358324099</v>
      </c>
      <c r="Q24">
        <v>1000</v>
      </c>
      <c r="R24">
        <v>0</v>
      </c>
      <c r="S24">
        <v>0</v>
      </c>
    </row>
    <row r="25" spans="1:19" x14ac:dyDescent="0.25">
      <c r="A25">
        <v>4.17724816941565</v>
      </c>
      <c r="B25">
        <v>1.42965269706487</v>
      </c>
      <c r="C25">
        <v>5.6991257164090801</v>
      </c>
      <c r="D25">
        <v>1.6679281465756799</v>
      </c>
      <c r="E25" s="3" t="s">
        <v>40</v>
      </c>
      <c r="F25">
        <v>0.39227282478938302</v>
      </c>
      <c r="G25">
        <v>6.7223065870237697</v>
      </c>
      <c r="H25">
        <v>1.7781614402131301</v>
      </c>
      <c r="I25">
        <v>0.45740145889866801</v>
      </c>
      <c r="J25">
        <v>0.456362160931719</v>
      </c>
      <c r="K25">
        <v>3.3522019550116502</v>
      </c>
      <c r="L25">
        <v>1.1627841936127601</v>
      </c>
      <c r="M25">
        <v>0.27924207186114303</v>
      </c>
      <c r="N25">
        <v>0.29243520060745798</v>
      </c>
      <c r="P25">
        <v>4.17724816941565</v>
      </c>
      <c r="Q25">
        <v>1000</v>
      </c>
      <c r="R25">
        <v>0</v>
      </c>
      <c r="S25">
        <v>0</v>
      </c>
    </row>
    <row r="26" spans="1:19" x14ac:dyDescent="0.25">
      <c r="A26">
        <v>4.5949729863572202</v>
      </c>
      <c r="B26">
        <v>1.5249628768691901</v>
      </c>
      <c r="C26">
        <v>5.9401281476918397</v>
      </c>
      <c r="D26">
        <v>1.70700532029546</v>
      </c>
      <c r="E26" s="3" t="s">
        <v>40</v>
      </c>
      <c r="F26">
        <v>0.39821483533006402</v>
      </c>
      <c r="G26">
        <v>11.0164051641997</v>
      </c>
      <c r="H26">
        <v>1.99607374977032</v>
      </c>
      <c r="I26">
        <v>0.55030712476889998</v>
      </c>
      <c r="J26">
        <v>0.63962115991541801</v>
      </c>
      <c r="K26">
        <v>3.8694189995649402</v>
      </c>
      <c r="L26">
        <v>1.2885936309544701</v>
      </c>
      <c r="M26">
        <v>0.32493163460574997</v>
      </c>
      <c r="N26">
        <v>0.34576993893646502</v>
      </c>
      <c r="P26">
        <v>4.5949729863572202</v>
      </c>
      <c r="Q26">
        <v>1000</v>
      </c>
      <c r="R26">
        <v>0</v>
      </c>
      <c r="S26">
        <v>0</v>
      </c>
    </row>
    <row r="27" spans="1:19" x14ac:dyDescent="0.25">
      <c r="A27">
        <v>5.0544702849929299</v>
      </c>
      <c r="B27">
        <v>1.62027305667352</v>
      </c>
      <c r="C27">
        <v>5.7442928190098099</v>
      </c>
      <c r="D27">
        <v>1.6946149969208899</v>
      </c>
      <c r="E27" s="3" t="s">
        <v>40</v>
      </c>
      <c r="F27">
        <v>0.33583495788635997</v>
      </c>
      <c r="G27">
        <v>9.7256640864803305</v>
      </c>
      <c r="H27">
        <v>1.99539919256789</v>
      </c>
      <c r="I27">
        <v>0.54931720595921696</v>
      </c>
      <c r="J27">
        <v>0.62219693190397696</v>
      </c>
      <c r="K27">
        <v>3.91167381252875</v>
      </c>
      <c r="L27">
        <v>1.2914529363486</v>
      </c>
      <c r="M27">
        <v>0.319144539109942</v>
      </c>
      <c r="N27">
        <v>0.36156886369017999</v>
      </c>
      <c r="P27">
        <v>5.0544702849929397</v>
      </c>
      <c r="Q27">
        <v>1000</v>
      </c>
      <c r="R27">
        <v>0</v>
      </c>
      <c r="S27">
        <v>0</v>
      </c>
    </row>
    <row r="28" spans="1:19" x14ac:dyDescent="0.25">
      <c r="A28">
        <v>5.5599173134922397</v>
      </c>
      <c r="B28">
        <v>1.7155832364778401</v>
      </c>
      <c r="C28">
        <v>6.0711253698849896</v>
      </c>
      <c r="D28">
        <v>1.7394107814289299</v>
      </c>
      <c r="E28" s="3" t="s">
        <v>40</v>
      </c>
      <c r="F28">
        <v>0.36460147061122</v>
      </c>
      <c r="G28">
        <v>13.213633147985799</v>
      </c>
      <c r="H28">
        <v>2.12538239429401</v>
      </c>
      <c r="I28">
        <v>0.60670354283010197</v>
      </c>
      <c r="J28">
        <v>0.71424693708076603</v>
      </c>
      <c r="K28">
        <v>4.2181186633438097</v>
      </c>
      <c r="L28">
        <v>1.3619824694038001</v>
      </c>
      <c r="M28">
        <v>0.345972389054162</v>
      </c>
      <c r="N28">
        <v>0.37913979117707602</v>
      </c>
      <c r="P28">
        <v>5.5599173134922397</v>
      </c>
      <c r="Q28">
        <v>1000</v>
      </c>
      <c r="R28">
        <v>0</v>
      </c>
      <c r="S28">
        <v>0</v>
      </c>
    </row>
    <row r="29" spans="1:19" x14ac:dyDescent="0.25">
      <c r="A29">
        <v>6.1159090448414704</v>
      </c>
      <c r="B29">
        <v>1.8108934162821699</v>
      </c>
      <c r="C29">
        <v>6.5262902375739902</v>
      </c>
      <c r="D29">
        <v>1.81661202707043</v>
      </c>
      <c r="E29" s="3" t="s">
        <v>40</v>
      </c>
      <c r="F29">
        <v>0.35086471120632301</v>
      </c>
      <c r="G29">
        <v>28.272011568076099</v>
      </c>
      <c r="H29">
        <v>2.3198684011984101</v>
      </c>
      <c r="I29">
        <v>0.70293563777008194</v>
      </c>
      <c r="J29">
        <v>0.94229938183064699</v>
      </c>
      <c r="K29">
        <v>4.7719710313935604</v>
      </c>
      <c r="L29">
        <v>1.46301125999638</v>
      </c>
      <c r="M29">
        <v>0.33916721328671501</v>
      </c>
      <c r="N29">
        <v>0.43715984481722597</v>
      </c>
      <c r="P29">
        <v>6.1159090448414597</v>
      </c>
      <c r="Q29">
        <v>1000</v>
      </c>
      <c r="R29">
        <v>0</v>
      </c>
      <c r="S29">
        <v>0</v>
      </c>
    </row>
    <row r="30" spans="1:19" x14ac:dyDescent="0.25">
      <c r="A30">
        <v>6.72749994932561</v>
      </c>
      <c r="B30">
        <v>1.90620359608649</v>
      </c>
      <c r="C30">
        <v>6.5690933712395898</v>
      </c>
      <c r="D30">
        <v>1.8108934162821699</v>
      </c>
      <c r="E30" s="3" t="s">
        <v>40</v>
      </c>
      <c r="F30">
        <v>0.38957353319900301</v>
      </c>
      <c r="G30">
        <v>16.956941591405101</v>
      </c>
      <c r="H30">
        <v>2.3539001906207</v>
      </c>
      <c r="I30">
        <v>0.70798819087588205</v>
      </c>
      <c r="J30">
        <v>0.79497288734875005</v>
      </c>
      <c r="K30">
        <v>4.8610077562935201</v>
      </c>
      <c r="L30">
        <v>1.4963698229279001</v>
      </c>
      <c r="M30">
        <v>0.37321261229082098</v>
      </c>
      <c r="N30">
        <v>0.40674250118710098</v>
      </c>
      <c r="P30">
        <v>6.72749994932561</v>
      </c>
      <c r="Q30">
        <v>1000</v>
      </c>
      <c r="R30">
        <v>0</v>
      </c>
      <c r="S30">
        <v>0</v>
      </c>
    </row>
    <row r="31" spans="1:19" x14ac:dyDescent="0.25">
      <c r="A31">
        <v>7.4002499442581602</v>
      </c>
      <c r="B31">
        <v>2.0015137758908201</v>
      </c>
      <c r="C31">
        <v>7.2872968009584804</v>
      </c>
      <c r="D31">
        <v>1.91478151226888</v>
      </c>
      <c r="E31" s="3" t="s">
        <v>40</v>
      </c>
      <c r="F31">
        <v>0.40574755122675199</v>
      </c>
      <c r="G31">
        <v>55.581431073642499</v>
      </c>
      <c r="H31">
        <v>2.6960594713500599</v>
      </c>
      <c r="I31">
        <v>0.88406532102771296</v>
      </c>
      <c r="J31">
        <v>1.1327055705115201</v>
      </c>
      <c r="K31">
        <v>5.6284287162750903</v>
      </c>
      <c r="L31">
        <v>1.6412412962304701</v>
      </c>
      <c r="M31">
        <v>0.39815072236578603</v>
      </c>
      <c r="N31">
        <v>0.421603723652197</v>
      </c>
      <c r="P31">
        <v>7.40024994425817</v>
      </c>
      <c r="Q31">
        <v>1000</v>
      </c>
      <c r="R31">
        <v>0</v>
      </c>
      <c r="S31">
        <v>0</v>
      </c>
    </row>
    <row r="32" spans="1:19" x14ac:dyDescent="0.25">
      <c r="A32">
        <v>8.1402749386839997</v>
      </c>
      <c r="B32">
        <v>2.0968239556951498</v>
      </c>
      <c r="C32">
        <v>7.3636133539755404</v>
      </c>
      <c r="D32">
        <v>1.93289044643171</v>
      </c>
      <c r="E32" s="3" t="s">
        <v>40</v>
      </c>
      <c r="F32">
        <v>0.38628098363553098</v>
      </c>
      <c r="G32">
        <v>13032.995603089301</v>
      </c>
      <c r="H32">
        <v>2.7084257275918699</v>
      </c>
      <c r="I32">
        <v>0.91624550931719195</v>
      </c>
      <c r="J32">
        <v>1.496927276613</v>
      </c>
      <c r="K32">
        <v>5.38810551571056</v>
      </c>
      <c r="L32">
        <v>1.58977379913614</v>
      </c>
      <c r="M32" s="3" t="s">
        <v>40</v>
      </c>
      <c r="N32">
        <v>0.44206590909070398</v>
      </c>
      <c r="P32">
        <v>8.1402749386839908</v>
      </c>
      <c r="Q32">
        <v>1000</v>
      </c>
      <c r="R32">
        <v>0</v>
      </c>
      <c r="S32">
        <v>0</v>
      </c>
    </row>
    <row r="33" spans="1:19" x14ac:dyDescent="0.25">
      <c r="A33">
        <v>8.9543024325523692</v>
      </c>
      <c r="B33">
        <v>2.1921341354994701</v>
      </c>
      <c r="C33">
        <v>7.6941747414603396</v>
      </c>
      <c r="D33">
        <v>2.0081854884771202</v>
      </c>
      <c r="E33" s="3" t="s">
        <v>40</v>
      </c>
      <c r="F33">
        <v>0.269324198225176</v>
      </c>
      <c r="G33">
        <v>144.56742651317501</v>
      </c>
      <c r="H33">
        <v>2.8109766980089201</v>
      </c>
      <c r="I33">
        <v>0.93230092446606705</v>
      </c>
      <c r="J33">
        <v>1.08301471800587</v>
      </c>
      <c r="K33">
        <v>5.9668384848848204</v>
      </c>
      <c r="L33">
        <v>1.69938050591111</v>
      </c>
      <c r="M33" s="3" t="s">
        <v>40</v>
      </c>
      <c r="N33">
        <v>0.43435503902796202</v>
      </c>
      <c r="P33">
        <v>8.9543024325523906</v>
      </c>
      <c r="Q33">
        <v>1000</v>
      </c>
      <c r="R33">
        <v>0</v>
      </c>
      <c r="S33">
        <v>0</v>
      </c>
    </row>
    <row r="34" spans="1:19" x14ac:dyDescent="0.25">
      <c r="A34">
        <v>9.8497326758076404</v>
      </c>
      <c r="B34">
        <v>2.28744431530379</v>
      </c>
      <c r="C34">
        <v>7.5900130907730601</v>
      </c>
      <c r="D34">
        <v>1.99865447049669</v>
      </c>
      <c r="E34" s="3" t="s">
        <v>40</v>
      </c>
      <c r="F34">
        <v>0.25251429697352901</v>
      </c>
      <c r="G34">
        <v>56.243027110032898</v>
      </c>
      <c r="H34">
        <v>2.8909799937375098</v>
      </c>
      <c r="I34">
        <v>0.96688082461618197</v>
      </c>
      <c r="J34">
        <v>1.0357870919568499</v>
      </c>
      <c r="K34">
        <v>6.2686214661163504</v>
      </c>
      <c r="L34">
        <v>1.7670507335721799</v>
      </c>
      <c r="M34">
        <v>0.39857076460869501</v>
      </c>
      <c r="N34">
        <v>0.37674230326983299</v>
      </c>
      <c r="P34">
        <v>9.8497326758076298</v>
      </c>
      <c r="Q34">
        <v>1000</v>
      </c>
      <c r="R34">
        <v>0</v>
      </c>
      <c r="S34">
        <v>0</v>
      </c>
    </row>
    <row r="36" spans="1:19" x14ac:dyDescent="0.25">
      <c r="A36" t="s">
        <v>8</v>
      </c>
      <c r="B36" t="s">
        <v>27</v>
      </c>
      <c r="C36" t="s">
        <v>23</v>
      </c>
      <c r="D36" t="s">
        <v>24</v>
      </c>
      <c r="E36" t="s">
        <v>25</v>
      </c>
      <c r="F36" t="s">
        <v>26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</row>
    <row r="37" spans="1:19" x14ac:dyDescent="0.25">
      <c r="A37">
        <f>$B11</f>
        <v>9.5310179804324893E-2</v>
      </c>
      <c r="B37">
        <f>$D11</f>
        <v>0.28593053941297403</v>
      </c>
      <c r="C37">
        <f t="shared" ref="C37:C60" si="0">B37-$E11</f>
        <v>-3.9725223958001002E+68</v>
      </c>
      <c r="D37">
        <f t="shared" ref="D37:D60" si="1">B37+$E11</f>
        <v>3.9725223958001002E+68</v>
      </c>
      <c r="E37">
        <f>$B37-$F11</f>
        <v>0.28593053941297353</v>
      </c>
      <c r="F37">
        <f>$B37+$F11</f>
        <v>0.28593053941297453</v>
      </c>
      <c r="G37">
        <f>$H11</f>
        <v>0.152762180154145</v>
      </c>
      <c r="H37">
        <f>$G37-$I11</f>
        <v>0.1414760377816453</v>
      </c>
      <c r="I37">
        <f>$G37+$I11</f>
        <v>0.1640483225266447</v>
      </c>
      <c r="J37">
        <f>$G37-$J11</f>
        <v>0.13897139850179391</v>
      </c>
      <c r="K37">
        <f>$G37+$J11</f>
        <v>0.16655296180649609</v>
      </c>
      <c r="L37">
        <f>$L11</f>
        <v>0.28593053941297403</v>
      </c>
      <c r="M37">
        <f>$L37-$M11</f>
        <v>0.25036523616640693</v>
      </c>
      <c r="N37">
        <f>$L37+$M11</f>
        <v>0.32149584265954112</v>
      </c>
      <c r="O37">
        <f>$L37-$N11</f>
        <v>0.28593053941297353</v>
      </c>
      <c r="P37">
        <f>$L37+$N11</f>
        <v>0.28593053941297453</v>
      </c>
    </row>
    <row r="38" spans="1:19" x14ac:dyDescent="0.25">
      <c r="A38">
        <f t="shared" ref="A38:A60" si="2">$B12</f>
        <v>0.19062035960864901</v>
      </c>
      <c r="B38">
        <f t="shared" ref="B38:B60" si="3">$D12</f>
        <v>0.29260225199927697</v>
      </c>
      <c r="C38">
        <f t="shared" si="0"/>
        <v>-1.28062186465805E+88</v>
      </c>
      <c r="D38">
        <f t="shared" si="1"/>
        <v>1.28062186465805E+88</v>
      </c>
      <c r="E38">
        <f t="shared" ref="E38:E60" si="4">$B38-$F12</f>
        <v>0.26816163384988678</v>
      </c>
      <c r="F38">
        <f t="shared" ref="F38:F60" si="5">$B38+$F12</f>
        <v>0.31704287014866717</v>
      </c>
      <c r="G38">
        <f t="shared" ref="G38:G60" si="6">$H12</f>
        <v>0.26806397969760098</v>
      </c>
      <c r="H38">
        <f t="shared" ref="H38:H60" si="7">$G38-$I12</f>
        <v>0.24176512260818678</v>
      </c>
      <c r="I38">
        <f t="shared" ref="I38:I60" si="8">$G38+$I12</f>
        <v>0.29436283678701519</v>
      </c>
      <c r="J38">
        <f t="shared" ref="J38:J60" si="9">$G38-$J12</f>
        <v>0.23530497316278487</v>
      </c>
      <c r="K38">
        <f t="shared" ref="K38:K60" si="10">$G38+$J12</f>
        <v>0.3008229862324171</v>
      </c>
      <c r="L38">
        <f t="shared" ref="L38:L60" si="11">$L12</f>
        <v>0.28593053941297403</v>
      </c>
      <c r="M38">
        <f t="shared" ref="M38:M60" si="12">$L38-$M12</f>
        <v>0.25036523616640693</v>
      </c>
      <c r="N38">
        <f t="shared" ref="N38:N60" si="13">$L38+$M12</f>
        <v>0.32149584265954112</v>
      </c>
      <c r="O38">
        <f t="shared" ref="O38:O60" si="14">$L38-$N12</f>
        <v>0.28593053941297353</v>
      </c>
      <c r="P38">
        <f t="shared" ref="P38:P60" si="15">$L38+$N12</f>
        <v>0.28593053941297453</v>
      </c>
    </row>
    <row r="39" spans="1:19" x14ac:dyDescent="0.25">
      <c r="A39">
        <f t="shared" si="2"/>
        <v>0.28593053941297403</v>
      </c>
      <c r="B39">
        <f t="shared" si="3"/>
        <v>0.37361590483295298</v>
      </c>
      <c r="C39">
        <f t="shared" si="0"/>
        <v>-4.8057898313292E+129</v>
      </c>
      <c r="D39">
        <f t="shared" si="1"/>
        <v>4.8057898313292E+129</v>
      </c>
      <c r="E39">
        <f t="shared" si="4"/>
        <v>0.30364304856794999</v>
      </c>
      <c r="F39">
        <f t="shared" si="5"/>
        <v>0.44358876109795597</v>
      </c>
      <c r="G39">
        <f t="shared" si="6"/>
        <v>0.379992172226848</v>
      </c>
      <c r="H39">
        <f t="shared" si="7"/>
        <v>0.33561992135919488</v>
      </c>
      <c r="I39">
        <f t="shared" si="8"/>
        <v>0.42436442309450112</v>
      </c>
      <c r="J39">
        <f t="shared" si="9"/>
        <v>0.33504711049999419</v>
      </c>
      <c r="K39">
        <f t="shared" si="10"/>
        <v>0.42493723395370181</v>
      </c>
      <c r="L39">
        <f t="shared" si="11"/>
        <v>0.286883641211017</v>
      </c>
      <c r="M39">
        <f t="shared" si="12"/>
        <v>0.25112642732420548</v>
      </c>
      <c r="N39">
        <f t="shared" si="13"/>
        <v>0.32264085509782853</v>
      </c>
      <c r="O39">
        <f t="shared" si="14"/>
        <v>0.27735262323058452</v>
      </c>
      <c r="P39">
        <f t="shared" si="15"/>
        <v>0.29641465919144949</v>
      </c>
    </row>
    <row r="40" spans="1:19" x14ac:dyDescent="0.25">
      <c r="A40">
        <f t="shared" si="2"/>
        <v>0.38124071921729902</v>
      </c>
      <c r="B40">
        <f t="shared" si="3"/>
        <v>0.46701988104119202</v>
      </c>
      <c r="C40">
        <f t="shared" si="0"/>
        <v>-4.3488323351790699E+191</v>
      </c>
      <c r="D40">
        <f t="shared" si="1"/>
        <v>4.3488323351790699E+191</v>
      </c>
      <c r="E40">
        <f t="shared" si="4"/>
        <v>0.36701183536474202</v>
      </c>
      <c r="F40">
        <f t="shared" si="5"/>
        <v>0.56702792671764202</v>
      </c>
      <c r="G40">
        <f t="shared" si="6"/>
        <v>0.48243100078700601</v>
      </c>
      <c r="H40">
        <f t="shared" si="7"/>
        <v>0.4189184096847795</v>
      </c>
      <c r="I40">
        <f t="shared" si="8"/>
        <v>0.54594359188923247</v>
      </c>
      <c r="J40">
        <f t="shared" si="9"/>
        <v>0.42242685244867834</v>
      </c>
      <c r="K40">
        <f t="shared" si="10"/>
        <v>0.54243514912533375</v>
      </c>
      <c r="L40">
        <f t="shared" si="11"/>
        <v>0.323101509536661</v>
      </c>
      <c r="M40">
        <f t="shared" si="12"/>
        <v>0.28005169132056451</v>
      </c>
      <c r="N40">
        <f t="shared" si="13"/>
        <v>0.36615132775275749</v>
      </c>
      <c r="O40">
        <f t="shared" si="14"/>
        <v>0.27637977983498019</v>
      </c>
      <c r="P40">
        <f t="shared" si="15"/>
        <v>0.36982323923834182</v>
      </c>
    </row>
    <row r="41" spans="1:19" x14ac:dyDescent="0.25">
      <c r="A41">
        <f t="shared" si="2"/>
        <v>0.47655089902162401</v>
      </c>
      <c r="B41">
        <f t="shared" si="3"/>
        <v>0.614750659737895</v>
      </c>
      <c r="C41">
        <f t="shared" si="0"/>
        <v>-3.7572461052066701E+233</v>
      </c>
      <c r="D41">
        <f t="shared" si="1"/>
        <v>3.7572461052066701E+233</v>
      </c>
      <c r="E41">
        <f t="shared" si="4"/>
        <v>0.47372399188094499</v>
      </c>
      <c r="F41">
        <f t="shared" si="5"/>
        <v>0.75577732759484495</v>
      </c>
      <c r="G41">
        <f t="shared" si="6"/>
        <v>0.61912042360210695</v>
      </c>
      <c r="H41">
        <f t="shared" si="7"/>
        <v>0.52654955107853818</v>
      </c>
      <c r="I41">
        <f t="shared" si="8"/>
        <v>0.71169129612567572</v>
      </c>
      <c r="J41">
        <f t="shared" si="9"/>
        <v>0.52567243736570846</v>
      </c>
      <c r="K41">
        <f t="shared" si="10"/>
        <v>0.71256840983850545</v>
      </c>
      <c r="L41">
        <f t="shared" si="11"/>
        <v>0.41078687495664001</v>
      </c>
      <c r="M41">
        <f t="shared" si="12"/>
        <v>0.34901641568625363</v>
      </c>
      <c r="N41">
        <f t="shared" si="13"/>
        <v>0.47255733422702639</v>
      </c>
      <c r="O41">
        <f t="shared" si="14"/>
        <v>0.34768874087432611</v>
      </c>
      <c r="P41">
        <f t="shared" si="15"/>
        <v>0.47388500903895392</v>
      </c>
    </row>
    <row r="42" spans="1:19" x14ac:dyDescent="0.25">
      <c r="A42">
        <f t="shared" si="2"/>
        <v>0.57186107882594805</v>
      </c>
      <c r="B42">
        <f t="shared" si="3"/>
        <v>0.72054495932069595</v>
      </c>
      <c r="C42" t="e">
        <f t="shared" si="0"/>
        <v>#VALUE!</v>
      </c>
      <c r="D42" t="e">
        <f t="shared" si="1"/>
        <v>#VALUE!</v>
      </c>
      <c r="E42">
        <f t="shared" si="4"/>
        <v>0.55556296549932993</v>
      </c>
      <c r="F42">
        <f t="shared" si="5"/>
        <v>0.88552695314206198</v>
      </c>
      <c r="G42">
        <f t="shared" si="6"/>
        <v>0.71370167963255904</v>
      </c>
      <c r="H42">
        <f t="shared" si="7"/>
        <v>0.59903937616192804</v>
      </c>
      <c r="I42">
        <f t="shared" si="8"/>
        <v>0.82836398310319004</v>
      </c>
      <c r="J42">
        <f t="shared" si="9"/>
        <v>0.6014137330583611</v>
      </c>
      <c r="K42">
        <f t="shared" si="10"/>
        <v>0.82598962620675698</v>
      </c>
      <c r="L42">
        <f t="shared" si="11"/>
        <v>0.474644695425538</v>
      </c>
      <c r="M42">
        <f t="shared" si="12"/>
        <v>0.39774887397971137</v>
      </c>
      <c r="N42">
        <f t="shared" si="13"/>
        <v>0.55154051687136463</v>
      </c>
      <c r="O42">
        <f t="shared" si="14"/>
        <v>0.39338648211964189</v>
      </c>
      <c r="P42">
        <f t="shared" si="15"/>
        <v>0.55590290873143411</v>
      </c>
    </row>
    <row r="43" spans="1:19" x14ac:dyDescent="0.25">
      <c r="A43">
        <f t="shared" si="2"/>
        <v>0.66717125863027504</v>
      </c>
      <c r="B43">
        <f t="shared" si="3"/>
        <v>0.82347995350936698</v>
      </c>
      <c r="C43" t="e">
        <f t="shared" si="0"/>
        <v>#VALUE!</v>
      </c>
      <c r="D43" t="e">
        <f t="shared" si="1"/>
        <v>#VALUE!</v>
      </c>
      <c r="E43">
        <f t="shared" si="4"/>
        <v>0.57094203813670497</v>
      </c>
      <c r="F43">
        <f t="shared" si="5"/>
        <v>1.076017868882029</v>
      </c>
      <c r="G43">
        <f t="shared" si="6"/>
        <v>0.81499863125035099</v>
      </c>
      <c r="H43">
        <f t="shared" si="7"/>
        <v>0.67424578794257606</v>
      </c>
      <c r="I43">
        <f t="shared" si="8"/>
        <v>0.95575147455812592</v>
      </c>
      <c r="J43">
        <f t="shared" si="9"/>
        <v>0.64717024459309902</v>
      </c>
      <c r="K43">
        <f t="shared" si="10"/>
        <v>0.98282701790760296</v>
      </c>
      <c r="L43">
        <f t="shared" si="11"/>
        <v>0.54136182128856503</v>
      </c>
      <c r="M43">
        <f t="shared" si="12"/>
        <v>0.4470914943511255</v>
      </c>
      <c r="N43">
        <f t="shared" si="13"/>
        <v>0.63563214822600456</v>
      </c>
      <c r="O43">
        <f t="shared" si="14"/>
        <v>0.42413699246149505</v>
      </c>
      <c r="P43">
        <f t="shared" si="15"/>
        <v>0.658586650115635</v>
      </c>
    </row>
    <row r="44" spans="1:19" x14ac:dyDescent="0.25">
      <c r="A44">
        <f t="shared" si="2"/>
        <v>0.76248143843459903</v>
      </c>
      <c r="B44">
        <f t="shared" si="3"/>
        <v>0.97692934299432999</v>
      </c>
      <c r="C44" t="e">
        <f t="shared" si="0"/>
        <v>#VALUE!</v>
      </c>
      <c r="D44" t="e">
        <f t="shared" si="1"/>
        <v>#VALUE!</v>
      </c>
      <c r="E44">
        <f t="shared" si="4"/>
        <v>0.70824641813460898</v>
      </c>
      <c r="F44">
        <f t="shared" si="5"/>
        <v>1.2456122678540509</v>
      </c>
      <c r="G44">
        <f t="shared" si="6"/>
        <v>0.91527713052605497</v>
      </c>
      <c r="H44">
        <f t="shared" si="7"/>
        <v>0.74843703499335401</v>
      </c>
      <c r="I44">
        <f t="shared" si="8"/>
        <v>1.0821172260587559</v>
      </c>
      <c r="J44">
        <f t="shared" si="9"/>
        <v>0.75698545248065197</v>
      </c>
      <c r="K44">
        <f t="shared" si="10"/>
        <v>1.0735688085714581</v>
      </c>
      <c r="L44">
        <f t="shared" si="11"/>
        <v>0.60712584535354897</v>
      </c>
      <c r="M44">
        <f t="shared" si="12"/>
        <v>0.49582673451169595</v>
      </c>
      <c r="N44">
        <f t="shared" si="13"/>
        <v>0.71842495619540192</v>
      </c>
      <c r="O44">
        <f t="shared" si="14"/>
        <v>0.50249490839267996</v>
      </c>
      <c r="P44">
        <f t="shared" si="15"/>
        <v>0.71175678231441797</v>
      </c>
    </row>
    <row r="45" spans="1:19" x14ac:dyDescent="0.25">
      <c r="A45">
        <f t="shared" si="2"/>
        <v>0.85779161823892403</v>
      </c>
      <c r="B45">
        <f t="shared" si="3"/>
        <v>1.0817705407790801</v>
      </c>
      <c r="C45" t="e">
        <f t="shared" si="0"/>
        <v>#VALUE!</v>
      </c>
      <c r="D45" t="e">
        <f t="shared" si="1"/>
        <v>#VALUE!</v>
      </c>
      <c r="E45">
        <f t="shared" si="4"/>
        <v>0.78671920441987109</v>
      </c>
      <c r="F45">
        <f t="shared" si="5"/>
        <v>1.3768218771382892</v>
      </c>
      <c r="G45">
        <f t="shared" si="6"/>
        <v>1.03331821523727</v>
      </c>
      <c r="H45">
        <f t="shared" si="7"/>
        <v>0.83330150218743693</v>
      </c>
      <c r="I45">
        <f t="shared" si="8"/>
        <v>1.2333349282871029</v>
      </c>
      <c r="J45">
        <f t="shared" si="9"/>
        <v>0.85925165354238398</v>
      </c>
      <c r="K45">
        <f t="shared" si="10"/>
        <v>1.207384776932156</v>
      </c>
      <c r="L45">
        <f t="shared" si="11"/>
        <v>0.67765537840875001</v>
      </c>
      <c r="M45">
        <f t="shared" si="12"/>
        <v>0.54664620585387902</v>
      </c>
      <c r="N45">
        <f t="shared" si="13"/>
        <v>0.808664550963621</v>
      </c>
      <c r="O45">
        <f t="shared" si="14"/>
        <v>0.56603189130121201</v>
      </c>
      <c r="P45">
        <f t="shared" si="15"/>
        <v>0.78927886551628801</v>
      </c>
    </row>
    <row r="46" spans="1:19" x14ac:dyDescent="0.25">
      <c r="A46">
        <f t="shared" si="2"/>
        <v>0.95310179804324902</v>
      </c>
      <c r="B46">
        <f t="shared" si="3"/>
        <v>1.13037873247929</v>
      </c>
      <c r="C46" t="e">
        <f t="shared" si="0"/>
        <v>#VALUE!</v>
      </c>
      <c r="D46" t="e">
        <f t="shared" si="1"/>
        <v>#VALUE!</v>
      </c>
      <c r="E46">
        <f t="shared" si="4"/>
        <v>0.79771722780293297</v>
      </c>
      <c r="F46">
        <f t="shared" si="5"/>
        <v>1.463040237155647</v>
      </c>
      <c r="G46">
        <f t="shared" si="6"/>
        <v>1.13682123237326</v>
      </c>
      <c r="H46">
        <f t="shared" si="7"/>
        <v>0.90471977937572712</v>
      </c>
      <c r="I46">
        <f t="shared" si="8"/>
        <v>1.368922685370793</v>
      </c>
      <c r="J46">
        <f t="shared" si="9"/>
        <v>0.89904505146098201</v>
      </c>
      <c r="K46">
        <f t="shared" si="10"/>
        <v>1.3745974132855381</v>
      </c>
      <c r="L46">
        <f t="shared" si="11"/>
        <v>0.74532560606982101</v>
      </c>
      <c r="M46">
        <f t="shared" si="12"/>
        <v>0.59334264328282404</v>
      </c>
      <c r="N46">
        <f t="shared" si="13"/>
        <v>0.89730856885681798</v>
      </c>
      <c r="O46">
        <f t="shared" si="14"/>
        <v>0.590050684643871</v>
      </c>
      <c r="P46">
        <f t="shared" si="15"/>
        <v>0.90060052749577102</v>
      </c>
    </row>
    <row r="47" spans="1:19" x14ac:dyDescent="0.25">
      <c r="A47">
        <f t="shared" si="2"/>
        <v>1.04841197784757</v>
      </c>
      <c r="B47">
        <f t="shared" si="3"/>
        <v>1.33624872085663</v>
      </c>
      <c r="C47" t="e">
        <f t="shared" si="0"/>
        <v>#VALUE!</v>
      </c>
      <c r="D47" t="e">
        <f t="shared" si="1"/>
        <v>#VALUE!</v>
      </c>
      <c r="E47">
        <f t="shared" si="4"/>
        <v>0.95985730175776107</v>
      </c>
      <c r="F47">
        <f t="shared" si="5"/>
        <v>1.7126401399554991</v>
      </c>
      <c r="G47">
        <f t="shared" si="6"/>
        <v>1.2871830310904799</v>
      </c>
      <c r="H47">
        <f t="shared" si="7"/>
        <v>1.007470383803351</v>
      </c>
      <c r="I47">
        <f t="shared" si="8"/>
        <v>1.5668956783776089</v>
      </c>
      <c r="J47">
        <f t="shared" si="9"/>
        <v>1.010666041483729</v>
      </c>
      <c r="K47">
        <f t="shared" si="10"/>
        <v>1.5637000206972309</v>
      </c>
      <c r="L47">
        <f t="shared" si="11"/>
        <v>0.84444819306631902</v>
      </c>
      <c r="M47">
        <f t="shared" si="12"/>
        <v>0.66080508079549605</v>
      </c>
      <c r="N47">
        <f t="shared" si="13"/>
        <v>1.0280913053371421</v>
      </c>
      <c r="O47">
        <f t="shared" si="14"/>
        <v>0.65918859575456001</v>
      </c>
      <c r="P47">
        <f t="shared" si="15"/>
        <v>1.029707790378078</v>
      </c>
    </row>
    <row r="48" spans="1:19" x14ac:dyDescent="0.25">
      <c r="A48">
        <f t="shared" si="2"/>
        <v>1.1437221576518899</v>
      </c>
      <c r="B48">
        <f t="shared" si="3"/>
        <v>1.38485691255684</v>
      </c>
      <c r="C48" t="e">
        <f t="shared" si="0"/>
        <v>#VALUE!</v>
      </c>
      <c r="D48" t="e">
        <f t="shared" si="1"/>
        <v>#VALUE!</v>
      </c>
      <c r="E48">
        <f t="shared" si="4"/>
        <v>0.9900298817251989</v>
      </c>
      <c r="F48">
        <f t="shared" si="5"/>
        <v>1.779683943388481</v>
      </c>
      <c r="G48">
        <f t="shared" si="6"/>
        <v>1.3768341859701501</v>
      </c>
      <c r="H48">
        <f t="shared" si="7"/>
        <v>1.0649637594114121</v>
      </c>
      <c r="I48">
        <f t="shared" si="8"/>
        <v>1.688704612528888</v>
      </c>
      <c r="J48">
        <f t="shared" si="9"/>
        <v>1.010576944473931</v>
      </c>
      <c r="K48">
        <f t="shared" si="10"/>
        <v>1.7430914274663691</v>
      </c>
      <c r="L48">
        <f t="shared" si="11"/>
        <v>0.89782189375674104</v>
      </c>
      <c r="M48">
        <f t="shared" si="12"/>
        <v>0.69775790294273099</v>
      </c>
      <c r="N48">
        <f t="shared" si="13"/>
        <v>1.0978858845707511</v>
      </c>
      <c r="O48">
        <f t="shared" si="14"/>
        <v>0.66468309535848402</v>
      </c>
      <c r="P48">
        <f t="shared" si="15"/>
        <v>1.1309606921549979</v>
      </c>
    </row>
    <row r="49" spans="1:16" x14ac:dyDescent="0.25">
      <c r="A49">
        <f t="shared" si="2"/>
        <v>1.23903233745622</v>
      </c>
      <c r="B49">
        <f t="shared" si="3"/>
        <v>1.4048720503157399</v>
      </c>
      <c r="C49" t="e">
        <f t="shared" si="0"/>
        <v>#VALUE!</v>
      </c>
      <c r="D49" t="e">
        <f t="shared" si="1"/>
        <v>#VALUE!</v>
      </c>
      <c r="E49">
        <f t="shared" si="4"/>
        <v>1.0317517885380978</v>
      </c>
      <c r="F49">
        <f t="shared" si="5"/>
        <v>1.777992312093382</v>
      </c>
      <c r="G49">
        <f t="shared" si="6"/>
        <v>1.45518302719161</v>
      </c>
      <c r="H49">
        <f t="shared" si="7"/>
        <v>1.118403750602504</v>
      </c>
      <c r="I49">
        <f t="shared" si="8"/>
        <v>1.791962303780716</v>
      </c>
      <c r="J49">
        <f t="shared" si="9"/>
        <v>1.1302941865920619</v>
      </c>
      <c r="K49">
        <f t="shared" si="10"/>
        <v>1.780071867791158</v>
      </c>
      <c r="L49">
        <f t="shared" si="11"/>
        <v>0.95024249264911897</v>
      </c>
      <c r="M49">
        <f t="shared" si="12"/>
        <v>0.73158201712898296</v>
      </c>
      <c r="N49">
        <f t="shared" si="13"/>
        <v>1.1689029681692551</v>
      </c>
      <c r="O49">
        <f t="shared" si="14"/>
        <v>0.73245689377088596</v>
      </c>
      <c r="P49">
        <f t="shared" si="15"/>
        <v>1.168028091527352</v>
      </c>
    </row>
    <row r="50" spans="1:16" x14ac:dyDescent="0.25">
      <c r="A50">
        <f t="shared" si="2"/>
        <v>1.3343425172605501</v>
      </c>
      <c r="B50">
        <f t="shared" si="3"/>
        <v>1.58214898475179</v>
      </c>
      <c r="C50" t="e">
        <f t="shared" si="0"/>
        <v>#VALUE!</v>
      </c>
      <c r="D50" t="e">
        <f t="shared" si="1"/>
        <v>#VALUE!</v>
      </c>
      <c r="E50">
        <f t="shared" si="4"/>
        <v>1.189525446593481</v>
      </c>
      <c r="F50">
        <f t="shared" si="5"/>
        <v>1.974772522910099</v>
      </c>
      <c r="G50">
        <f t="shared" si="6"/>
        <v>1.6565699769883699</v>
      </c>
      <c r="H50">
        <f t="shared" si="7"/>
        <v>1.2470077067978549</v>
      </c>
      <c r="I50">
        <f t="shared" si="8"/>
        <v>2.066132247178885</v>
      </c>
      <c r="J50">
        <f t="shared" si="9"/>
        <v>1.2737922723084509</v>
      </c>
      <c r="K50">
        <f t="shared" si="10"/>
        <v>2.0393476816682892</v>
      </c>
      <c r="L50">
        <f t="shared" si="11"/>
        <v>1.08367674437517</v>
      </c>
      <c r="M50">
        <f t="shared" si="12"/>
        <v>0.82408087228259697</v>
      </c>
      <c r="N50">
        <f t="shared" si="13"/>
        <v>1.3432726164677431</v>
      </c>
      <c r="O50">
        <f t="shared" si="14"/>
        <v>0.82927990446800104</v>
      </c>
      <c r="P50">
        <f t="shared" si="15"/>
        <v>1.338073584282339</v>
      </c>
    </row>
    <row r="51" spans="1:16" x14ac:dyDescent="0.25">
      <c r="A51">
        <f t="shared" si="2"/>
        <v>1.42965269706487</v>
      </c>
      <c r="B51">
        <f t="shared" si="3"/>
        <v>1.6679281465756799</v>
      </c>
      <c r="C51" t="e">
        <f t="shared" si="0"/>
        <v>#VALUE!</v>
      </c>
      <c r="D51" t="e">
        <f t="shared" si="1"/>
        <v>#VALUE!</v>
      </c>
      <c r="E51">
        <f t="shared" si="4"/>
        <v>1.2756553217862969</v>
      </c>
      <c r="F51">
        <f t="shared" si="5"/>
        <v>2.0602009713650631</v>
      </c>
      <c r="G51">
        <f t="shared" si="6"/>
        <v>1.7781614402131301</v>
      </c>
      <c r="H51">
        <f t="shared" si="7"/>
        <v>1.3207599813144619</v>
      </c>
      <c r="I51">
        <f t="shared" si="8"/>
        <v>2.2355628991117982</v>
      </c>
      <c r="J51">
        <f t="shared" si="9"/>
        <v>1.3217992792814111</v>
      </c>
      <c r="K51">
        <f t="shared" si="10"/>
        <v>2.2345236011448488</v>
      </c>
      <c r="L51">
        <f t="shared" si="11"/>
        <v>1.1627841936127601</v>
      </c>
      <c r="M51">
        <f t="shared" si="12"/>
        <v>0.88354212175161706</v>
      </c>
      <c r="N51">
        <f t="shared" si="13"/>
        <v>1.4420262654739031</v>
      </c>
      <c r="O51">
        <f t="shared" si="14"/>
        <v>0.87034899300530211</v>
      </c>
      <c r="P51">
        <f t="shared" si="15"/>
        <v>1.4552193942202181</v>
      </c>
    </row>
    <row r="52" spans="1:16" x14ac:dyDescent="0.25">
      <c r="A52">
        <f t="shared" si="2"/>
        <v>1.5249628768691901</v>
      </c>
      <c r="B52">
        <f t="shared" si="3"/>
        <v>1.70700532029546</v>
      </c>
      <c r="C52" t="e">
        <f t="shared" si="0"/>
        <v>#VALUE!</v>
      </c>
      <c r="D52" t="e">
        <f t="shared" si="1"/>
        <v>#VALUE!</v>
      </c>
      <c r="E52">
        <f t="shared" si="4"/>
        <v>1.308790484965396</v>
      </c>
      <c r="F52">
        <f t="shared" si="5"/>
        <v>2.1052201556255241</v>
      </c>
      <c r="G52">
        <f t="shared" si="6"/>
        <v>1.99607374977032</v>
      </c>
      <c r="H52">
        <f t="shared" si="7"/>
        <v>1.4457666250014201</v>
      </c>
      <c r="I52">
        <f t="shared" si="8"/>
        <v>2.5463808745392198</v>
      </c>
      <c r="J52">
        <f t="shared" si="9"/>
        <v>1.356452589854902</v>
      </c>
      <c r="K52">
        <f t="shared" si="10"/>
        <v>2.6356949096857383</v>
      </c>
      <c r="L52">
        <f t="shared" si="11"/>
        <v>1.2885936309544701</v>
      </c>
      <c r="M52">
        <f t="shared" si="12"/>
        <v>0.96366199634872007</v>
      </c>
      <c r="N52">
        <f t="shared" si="13"/>
        <v>1.6135252655602201</v>
      </c>
      <c r="O52">
        <f t="shared" si="14"/>
        <v>0.94282369201800509</v>
      </c>
      <c r="P52">
        <f t="shared" si="15"/>
        <v>1.6343635698909351</v>
      </c>
    </row>
    <row r="53" spans="1:16" x14ac:dyDescent="0.25">
      <c r="A53">
        <f t="shared" si="2"/>
        <v>1.62027305667352</v>
      </c>
      <c r="B53">
        <f t="shared" si="3"/>
        <v>1.6946149969208899</v>
      </c>
      <c r="C53" t="e">
        <f t="shared" si="0"/>
        <v>#VALUE!</v>
      </c>
      <c r="D53" t="e">
        <f t="shared" si="1"/>
        <v>#VALUE!</v>
      </c>
      <c r="E53">
        <f t="shared" si="4"/>
        <v>1.3587800390345299</v>
      </c>
      <c r="F53">
        <f t="shared" si="5"/>
        <v>2.0304499548072501</v>
      </c>
      <c r="G53">
        <f t="shared" si="6"/>
        <v>1.99539919256789</v>
      </c>
      <c r="H53">
        <f t="shared" si="7"/>
        <v>1.4460819866086729</v>
      </c>
      <c r="I53">
        <f t="shared" si="8"/>
        <v>2.5447163985271071</v>
      </c>
      <c r="J53">
        <f t="shared" si="9"/>
        <v>1.3732022606639132</v>
      </c>
      <c r="K53">
        <f t="shared" si="10"/>
        <v>2.6175961244718668</v>
      </c>
      <c r="L53">
        <f t="shared" si="11"/>
        <v>1.2914529363486</v>
      </c>
      <c r="M53">
        <f t="shared" si="12"/>
        <v>0.97230839723865803</v>
      </c>
      <c r="N53">
        <f t="shared" si="13"/>
        <v>1.6105974754585421</v>
      </c>
      <c r="O53">
        <f t="shared" si="14"/>
        <v>0.9298840726584201</v>
      </c>
      <c r="P53">
        <f t="shared" si="15"/>
        <v>1.65302180003878</v>
      </c>
    </row>
    <row r="54" spans="1:16" x14ac:dyDescent="0.25">
      <c r="A54">
        <f t="shared" si="2"/>
        <v>1.7155832364778401</v>
      </c>
      <c r="B54">
        <f t="shared" si="3"/>
        <v>1.7394107814289299</v>
      </c>
      <c r="C54" t="e">
        <f t="shared" si="0"/>
        <v>#VALUE!</v>
      </c>
      <c r="D54" t="e">
        <f t="shared" si="1"/>
        <v>#VALUE!</v>
      </c>
      <c r="E54">
        <f t="shared" si="4"/>
        <v>1.37480931081771</v>
      </c>
      <c r="F54">
        <f t="shared" si="5"/>
        <v>2.1040122520401501</v>
      </c>
      <c r="G54">
        <f t="shared" si="6"/>
        <v>2.12538239429401</v>
      </c>
      <c r="H54">
        <f t="shared" si="7"/>
        <v>1.518678851463908</v>
      </c>
      <c r="I54">
        <f t="shared" si="8"/>
        <v>2.7320859371241122</v>
      </c>
      <c r="J54">
        <f t="shared" si="9"/>
        <v>1.411135457213244</v>
      </c>
      <c r="K54">
        <f t="shared" si="10"/>
        <v>2.839629331374776</v>
      </c>
      <c r="L54">
        <f t="shared" si="11"/>
        <v>1.3619824694038001</v>
      </c>
      <c r="M54">
        <f t="shared" si="12"/>
        <v>1.0160100803496381</v>
      </c>
      <c r="N54">
        <f t="shared" si="13"/>
        <v>1.707954858457962</v>
      </c>
      <c r="O54">
        <f t="shared" si="14"/>
        <v>0.98284267822672411</v>
      </c>
      <c r="P54">
        <f t="shared" si="15"/>
        <v>1.741122260580876</v>
      </c>
    </row>
    <row r="55" spans="1:16" x14ac:dyDescent="0.25">
      <c r="A55">
        <f t="shared" si="2"/>
        <v>1.8108934162821699</v>
      </c>
      <c r="B55">
        <f t="shared" si="3"/>
        <v>1.81661202707043</v>
      </c>
      <c r="C55" t="e">
        <f t="shared" si="0"/>
        <v>#VALUE!</v>
      </c>
      <c r="D55" t="e">
        <f t="shared" si="1"/>
        <v>#VALUE!</v>
      </c>
      <c r="E55">
        <f t="shared" si="4"/>
        <v>1.465747315864107</v>
      </c>
      <c r="F55">
        <f t="shared" si="5"/>
        <v>2.1674767382767532</v>
      </c>
      <c r="G55">
        <f t="shared" si="6"/>
        <v>2.3198684011984101</v>
      </c>
      <c r="H55">
        <f t="shared" si="7"/>
        <v>1.6169327634283281</v>
      </c>
      <c r="I55">
        <f t="shared" si="8"/>
        <v>3.0228040389684923</v>
      </c>
      <c r="J55">
        <f t="shared" si="9"/>
        <v>1.3775690193677632</v>
      </c>
      <c r="K55">
        <f t="shared" si="10"/>
        <v>3.262167783029057</v>
      </c>
      <c r="L55">
        <f t="shared" si="11"/>
        <v>1.46301125999638</v>
      </c>
      <c r="M55">
        <f t="shared" si="12"/>
        <v>1.1238440467096651</v>
      </c>
      <c r="N55">
        <f t="shared" si="13"/>
        <v>1.802178473283095</v>
      </c>
      <c r="O55">
        <f t="shared" si="14"/>
        <v>1.025851415179154</v>
      </c>
      <c r="P55">
        <f t="shared" si="15"/>
        <v>1.9001711048136061</v>
      </c>
    </row>
    <row r="56" spans="1:16" x14ac:dyDescent="0.25">
      <c r="A56">
        <f t="shared" si="2"/>
        <v>1.90620359608649</v>
      </c>
      <c r="B56">
        <f t="shared" si="3"/>
        <v>1.8108934162821699</v>
      </c>
      <c r="C56" t="e">
        <f t="shared" si="0"/>
        <v>#VALUE!</v>
      </c>
      <c r="D56" t="e">
        <f t="shared" si="1"/>
        <v>#VALUE!</v>
      </c>
      <c r="E56">
        <f t="shared" si="4"/>
        <v>1.421319883083167</v>
      </c>
      <c r="F56">
        <f t="shared" si="5"/>
        <v>2.2004669494811728</v>
      </c>
      <c r="G56">
        <f t="shared" si="6"/>
        <v>2.3539001906207</v>
      </c>
      <c r="H56">
        <f t="shared" si="7"/>
        <v>1.6459119997448179</v>
      </c>
      <c r="I56">
        <f t="shared" si="8"/>
        <v>3.061888381496582</v>
      </c>
      <c r="J56">
        <f t="shared" si="9"/>
        <v>1.5589273032719499</v>
      </c>
      <c r="K56">
        <f t="shared" si="10"/>
        <v>3.14887307796945</v>
      </c>
      <c r="L56">
        <f t="shared" si="11"/>
        <v>1.4963698229279001</v>
      </c>
      <c r="M56">
        <f t="shared" si="12"/>
        <v>1.1231572106370791</v>
      </c>
      <c r="N56">
        <f t="shared" si="13"/>
        <v>1.8695824352187211</v>
      </c>
      <c r="O56">
        <f t="shared" si="14"/>
        <v>1.089627321740799</v>
      </c>
      <c r="P56">
        <f t="shared" si="15"/>
        <v>1.9031123241150012</v>
      </c>
    </row>
    <row r="57" spans="1:16" x14ac:dyDescent="0.25">
      <c r="A57">
        <f t="shared" si="2"/>
        <v>2.0015137758908201</v>
      </c>
      <c r="B57">
        <f t="shared" si="3"/>
        <v>1.91478151226888</v>
      </c>
      <c r="C57" t="e">
        <f t="shared" si="0"/>
        <v>#VALUE!</v>
      </c>
      <c r="D57" t="e">
        <f t="shared" si="1"/>
        <v>#VALUE!</v>
      </c>
      <c r="E57">
        <f t="shared" si="4"/>
        <v>1.5090339610421282</v>
      </c>
      <c r="F57">
        <f t="shared" si="5"/>
        <v>2.3205290634956319</v>
      </c>
      <c r="G57">
        <f t="shared" si="6"/>
        <v>2.6960594713500599</v>
      </c>
      <c r="H57">
        <f t="shared" si="7"/>
        <v>1.8119941503223469</v>
      </c>
      <c r="I57">
        <f t="shared" si="8"/>
        <v>3.5801247923777728</v>
      </c>
      <c r="J57">
        <f t="shared" si="9"/>
        <v>1.5633539008385398</v>
      </c>
      <c r="K57">
        <f t="shared" si="10"/>
        <v>3.8287650418615797</v>
      </c>
      <c r="L57">
        <f t="shared" si="11"/>
        <v>1.6412412962304701</v>
      </c>
      <c r="M57">
        <f t="shared" si="12"/>
        <v>1.243090573864684</v>
      </c>
      <c r="N57">
        <f t="shared" si="13"/>
        <v>2.039392018596256</v>
      </c>
      <c r="O57">
        <f t="shared" si="14"/>
        <v>1.2196375725782731</v>
      </c>
      <c r="P57">
        <f t="shared" si="15"/>
        <v>2.0628450198826673</v>
      </c>
    </row>
    <row r="58" spans="1:16" x14ac:dyDescent="0.25">
      <c r="A58">
        <f t="shared" si="2"/>
        <v>2.0968239556951498</v>
      </c>
      <c r="B58">
        <f t="shared" si="3"/>
        <v>1.93289044643171</v>
      </c>
      <c r="C58" t="e">
        <f t="shared" si="0"/>
        <v>#VALUE!</v>
      </c>
      <c r="D58" t="e">
        <f t="shared" si="1"/>
        <v>#VALUE!</v>
      </c>
      <c r="E58">
        <f t="shared" si="4"/>
        <v>1.5466094627961791</v>
      </c>
      <c r="F58">
        <f t="shared" si="5"/>
        <v>2.3191714300672412</v>
      </c>
      <c r="G58">
        <f t="shared" si="6"/>
        <v>2.7084257275918699</v>
      </c>
      <c r="H58">
        <f t="shared" si="7"/>
        <v>1.792180218274678</v>
      </c>
      <c r="I58">
        <f t="shared" si="8"/>
        <v>3.6246712369090619</v>
      </c>
      <c r="J58">
        <f t="shared" si="9"/>
        <v>1.21149845097887</v>
      </c>
      <c r="K58">
        <f t="shared" si="10"/>
        <v>4.2053530042048699</v>
      </c>
      <c r="L58">
        <f t="shared" si="11"/>
        <v>1.58977379913614</v>
      </c>
      <c r="M58" t="e">
        <f t="shared" si="12"/>
        <v>#VALUE!</v>
      </c>
      <c r="N58" t="e">
        <f t="shared" si="13"/>
        <v>#VALUE!</v>
      </c>
      <c r="O58">
        <f t="shared" si="14"/>
        <v>1.1477078900454361</v>
      </c>
      <c r="P58">
        <f t="shared" si="15"/>
        <v>2.031839708226844</v>
      </c>
    </row>
    <row r="59" spans="1:16" x14ac:dyDescent="0.25">
      <c r="A59">
        <f t="shared" si="2"/>
        <v>2.1921341354994701</v>
      </c>
      <c r="B59">
        <f t="shared" si="3"/>
        <v>2.0081854884771202</v>
      </c>
      <c r="C59" t="e">
        <f t="shared" si="0"/>
        <v>#VALUE!</v>
      </c>
      <c r="D59" t="e">
        <f t="shared" si="1"/>
        <v>#VALUE!</v>
      </c>
      <c r="E59">
        <f t="shared" si="4"/>
        <v>1.7388612902519442</v>
      </c>
      <c r="F59">
        <f t="shared" si="5"/>
        <v>2.2775096867022961</v>
      </c>
      <c r="G59">
        <f t="shared" si="6"/>
        <v>2.8109766980089201</v>
      </c>
      <c r="H59">
        <f t="shared" si="7"/>
        <v>1.8786757735428532</v>
      </c>
      <c r="I59">
        <f t="shared" si="8"/>
        <v>3.7432776224749871</v>
      </c>
      <c r="J59">
        <f t="shared" si="9"/>
        <v>1.7279619800030501</v>
      </c>
      <c r="K59">
        <f t="shared" si="10"/>
        <v>3.8939914160147904</v>
      </c>
      <c r="L59">
        <f t="shared" si="11"/>
        <v>1.69938050591111</v>
      </c>
      <c r="M59" t="e">
        <f t="shared" si="12"/>
        <v>#VALUE!</v>
      </c>
      <c r="N59" t="e">
        <f t="shared" si="13"/>
        <v>#VALUE!</v>
      </c>
      <c r="O59">
        <f t="shared" si="14"/>
        <v>1.265025466883148</v>
      </c>
      <c r="P59">
        <f t="shared" si="15"/>
        <v>2.1337355449390722</v>
      </c>
    </row>
    <row r="60" spans="1:16" x14ac:dyDescent="0.25">
      <c r="A60">
        <f t="shared" si="2"/>
        <v>2.28744431530379</v>
      </c>
      <c r="B60">
        <f t="shared" si="3"/>
        <v>1.99865447049669</v>
      </c>
      <c r="C60" t="e">
        <f t="shared" si="0"/>
        <v>#VALUE!</v>
      </c>
      <c r="D60" t="e">
        <f t="shared" si="1"/>
        <v>#VALUE!</v>
      </c>
      <c r="E60">
        <f t="shared" si="4"/>
        <v>1.746140173523161</v>
      </c>
      <c r="F60">
        <f t="shared" si="5"/>
        <v>2.2511687674702188</v>
      </c>
      <c r="G60">
        <f t="shared" si="6"/>
        <v>2.8909799937375098</v>
      </c>
      <c r="H60">
        <f t="shared" si="7"/>
        <v>1.9240991691213278</v>
      </c>
      <c r="I60">
        <f t="shared" si="8"/>
        <v>3.857860818353692</v>
      </c>
      <c r="J60">
        <f t="shared" si="9"/>
        <v>1.8551929017806599</v>
      </c>
      <c r="K60">
        <f t="shared" si="10"/>
        <v>3.9267670856943599</v>
      </c>
      <c r="L60">
        <f t="shared" si="11"/>
        <v>1.7670507335721799</v>
      </c>
      <c r="M60">
        <f t="shared" si="12"/>
        <v>1.3684799689634848</v>
      </c>
      <c r="N60">
        <f t="shared" si="13"/>
        <v>2.165621498180875</v>
      </c>
      <c r="O60">
        <f t="shared" si="14"/>
        <v>1.390308430302347</v>
      </c>
      <c r="P60">
        <f t="shared" si="15"/>
        <v>2.1437930368420131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means8 (7)</vt:lpstr>
      <vt:lpstr>means16 (6)</vt:lpstr>
      <vt:lpstr>means32 (5)</vt:lpstr>
      <vt:lpstr>means64 (4)</vt:lpstr>
      <vt:lpstr>means128 (3)</vt:lpstr>
      <vt:lpstr>means256</vt:lpstr>
      <vt:lpstr>means512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Vruj (NIH/NLM/NCBI) [F]</dc:creator>
  <cp:lastModifiedBy>Vruj</cp:lastModifiedBy>
  <dcterms:created xsi:type="dcterms:W3CDTF">2018-12-17T16:22:12Z</dcterms:created>
  <dcterms:modified xsi:type="dcterms:W3CDTF">2019-01-05T01:22:33Z</dcterms:modified>
</cp:coreProperties>
</file>