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rry.jones\professional\projects\using_think_bayes\test\"/>
    </mc:Choice>
  </mc:AlternateContent>
  <xr:revisionPtr revIDLastSave="0" documentId="13_ncr:1_{865DF0BB-EA23-41ED-8524-F42735BEB3C1}" xr6:coauthVersionLast="41" xr6:coauthVersionMax="41" xr10:uidLastSave="{00000000-0000-0000-0000-000000000000}"/>
  <bookViews>
    <workbookView xWindow="1500" yWindow="1500" windowWidth="17280" windowHeight="8964" xr2:uid="{7E376EC2-3736-440F-A1C5-964DA3ACF39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6" i="1" l="1"/>
  <c r="I5" i="1"/>
  <c r="F5" i="1" l="1"/>
  <c r="F6" i="1"/>
  <c r="G5" i="1"/>
  <c r="G6" i="1"/>
  <c r="E6" i="1"/>
  <c r="E5" i="1"/>
  <c r="C6" i="1"/>
  <c r="D6" i="1" s="1"/>
  <c r="C5" i="1"/>
  <c r="D5" i="1" s="1"/>
  <c r="G7" i="1" l="1"/>
  <c r="H5" i="1" s="1"/>
  <c r="J5" i="1" s="1"/>
  <c r="D7" i="1"/>
  <c r="H6" i="1" l="1"/>
  <c r="J6" i="1" s="1"/>
  <c r="J7" i="1" s="1"/>
  <c r="K6" i="1" l="1"/>
  <c r="K5" i="1"/>
</calcChain>
</file>

<file path=xl/sharedStrings.xml><?xml version="1.0" encoding="utf-8"?>
<sst xmlns="http://schemas.openxmlformats.org/spreadsheetml/2006/main" count="16" uniqueCount="9">
  <si>
    <t>Hypothesis</t>
  </si>
  <si>
    <t>Products</t>
  </si>
  <si>
    <t>Posterior</t>
  </si>
  <si>
    <t>Bowl 1</t>
  </si>
  <si>
    <t>Prior</t>
  </si>
  <si>
    <t>Vanilla</t>
  </si>
  <si>
    <t>Bowl 2</t>
  </si>
  <si>
    <t>Likelihood</t>
  </si>
  <si>
    <t>Chocolate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</si>
</sst>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\ ???/???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43C48-6182-4C02-A81F-EA13EA70B5B7}">
  <dimension ref="A1:K7"/>
  <sheetViews>
    <sheetView tabSelected="1" workbookViewId="0">
      <selection activeCell="K6" sqref="K6"/>
    </sheetView>
  </sheetViews>
  <sheetFormatPr defaultRowHeight="14.4" x14ac:dyDescent="0.3"/>
  <cols>
    <col min="1" max="1" width="9.88671875" bestFit="1" customWidth="1"/>
    <col min="2" max="3" width="9.21875" style="1" bestFit="1" customWidth="1"/>
    <col min="4" max="5" width="8.88671875" style="1"/>
    <col min="6" max="6" width="9.21875" style="1" bestFit="1" customWidth="1"/>
    <col min="7" max="8" width="8.88671875" style="1"/>
    <col min="9" max="9" width="9.21875" style="1" bestFit="1" customWidth="1"/>
    <col min="10" max="11" width="8.88671875" style="1"/>
  </cols>
  <sheetData>
    <row r="1" spans="1:11" x14ac:dyDescent="0.3">
      <c r="C1" s="1" t="s">
        <v>5</v>
      </c>
      <c r="F1" s="1" t="s">
        <v>8</v>
      </c>
      <c r="I1" s="1" t="s">
        <v>5</v>
      </c>
    </row>
    <row r="4" spans="1:11" x14ac:dyDescent="0.3">
      <c r="A4" t="s">
        <v>0</v>
      </c>
      <c r="B4" s="1" t="s">
        <v>4</v>
      </c>
      <c r="C4" s="1" t="s">
        <v>7</v>
      </c>
      <c r="D4" s="1" t="s">
        <v>1</v>
      </c>
      <c r="E4" s="1" t="s">
        <v>2</v>
      </c>
      <c r="F4" s="1" t="s">
        <v>7</v>
      </c>
      <c r="G4" s="1" t="s">
        <v>1</v>
      </c>
      <c r="H4" s="1" t="s">
        <v>2</v>
      </c>
      <c r="I4" s="1" t="s">
        <v>7</v>
      </c>
      <c r="J4" s="1" t="s">
        <v>1</v>
      </c>
      <c r="K4" s="1" t="s">
        <v>2</v>
      </c>
    </row>
    <row r="5" spans="1:11" x14ac:dyDescent="0.3">
      <c r="A5" t="s">
        <v>3</v>
      </c>
      <c r="B5" s="1">
        <v>0.5</v>
      </c>
      <c r="C5" s="1">
        <f>30/40</f>
        <v>0.75</v>
      </c>
      <c r="D5" s="1">
        <f>B5*C5</f>
        <v>0.375</v>
      </c>
      <c r="E5" s="1">
        <f>D5/D$7</f>
        <v>0.6</v>
      </c>
      <c r="F5" s="1">
        <f>10/39</f>
        <v>0.25641025641025639</v>
      </c>
      <c r="G5" s="1">
        <f>E5*F5</f>
        <v>0.15384615384615383</v>
      </c>
      <c r="H5" s="1">
        <f>G5/G$7</f>
        <v>0.4285714285714286</v>
      </c>
      <c r="I5" s="1">
        <f>29/38</f>
        <v>0.76315789473684215</v>
      </c>
      <c r="J5" s="1">
        <f>H5*I5</f>
        <v>0.3270676691729324</v>
      </c>
      <c r="K5" s="1">
        <f>J5/J$7</f>
        <v>0.53374233128834347</v>
      </c>
    </row>
    <row r="6" spans="1:11" x14ac:dyDescent="0.3">
      <c r="A6" t="s">
        <v>6</v>
      </c>
      <c r="B6" s="1">
        <v>0.5</v>
      </c>
      <c r="C6" s="1">
        <f>20/40</f>
        <v>0.5</v>
      </c>
      <c r="D6" s="1">
        <f>B6*C6</f>
        <v>0.25</v>
      </c>
      <c r="E6" s="1">
        <f>D6/D$7</f>
        <v>0.4</v>
      </c>
      <c r="F6" s="1">
        <f>20/39</f>
        <v>0.51282051282051277</v>
      </c>
      <c r="G6" s="1">
        <f>E6*F6</f>
        <v>0.20512820512820512</v>
      </c>
      <c r="H6" s="1">
        <f>G6/G$7</f>
        <v>0.57142857142857151</v>
      </c>
      <c r="I6" s="1">
        <f>19/38</f>
        <v>0.5</v>
      </c>
      <c r="J6" s="1">
        <f>H6*I6</f>
        <v>0.28571428571428575</v>
      </c>
      <c r="K6" s="1">
        <f>J6/J$7</f>
        <v>0.46625766871165636</v>
      </c>
    </row>
    <row r="7" spans="1:11" x14ac:dyDescent="0.3">
      <c r="D7" s="1">
        <f>SUM(D5:D6)</f>
        <v>0.625</v>
      </c>
      <c r="G7" s="1">
        <f>SUM(G5:G6)</f>
        <v>0.35897435897435892</v>
      </c>
      <c r="J7" s="1">
        <f>SUM(J5:J6)</f>
        <v>0.61278195488721821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Larry Jones</dc:creator>
  <cp:lastModifiedBy>Larry Jones</cp:lastModifiedBy>
  <dcterms:created xsi:type="dcterms:W3CDTF">2020-01-01T09:24:33Z</dcterms:created>
  <dcterms:modified xsi:type="dcterms:W3CDTF">2020-01-01T17:05:54Z</dcterms:modified>
</cp:coreProperties>
</file>