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t\PycharmProjects\EyeOfTheFly_2\"/>
    </mc:Choice>
  </mc:AlternateContent>
  <xr:revisionPtr revIDLastSave="0" documentId="13_ncr:40009_{653BA784-E89A-497B-AC71-D43113E5B8D9}" xr6:coauthVersionLast="47" xr6:coauthVersionMax="47" xr10:uidLastSave="{00000000-0000-0000-0000-000000000000}"/>
  <bookViews>
    <workbookView xWindow="-120" yWindow="-120" windowWidth="29040" windowHeight="15840"/>
  </bookViews>
  <sheets>
    <sheet name="test_results" sheetId="1" r:id="rId1"/>
  </sheets>
  <calcPr calcId="0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N65" i="1"/>
  <c r="N3" i="1"/>
  <c r="N103" i="1"/>
  <c r="N5" i="1"/>
  <c r="N10" i="1"/>
  <c r="N7" i="1"/>
  <c r="N18" i="1"/>
  <c r="N9" i="1"/>
  <c r="N42" i="1"/>
  <c r="N11" i="1"/>
  <c r="N30" i="1"/>
  <c r="N13" i="1"/>
  <c r="N95" i="1"/>
  <c r="N15" i="1"/>
  <c r="N41" i="1"/>
  <c r="N17" i="1"/>
  <c r="N77" i="1"/>
  <c r="N19" i="1"/>
  <c r="N22" i="1"/>
  <c r="N21" i="1"/>
  <c r="N12" i="1"/>
  <c r="N23" i="1"/>
  <c r="N32" i="1"/>
  <c r="N25" i="1"/>
  <c r="N113" i="1"/>
  <c r="N27" i="1"/>
  <c r="N54" i="1"/>
  <c r="N29" i="1"/>
  <c r="N36" i="1"/>
  <c r="N31" i="1"/>
  <c r="N28" i="1"/>
  <c r="N26" i="1"/>
  <c r="N34" i="1"/>
  <c r="N6" i="1"/>
  <c r="N2" i="1"/>
  <c r="N37" i="1"/>
  <c r="N8" i="1"/>
  <c r="N4" i="1"/>
  <c r="N40" i="1"/>
  <c r="N33" i="1"/>
  <c r="N109" i="1"/>
  <c r="N43" i="1"/>
  <c r="N100" i="1"/>
  <c r="N45" i="1"/>
  <c r="N75" i="1"/>
  <c r="N47" i="1"/>
  <c r="N68" i="1"/>
  <c r="N49" i="1"/>
  <c r="N48" i="1"/>
  <c r="N51" i="1"/>
  <c r="N38" i="1"/>
  <c r="N53" i="1"/>
  <c r="N59" i="1"/>
  <c r="N55" i="1"/>
  <c r="N93" i="1"/>
  <c r="N107" i="1"/>
  <c r="N58" i="1"/>
  <c r="N101" i="1"/>
  <c r="N83" i="1"/>
  <c r="N61" i="1"/>
  <c r="N62" i="1"/>
  <c r="N24" i="1"/>
  <c r="N64" i="1"/>
  <c r="N121" i="1"/>
  <c r="N115" i="1"/>
  <c r="N67" i="1"/>
  <c r="N72" i="1"/>
  <c r="N69" i="1"/>
  <c r="N119" i="1"/>
  <c r="N71" i="1"/>
  <c r="N63" i="1"/>
  <c r="N73" i="1"/>
  <c r="N74" i="1"/>
  <c r="N56" i="1"/>
  <c r="N76" i="1"/>
  <c r="N52" i="1"/>
  <c r="N78" i="1"/>
  <c r="N57" i="1"/>
  <c r="N80" i="1"/>
  <c r="N50" i="1"/>
  <c r="N82" i="1"/>
  <c r="N111" i="1"/>
  <c r="N84" i="1"/>
  <c r="N89" i="1"/>
  <c r="N86" i="1"/>
  <c r="N85" i="1"/>
  <c r="N88" i="1"/>
  <c r="N70" i="1"/>
  <c r="N90" i="1"/>
  <c r="N14" i="1"/>
  <c r="N92" i="1"/>
  <c r="N20" i="1"/>
  <c r="N94" i="1"/>
  <c r="N105" i="1"/>
  <c r="N96" i="1"/>
  <c r="N44" i="1"/>
  <c r="N39" i="1"/>
  <c r="N99" i="1"/>
  <c r="N35" i="1"/>
  <c r="N117" i="1"/>
  <c r="N102" i="1"/>
  <c r="N97" i="1"/>
  <c r="N104" i="1"/>
  <c r="N91" i="1"/>
  <c r="N106" i="1"/>
  <c r="N87" i="1"/>
  <c r="N108" i="1"/>
  <c r="N66" i="1"/>
  <c r="N110" i="1"/>
  <c r="N98" i="1"/>
  <c r="N112" i="1"/>
  <c r="N79" i="1"/>
  <c r="N114" i="1"/>
  <c r="N123" i="1"/>
  <c r="N116" i="1"/>
  <c r="N81" i="1"/>
  <c r="N118" i="1"/>
  <c r="N46" i="1"/>
  <c r="N120" i="1"/>
  <c r="N16" i="1"/>
  <c r="N122" i="1"/>
  <c r="N60" i="1"/>
  <c r="N124" i="1"/>
</calcChain>
</file>

<file path=xl/sharedStrings.xml><?xml version="1.0" encoding="utf-8"?>
<sst xmlns="http://schemas.openxmlformats.org/spreadsheetml/2006/main" count="384" uniqueCount="153">
  <si>
    <t>Name</t>
  </si>
  <si>
    <t>Object</t>
  </si>
  <si>
    <t>Movement</t>
  </si>
  <si>
    <t>Tripod</t>
  </si>
  <si>
    <t>ChickenFence</t>
  </si>
  <si>
    <t>Fourier_X</t>
  </si>
  <si>
    <t>Fourier_Y</t>
  </si>
  <si>
    <t>Glider_X</t>
  </si>
  <si>
    <t>Glider_Y</t>
  </si>
  <si>
    <t>Spatial_X</t>
  </si>
  <si>
    <t>Spatial_Y</t>
  </si>
  <si>
    <t>Temporal_X</t>
  </si>
  <si>
    <t>Temporal_Y</t>
  </si>
  <si>
    <t>A_1_3_10_HAND_N_24_72_Cut</t>
  </si>
  <si>
    <t>Pillar</t>
  </si>
  <si>
    <t>Object Left</t>
  </si>
  <si>
    <t>A_1_3_10_HAND_Y_24_60_Cut</t>
  </si>
  <si>
    <t>A_1_3_11_HAND_N_24_73_Cut</t>
  </si>
  <si>
    <t>Object Receding</t>
  </si>
  <si>
    <t>A_1_3_11_HAND_Y_24_65_Cut</t>
  </si>
  <si>
    <t>A_1_3_12_HAND_N_24_74_Cut</t>
  </si>
  <si>
    <t>Object Looming</t>
  </si>
  <si>
    <t>A_1_3_12_HAND_Y_24_66_Cut</t>
  </si>
  <si>
    <t>A_1_3_1_2_N_24_80_Cut</t>
  </si>
  <si>
    <t>Camera Right</t>
  </si>
  <si>
    <t>A_1_3_1_2_Y_24_81_Cut</t>
  </si>
  <si>
    <t>A_1_3_2_2_N_24_75_Cut</t>
  </si>
  <si>
    <t>Camera Left</t>
  </si>
  <si>
    <t>A_1_3_2_2_Y_24_58_Cut</t>
  </si>
  <si>
    <t>A_1_3_3_2_N_24_76_Cut</t>
  </si>
  <si>
    <t>Camera Looming</t>
  </si>
  <si>
    <t>A_1_3_3_2_Y_24_61_Cut</t>
  </si>
  <si>
    <t>A_1_3_4_2_N_24_78_Cut</t>
  </si>
  <si>
    <t>Camera Receding</t>
  </si>
  <si>
    <t>A_1_3_4_2_Y_24_63_Cut</t>
  </si>
  <si>
    <t>A_1_3_5_2_N_24_77_Cut</t>
  </si>
  <si>
    <t>Camera Diagonal Looming</t>
  </si>
  <si>
    <t>A_1_3_5_2_Y_24_62_Cut</t>
  </si>
  <si>
    <t>A_1_3_6_2_N_24_79_Cut</t>
  </si>
  <si>
    <t>Camera Diagonal Receding</t>
  </si>
  <si>
    <t>A_1_3_6_2_Y_24_64_Cut</t>
  </si>
  <si>
    <t>A_1_3_7_HAND_N_24_69_Cut</t>
  </si>
  <si>
    <t>Camera Up</t>
  </si>
  <si>
    <t>A_1_3_7_HAND_Y_24_67_Cut</t>
  </si>
  <si>
    <t>A_1_3_8_HAND_N_24_70_Cut</t>
  </si>
  <si>
    <t>Camera Down</t>
  </si>
  <si>
    <t>A_1_3_8_HAND_Y_24_68_Cut</t>
  </si>
  <si>
    <t>A_1_3_9_HAND_N_24_71_Cut</t>
  </si>
  <si>
    <t>Object Right</t>
  </si>
  <si>
    <t>A_1_3_9_HAND_Y_24_59_Cut</t>
  </si>
  <si>
    <t>A_2_2_10_HAND_N_24_26_Cut</t>
  </si>
  <si>
    <t>A_2_2_10_HAND_Y_24_22_Cut</t>
  </si>
  <si>
    <t>A_2_2_11_HAND_N_24_27_Cut</t>
  </si>
  <si>
    <t>A_2_2_11_HAND_Y_24_23_Cut</t>
  </si>
  <si>
    <t>A_2_2_12_HAND_N_24_28_Cut</t>
  </si>
  <si>
    <t>A_2_2_12_HAND_Y_24_24_Cut</t>
  </si>
  <si>
    <t>A_2_2_1_2_N_20_1_Cut</t>
  </si>
  <si>
    <t>A_2_2_1_2_N_24_3_Cut</t>
  </si>
  <si>
    <t>A_2_2_1_2_Y_24_2_Cut</t>
  </si>
  <si>
    <t>A_2_2_2_2_N_24_4_Cut</t>
  </si>
  <si>
    <t>A_2_2_2_2_N_24_5_Cut</t>
  </si>
  <si>
    <t>A_2_2_2_2_Y_24_12_Cut</t>
  </si>
  <si>
    <t>A_2_2_3_2_N_24_10_Cut</t>
  </si>
  <si>
    <t>A_2_2_3_2_N_24_11_Cut</t>
  </si>
  <si>
    <t>A_2_2_3_2_Y_24_6_Cut</t>
  </si>
  <si>
    <t>A_2_2_4_2_N_24_8_Cut</t>
  </si>
  <si>
    <t>A_2_2_4_2_N_24_9_Cut</t>
  </si>
  <si>
    <t>A_2_2_4_2_Y_24_7_Cut</t>
  </si>
  <si>
    <t>A_2_2_5_2_N_24_13_Cut</t>
  </si>
  <si>
    <t>A_2_2_5_2_Y_24_14_Cut</t>
  </si>
  <si>
    <t>A_2_2_6_2_N_24_16_Cut</t>
  </si>
  <si>
    <t>A_2_2_6_2_Y_24_15_Cut</t>
  </si>
  <si>
    <t>A_2_2_7_HAND_N_24_17_Cut</t>
  </si>
  <si>
    <t>A_2_2_7_HAND_Y_24_19_Cut</t>
  </si>
  <si>
    <t>A_2_2_8_HAND_N_24_18_Cut</t>
  </si>
  <si>
    <t>A_2_2_8_HAND_Y_24_20_Cut</t>
  </si>
  <si>
    <t>A_2_2_9_HAND_N_24_25_Cut</t>
  </si>
  <si>
    <t>A_2_2_9_HAND_Y_24_21_Cut</t>
  </si>
  <si>
    <t>A_2_3_10_HAND_N_24_30_Cut</t>
  </si>
  <si>
    <t>A_2_3_10_HAND_Y_24_43_Cut</t>
  </si>
  <si>
    <t>A_2_3_11_HAND_N_24_31_Cut</t>
  </si>
  <si>
    <t>A_2_3_11_HAND_N_24_33_Cut</t>
  </si>
  <si>
    <t>A_2_3_11_HAND_Y_24_35_Cut</t>
  </si>
  <si>
    <t>A_2_3_12_HAND_N_24_32_Cut</t>
  </si>
  <si>
    <t>A_2_3_12_HAND_N_24_34_Cut</t>
  </si>
  <si>
    <t>A_2_3_12_HAND_Y_24_36_Cut</t>
  </si>
  <si>
    <t>A_2_3_12_HAND_Y_24_37_Cut</t>
  </si>
  <si>
    <t>A_2_3_1_2_N_24_50_Cut</t>
  </si>
  <si>
    <t>A_2_3_1_2_Y_24_44_Cut</t>
  </si>
  <si>
    <t>A_2_3_2_2_N_24_55_Cut</t>
  </si>
  <si>
    <t>A_2_3_2_2_N_24_56_Cut</t>
  </si>
  <si>
    <t>A_2_3_2_2_Y_24_57_Cut</t>
  </si>
  <si>
    <t>A_2_3_3_2_N_24_51_Cut</t>
  </si>
  <si>
    <t>A_2_3_3_2_Y_24_45_Cut</t>
  </si>
  <si>
    <t>A_2_3_4_2_N_24_52_Cut</t>
  </si>
  <si>
    <t>A_2_3_4_2_Y_24_46_Cut</t>
  </si>
  <si>
    <t>A_2_3_5_2_N_24_53_Cut</t>
  </si>
  <si>
    <t>A_2_3_5_2_Y_24_47_Cut</t>
  </si>
  <si>
    <t>A_2_3_6_1_Y_24_48_Cut</t>
  </si>
  <si>
    <t>A_2_3_6_2_N_24_54_Cut</t>
  </si>
  <si>
    <t>A_2_3_6_2_Y_24_49_Cut</t>
  </si>
  <si>
    <t>A_2_3_7_HAND_N_24_40_Cut</t>
  </si>
  <si>
    <t>A_2_3_7_HAND_Y_24_38_Cut</t>
  </si>
  <si>
    <t>A_2_3_8_HAND_N_24_41_Cut</t>
  </si>
  <si>
    <t>A_2_3_8_HAND_Y_24_39_Cut</t>
  </si>
  <si>
    <t>A_2_3_9_HAND_N_24_29_Cut</t>
  </si>
  <si>
    <t>A_2_3_9_HAND_Y_24_42_Cut</t>
  </si>
  <si>
    <t>B_1_1_1_2_N_24_108_Cut</t>
  </si>
  <si>
    <t>Corner</t>
  </si>
  <si>
    <t>B_1_1_1_2_Y_24_109_Cut</t>
  </si>
  <si>
    <t>B_1_1_2_2_N_24_105_Cut</t>
  </si>
  <si>
    <t>B_1_1_2_2_Y_24_98_Cut</t>
  </si>
  <si>
    <t>B_1_1_3_2_N_24_106_Cut</t>
  </si>
  <si>
    <t>B_1_1_3_2_Y_24_99_Cut</t>
  </si>
  <si>
    <t>B_1_1_4_2_N_24_107_Cut</t>
  </si>
  <si>
    <t>B_1_1_4_2_Y_24_100_Cut</t>
  </si>
  <si>
    <t>B_1_1_7_HAND_N_24_103_Cut</t>
  </si>
  <si>
    <t>B_1_1_7_HAND_Y_24_101_Cut</t>
  </si>
  <si>
    <t>B_1_1_8_HAND_N_24_104_Cut</t>
  </si>
  <si>
    <t>B_1_1_8_HAND_Y_24_102_Cut</t>
  </si>
  <si>
    <t>B_2_2_1_2_N_24_117_Cut</t>
  </si>
  <si>
    <t>B_2_2_1_2_Y_24_110_Cut</t>
  </si>
  <si>
    <t>B_2_2_2_1_N_24_122_Cut</t>
  </si>
  <si>
    <t>B_2_2_2_2_N_24_120_Cut</t>
  </si>
  <si>
    <t>B_2_2_2_2_Y_24_121_Cut</t>
  </si>
  <si>
    <t>B_2_2_2_3_N_24_123_Cut</t>
  </si>
  <si>
    <t>B_2_2_3_2_N_24_118_Cut</t>
  </si>
  <si>
    <t>B_2_2_3_2_Y_24_111_Cut</t>
  </si>
  <si>
    <t>B_2_2_4_2_N_24_119_Cut</t>
  </si>
  <si>
    <t>B_2_2_4_2_Y_24_112_Cut</t>
  </si>
  <si>
    <t>B_2_2_7_HAND_N_24_115_Cut</t>
  </si>
  <si>
    <t>B_2_2_7_HAND_Y_24_113_Cut</t>
  </si>
  <si>
    <t>B_2_2_8_HAND_N_24_116_Cut</t>
  </si>
  <si>
    <t>B_2_2_8_HAND_Y_24_114_Cut</t>
  </si>
  <si>
    <t>C_2_3_10_HAND_N_24_93_Cut</t>
  </si>
  <si>
    <t>Wall Edge</t>
  </si>
  <si>
    <t>C_2_3_10_HAND_Y_24_86_Cut</t>
  </si>
  <si>
    <t>C_2_3_1_2_N_24_89_Cut</t>
  </si>
  <si>
    <t>C_2_3_1_2_Y_24_82_Cut</t>
  </si>
  <si>
    <t>C_2_3_2_2_N_24_96_Cut</t>
  </si>
  <si>
    <t>C_2_3_2_2_Y_24_97_Cut</t>
  </si>
  <si>
    <t>C_2_3_3_2_N_24_90_Cut</t>
  </si>
  <si>
    <t>C_2_3_3_2_Y_24_83_Cut</t>
  </si>
  <si>
    <t>C_2_3_4_2_N_24_91_Cut</t>
  </si>
  <si>
    <t>C_2_3_4_2_Y_24_84_Cut</t>
  </si>
  <si>
    <t>C_2_3_7_HAND_N_24_94_Cut</t>
  </si>
  <si>
    <t>C_2_3_7_HAND_Y_24_87_Cut</t>
  </si>
  <si>
    <t>C_2_3_8_HAND_N_24_95_Cut</t>
  </si>
  <si>
    <t>C_2_3_8_HAND_Y_24_88_Cut</t>
  </si>
  <si>
    <t>C_2_3_9_HAND_N_24_92_Cut</t>
  </si>
  <si>
    <t>C_2_3_9_HAND_Y_24_85_Cut</t>
  </si>
  <si>
    <t>Fourier_X/Glider_X</t>
  </si>
  <si>
    <t>Fourier_Y/Glider_Y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</si>
</sst>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24" totalsRowShown="0">
  <autoFilter ref="A1:O124">
    <filterColumn colId="1">
      <filters>
        <filter val="Wall Edge"/>
      </filters>
    </filterColumn>
    <filterColumn colId="2">
      <filters>
        <filter val="Camera Left"/>
        <filter val="Camera Looming"/>
        <filter val="Camera Receding"/>
        <filter val="Camera Right"/>
        <filter val="Object Left"/>
        <filter val="Object Looming"/>
        <filter val="Object Receding"/>
        <filter val="Object Right"/>
      </filters>
    </filterColumn>
    <filterColumn colId="4">
      <filters>
        <filter val="FALSE"/>
      </filters>
    </filterColumn>
  </autoFilter>
  <sortState xmlns:xlrd2="http://schemas.microsoft.com/office/spreadsheetml/2017/richdata2" ref="A2:N123">
    <sortCondition ref="N1:N124"/>
  </sortState>
  <tableColumns count="15">
    <tableColumn id="1" name="Name"/>
    <tableColumn id="2" name="Object"/>
    <tableColumn id="3" name="Movement"/>
    <tableColumn id="4" name="Tripod"/>
    <tableColumn id="5" name="ChickenFence"/>
    <tableColumn id="6" name="Fourier_X"/>
    <tableColumn id="7" name="Fourier_Y"/>
    <tableColumn id="8" name="Glider_X"/>
    <tableColumn id="9" name="Glider_Y"/>
    <tableColumn id="10" name="Spatial_X"/>
    <tableColumn id="11" name="Spatial_Y"/>
    <tableColumn id="12" name="Temporal_X"/>
    <tableColumn id="13" name="Temporal_Y"/>
    <tableColumn id="16" name="Fourier_X/Glider_X" dataDxfId="1">
      <calculatedColumnFormula>Table1[[#This Row],[Fourier_X]]/Table1[[#This Row],[Glider_X]]</calculatedColumnFormula>
    </tableColumn>
    <tableColumn id="17" name="Fourier_Y/Glider_Y" dataDxfId="0">
      <calculatedColumnFormula>Table1[[#This Row],[Fourier_Y]]/Table1[[#This Row],[Glider_Y]]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workbookViewId="0">
      <selection activeCell="C119" sqref="C119"/>
    </sheetView>
  </sheetViews>
  <sheetFormatPr defaultRowHeight="15" x14ac:dyDescent="0.25"/>
  <cols>
    <col min="1" max="1" width="26.85546875" customWidth="1"/>
    <col min="3" max="3" width="25.42578125" customWidth="1"/>
    <col min="5" max="5" width="15.42578125" customWidth="1"/>
    <col min="6" max="6" width="11.7109375" customWidth="1"/>
    <col min="7" max="7" width="11.5703125" customWidth="1"/>
    <col min="8" max="8" width="10.7109375" customWidth="1"/>
    <col min="9" max="9" width="10.5703125" customWidth="1"/>
    <col min="10" max="10" width="11.28515625" customWidth="1"/>
    <col min="11" max="11" width="11.140625" customWidth="1"/>
    <col min="12" max="12" width="13.7109375" customWidth="1"/>
    <col min="13" max="13" width="13.5703125" customWidth="1"/>
    <col min="14" max="14" width="28.5703125" customWidth="1"/>
    <col min="15" max="15" width="31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151</v>
      </c>
      <c r="O1" t="s">
        <v>152</v>
      </c>
    </row>
    <row r="2" spans="1:15" hidden="1" x14ac:dyDescent="0.25">
      <c r="A2" t="s">
        <v>122</v>
      </c>
      <c r="B2" t="s">
        <v>108</v>
      </c>
      <c r="C2" t="s">
        <v>27</v>
      </c>
      <c r="D2" t="b">
        <v>1</v>
      </c>
      <c r="E2" t="b">
        <v>0</v>
      </c>
      <c r="F2">
        <v>2.3771547100000001</v>
      </c>
      <c r="G2">
        <v>2.238236793</v>
      </c>
      <c r="H2">
        <v>6.117913208</v>
      </c>
      <c r="I2">
        <v>2.190191912</v>
      </c>
      <c r="J2">
        <v>2.8273549149999999</v>
      </c>
      <c r="K2">
        <v>2.2428266520000002</v>
      </c>
      <c r="L2">
        <v>13.033094370000001</v>
      </c>
      <c r="M2">
        <v>3.5834714810000001</v>
      </c>
      <c r="N2">
        <f>Table1[[#This Row],[Fourier_X]]/Table1[[#This Row],[Glider_X]]</f>
        <v>0.38855646184904169</v>
      </c>
      <c r="O2" s="1">
        <f>Table1[[#This Row],[Fourier_Y]]/Table1[[#This Row],[Glider_Y]]</f>
        <v>1.0219363795185086</v>
      </c>
    </row>
    <row r="3" spans="1:15" hidden="1" x14ac:dyDescent="0.25">
      <c r="A3" t="s">
        <v>82</v>
      </c>
      <c r="B3" t="s">
        <v>14</v>
      </c>
      <c r="C3" t="s">
        <v>18</v>
      </c>
      <c r="D3" t="b">
        <v>0</v>
      </c>
      <c r="E3" t="b">
        <v>1</v>
      </c>
      <c r="F3">
        <v>2.0092810659999998</v>
      </c>
      <c r="G3">
        <v>2.011253682</v>
      </c>
      <c r="H3">
        <v>2.0077760439999999</v>
      </c>
      <c r="I3">
        <v>2.0098265080000002</v>
      </c>
      <c r="J3">
        <v>2.055184455</v>
      </c>
      <c r="K3">
        <v>2.0528616890000002</v>
      </c>
      <c r="L3">
        <v>3.0312120020000002</v>
      </c>
      <c r="M3">
        <v>3.0275687910000002</v>
      </c>
      <c r="N3">
        <f>Table1[[#This Row],[Fourier_X]]/Table1[[#This Row],[Glider_X]]</f>
        <v>1.0007495965521143</v>
      </c>
      <c r="O3" s="1">
        <f>Table1[[#This Row],[Fourier_Y]]/Table1[[#This Row],[Glider_Y]]</f>
        <v>1.0007100981076322</v>
      </c>
    </row>
    <row r="4" spans="1:15" hidden="1" x14ac:dyDescent="0.25">
      <c r="A4" t="s">
        <v>59</v>
      </c>
      <c r="B4" t="s">
        <v>14</v>
      </c>
      <c r="C4" t="s">
        <v>27</v>
      </c>
      <c r="D4" t="b">
        <v>1</v>
      </c>
      <c r="E4" t="b">
        <v>0</v>
      </c>
      <c r="F4">
        <v>2.5435661930000002</v>
      </c>
      <c r="G4">
        <v>2.2407483639999999</v>
      </c>
      <c r="H4">
        <v>6.4890914019999997</v>
      </c>
      <c r="I4">
        <v>2.2502190830000002</v>
      </c>
      <c r="J4">
        <v>5.1404661889999996</v>
      </c>
      <c r="K4">
        <v>2.651184813</v>
      </c>
      <c r="L4">
        <v>26.893942450000001</v>
      </c>
      <c r="M4">
        <v>4.2600129029999998</v>
      </c>
      <c r="N4">
        <f>Table1[[#This Row],[Fourier_X]]/Table1[[#This Row],[Glider_X]]</f>
        <v>0.39197570744897337</v>
      </c>
      <c r="O4" s="1">
        <f>Table1[[#This Row],[Fourier_Y]]/Table1[[#This Row],[Glider_Y]]</f>
        <v>0.99579120136721355</v>
      </c>
    </row>
    <row r="5" spans="1:15" hidden="1" x14ac:dyDescent="0.25">
      <c r="A5" t="s">
        <v>111</v>
      </c>
      <c r="B5" t="s">
        <v>108</v>
      </c>
      <c r="C5" t="s">
        <v>27</v>
      </c>
      <c r="D5" t="b">
        <v>1</v>
      </c>
      <c r="E5" t="b">
        <v>1</v>
      </c>
      <c r="F5">
        <v>2.0115332320000001</v>
      </c>
      <c r="G5">
        <v>2.1026341890000002</v>
      </c>
      <c r="H5">
        <v>2.0200557699999999</v>
      </c>
      <c r="I5">
        <v>2.1388410059999998</v>
      </c>
      <c r="J5">
        <v>2.310761678</v>
      </c>
      <c r="K5">
        <v>2.8034405310000001</v>
      </c>
      <c r="L5">
        <v>3.0874414209999999</v>
      </c>
      <c r="M5">
        <v>3.776821413</v>
      </c>
      <c r="N5">
        <f>Table1[[#This Row],[Fourier_X]]/Table1[[#This Row],[Glider_X]]</f>
        <v>0.99578103826311692</v>
      </c>
      <c r="O5" s="1">
        <f>Table1[[#This Row],[Fourier_Y]]/Table1[[#This Row],[Glider_Y]]</f>
        <v>0.98307175853724982</v>
      </c>
    </row>
    <row r="6" spans="1:15" hidden="1" x14ac:dyDescent="0.25">
      <c r="A6" t="s">
        <v>125</v>
      </c>
      <c r="B6" t="s">
        <v>108</v>
      </c>
      <c r="C6" t="s">
        <v>27</v>
      </c>
      <c r="D6" t="b">
        <v>1</v>
      </c>
      <c r="E6" t="b">
        <v>0</v>
      </c>
      <c r="F6">
        <v>2.2944398170000002</v>
      </c>
      <c r="G6">
        <v>2.0643319189999998</v>
      </c>
      <c r="H6">
        <v>5.587209283</v>
      </c>
      <c r="I6">
        <v>2.0434043069999999</v>
      </c>
      <c r="J6">
        <v>2.195277758</v>
      </c>
      <c r="K6">
        <v>2.105926003</v>
      </c>
      <c r="L6">
        <v>9.0162887620000003</v>
      </c>
      <c r="M6">
        <v>3.133344761</v>
      </c>
      <c r="N6">
        <f>Table1[[#This Row],[Fourier_X]]/Table1[[#This Row],[Glider_X]]</f>
        <v>0.41065936512906531</v>
      </c>
      <c r="O6" s="1">
        <f>Table1[[#This Row],[Fourier_Y]]/Table1[[#This Row],[Glider_Y]]</f>
        <v>1.0102415424731706</v>
      </c>
    </row>
    <row r="7" spans="1:15" hidden="1" x14ac:dyDescent="0.25">
      <c r="A7" t="s">
        <v>85</v>
      </c>
      <c r="B7" t="s">
        <v>14</v>
      </c>
      <c r="C7" t="s">
        <v>21</v>
      </c>
      <c r="D7" t="b">
        <v>0</v>
      </c>
      <c r="E7" t="b">
        <v>1</v>
      </c>
      <c r="F7">
        <v>2.0163700609999999</v>
      </c>
      <c r="G7">
        <v>2.0217535760000001</v>
      </c>
      <c r="H7">
        <v>2.0146609889999998</v>
      </c>
      <c r="I7">
        <v>2.0175127590000002</v>
      </c>
      <c r="J7">
        <v>2.1217275600000001</v>
      </c>
      <c r="K7">
        <v>2.0856224349999999</v>
      </c>
      <c r="L7">
        <v>3.0968988730000002</v>
      </c>
      <c r="M7">
        <v>3.0505973979999998</v>
      </c>
      <c r="N7">
        <f>Table1[[#This Row],[Fourier_X]]/Table1[[#This Row],[Glider_X]]</f>
        <v>1.0008483174138636</v>
      </c>
      <c r="O7" s="1">
        <f>Table1[[#This Row],[Fourier_Y]]/Table1[[#This Row],[Glider_Y]]</f>
        <v>1.0021020025678062</v>
      </c>
    </row>
    <row r="8" spans="1:15" hidden="1" x14ac:dyDescent="0.25">
      <c r="A8" t="s">
        <v>89</v>
      </c>
      <c r="B8" t="s">
        <v>14</v>
      </c>
      <c r="C8" t="s">
        <v>27</v>
      </c>
      <c r="D8" t="b">
        <v>1</v>
      </c>
      <c r="E8" t="b">
        <v>0</v>
      </c>
      <c r="F8">
        <v>2.3789763499999999</v>
      </c>
      <c r="G8">
        <v>2.0706837889999998</v>
      </c>
      <c r="H8">
        <v>5.6036459680000004</v>
      </c>
      <c r="I8">
        <v>2.0416484339999998</v>
      </c>
      <c r="J8">
        <v>2.319774239</v>
      </c>
      <c r="K8">
        <v>2.0869376970000002</v>
      </c>
      <c r="L8">
        <v>9.2526612789999998</v>
      </c>
      <c r="M8">
        <v>3.1075060360000002</v>
      </c>
      <c r="N8">
        <f>Table1[[#This Row],[Fourier_X]]/Table1[[#This Row],[Glider_X]]</f>
        <v>0.42454080139703781</v>
      </c>
      <c r="O8" s="1">
        <f>Table1[[#This Row],[Fourier_Y]]/Table1[[#This Row],[Glider_Y]]</f>
        <v>1.0142215253696318</v>
      </c>
    </row>
    <row r="9" spans="1:15" hidden="1" x14ac:dyDescent="0.25">
      <c r="A9" t="s">
        <v>86</v>
      </c>
      <c r="B9" t="s">
        <v>14</v>
      </c>
      <c r="C9" t="s">
        <v>21</v>
      </c>
      <c r="D9" t="b">
        <v>0</v>
      </c>
      <c r="E9" t="b">
        <v>1</v>
      </c>
      <c r="F9">
        <v>2.0166152249999998</v>
      </c>
      <c r="G9">
        <v>2.0151911500000002</v>
      </c>
      <c r="H9">
        <v>2.0152745159999998</v>
      </c>
      <c r="I9">
        <v>2.011065914</v>
      </c>
      <c r="J9">
        <v>2.1553399670000002</v>
      </c>
      <c r="K9">
        <v>2.0535815369999999</v>
      </c>
      <c r="L9">
        <v>3.0514383829999998</v>
      </c>
      <c r="M9">
        <v>3.0282749529999999</v>
      </c>
      <c r="N9">
        <f>Table1[[#This Row],[Fourier_X]]/Table1[[#This Row],[Glider_X]]</f>
        <v>1.0006652736336195</v>
      </c>
      <c r="O9" s="1">
        <f>Table1[[#This Row],[Fourier_Y]]/Table1[[#This Row],[Glider_Y]]</f>
        <v>1.0020512684200364</v>
      </c>
    </row>
    <row r="10" spans="1:15" hidden="1" x14ac:dyDescent="0.25">
      <c r="A10" t="s">
        <v>96</v>
      </c>
      <c r="B10" t="s">
        <v>14</v>
      </c>
      <c r="C10" t="s">
        <v>36</v>
      </c>
      <c r="D10" t="b">
        <v>1</v>
      </c>
      <c r="E10" t="b">
        <v>0</v>
      </c>
      <c r="F10">
        <v>2.2605920949999998</v>
      </c>
      <c r="G10">
        <v>2.585142609</v>
      </c>
      <c r="H10">
        <v>4.4604050940000004</v>
      </c>
      <c r="I10">
        <v>2.679901208</v>
      </c>
      <c r="J10">
        <v>2.5825762729999999</v>
      </c>
      <c r="K10">
        <v>8.5360914999999995</v>
      </c>
      <c r="L10">
        <v>10.268493810000001</v>
      </c>
      <c r="M10">
        <v>4.7269905080000001</v>
      </c>
      <c r="N10">
        <f>Table1[[#This Row],[Fourier_X]]/Table1[[#This Row],[Glider_X]]</f>
        <v>0.50681318117066965</v>
      </c>
      <c r="O10" s="1">
        <f>Table1[[#This Row],[Fourier_Y]]/Table1[[#This Row],[Glider_Y]]</f>
        <v>0.96464101037861838</v>
      </c>
    </row>
    <row r="11" spans="1:15" hidden="1" x14ac:dyDescent="0.25">
      <c r="A11" t="s">
        <v>19</v>
      </c>
      <c r="B11" t="s">
        <v>14</v>
      </c>
      <c r="C11" t="s">
        <v>18</v>
      </c>
      <c r="D11" t="b">
        <v>0</v>
      </c>
      <c r="E11" t="b">
        <v>1</v>
      </c>
      <c r="F11">
        <v>2.0185478699999999</v>
      </c>
      <c r="G11">
        <v>2.0121978139999999</v>
      </c>
      <c r="H11">
        <v>2.0139929539999999</v>
      </c>
      <c r="I11">
        <v>2.008120854</v>
      </c>
      <c r="J11">
        <v>2.080074019</v>
      </c>
      <c r="K11">
        <v>2.032193914</v>
      </c>
      <c r="L11">
        <v>3.0547318419999998</v>
      </c>
      <c r="M11">
        <v>3.0197357679999999</v>
      </c>
      <c r="N11">
        <f>Table1[[#This Row],[Fourier_X]]/Table1[[#This Row],[Glider_X]]</f>
        <v>1.002261634526056</v>
      </c>
      <c r="O11" s="1">
        <f>Table1[[#This Row],[Fourier_Y]]/Table1[[#This Row],[Glider_Y]]</f>
        <v>1.002030236373413</v>
      </c>
    </row>
    <row r="12" spans="1:15" hidden="1" x14ac:dyDescent="0.25">
      <c r="A12" t="s">
        <v>103</v>
      </c>
      <c r="B12" t="s">
        <v>14</v>
      </c>
      <c r="C12" t="s">
        <v>45</v>
      </c>
      <c r="D12" t="b">
        <v>0</v>
      </c>
      <c r="E12" t="b">
        <v>0</v>
      </c>
      <c r="F12">
        <v>2.4923541230000001</v>
      </c>
      <c r="G12">
        <v>2.5792059009999999</v>
      </c>
      <c r="H12">
        <v>4.7165086790000004</v>
      </c>
      <c r="I12">
        <v>2.773351495</v>
      </c>
      <c r="J12">
        <v>6.9995816729999998</v>
      </c>
      <c r="K12">
        <v>10.73520184</v>
      </c>
      <c r="L12">
        <v>16.950128540000001</v>
      </c>
      <c r="M12">
        <v>5.5841170299999998</v>
      </c>
      <c r="N12">
        <f>Table1[[#This Row],[Fourier_X]]/Table1[[#This Row],[Glider_X]]</f>
        <v>0.52843200185278405</v>
      </c>
      <c r="O12" s="1">
        <f>Table1[[#This Row],[Fourier_Y]]/Table1[[#This Row],[Glider_Y]]</f>
        <v>0.92999603751993931</v>
      </c>
    </row>
    <row r="13" spans="1:15" hidden="1" x14ac:dyDescent="0.25">
      <c r="A13" t="s">
        <v>109</v>
      </c>
      <c r="B13" t="s">
        <v>108</v>
      </c>
      <c r="C13" t="s">
        <v>24</v>
      </c>
      <c r="D13" t="b">
        <v>1</v>
      </c>
      <c r="E13" t="b">
        <v>1</v>
      </c>
      <c r="F13">
        <v>2.020257832</v>
      </c>
      <c r="G13">
        <v>2.171800798</v>
      </c>
      <c r="H13">
        <v>2.0442709560000001</v>
      </c>
      <c r="I13">
        <v>2.6944684080000001</v>
      </c>
      <c r="J13">
        <v>2.93682088</v>
      </c>
      <c r="K13">
        <v>3.3764155480000002</v>
      </c>
      <c r="L13">
        <v>3.1186467859999998</v>
      </c>
      <c r="M13">
        <v>3.807894272</v>
      </c>
      <c r="N13">
        <f>Table1[[#This Row],[Fourier_X]]/Table1[[#This Row],[Glider_X]]</f>
        <v>0.98825345342332394</v>
      </c>
      <c r="O13" s="1">
        <f>Table1[[#This Row],[Fourier_Y]]/Table1[[#This Row],[Glider_Y]]</f>
        <v>0.80602199363400362</v>
      </c>
    </row>
    <row r="14" spans="1:15" hidden="1" x14ac:dyDescent="0.25">
      <c r="A14" t="s">
        <v>72</v>
      </c>
      <c r="B14" t="s">
        <v>14</v>
      </c>
      <c r="C14" t="s">
        <v>42</v>
      </c>
      <c r="D14" t="b">
        <v>0</v>
      </c>
      <c r="E14" t="b">
        <v>0</v>
      </c>
      <c r="F14">
        <v>2.5529868160000002</v>
      </c>
      <c r="G14">
        <v>3.2156297550000001</v>
      </c>
      <c r="H14">
        <v>4.483263343</v>
      </c>
      <c r="I14">
        <v>3.6914200780000002</v>
      </c>
      <c r="J14">
        <v>8.6254768380000009</v>
      </c>
      <c r="K14">
        <v>26.364298869999999</v>
      </c>
      <c r="L14">
        <v>22.732511859999999</v>
      </c>
      <c r="M14">
        <v>10.382187119999999</v>
      </c>
      <c r="N14">
        <f>Table1[[#This Row],[Fourier_X]]/Table1[[#This Row],[Glider_X]]</f>
        <v>0.5694483282999957</v>
      </c>
      <c r="O14" s="1">
        <f>Table1[[#This Row],[Fourier_Y]]/Table1[[#This Row],[Glider_Y]]</f>
        <v>0.8711091360651152</v>
      </c>
    </row>
    <row r="15" spans="1:15" hidden="1" x14ac:dyDescent="0.25">
      <c r="A15" t="s">
        <v>22</v>
      </c>
      <c r="B15" t="s">
        <v>14</v>
      </c>
      <c r="C15" t="s">
        <v>21</v>
      </c>
      <c r="D15" t="b">
        <v>0</v>
      </c>
      <c r="E15" t="b">
        <v>1</v>
      </c>
      <c r="F15">
        <v>2.021310449</v>
      </c>
      <c r="G15">
        <v>2.0155426059999999</v>
      </c>
      <c r="H15">
        <v>2.0132863539999999</v>
      </c>
      <c r="I15">
        <v>2.0100893740000001</v>
      </c>
      <c r="J15">
        <v>2.0678689769999998</v>
      </c>
      <c r="K15">
        <v>2.0432135310000001</v>
      </c>
      <c r="L15">
        <v>3.0412880869999999</v>
      </c>
      <c r="M15">
        <v>3.030910875</v>
      </c>
      <c r="N15">
        <f>Table1[[#This Row],[Fourier_X]]/Table1[[#This Row],[Glider_X]]</f>
        <v>1.0039855706487346</v>
      </c>
      <c r="O15" s="1">
        <f>Table1[[#This Row],[Fourier_Y]]/Table1[[#This Row],[Glider_Y]]</f>
        <v>1.0027129301167081</v>
      </c>
    </row>
    <row r="16" spans="1:15" hidden="1" x14ac:dyDescent="0.25">
      <c r="A16" t="s">
        <v>47</v>
      </c>
      <c r="B16" t="s">
        <v>14</v>
      </c>
      <c r="C16" t="s">
        <v>48</v>
      </c>
      <c r="D16" t="b">
        <v>0</v>
      </c>
      <c r="E16" t="b">
        <v>0</v>
      </c>
      <c r="F16">
        <v>2.3398363070000001</v>
      </c>
      <c r="G16">
        <v>2.134662192</v>
      </c>
      <c r="H16">
        <v>3.998991454</v>
      </c>
      <c r="I16">
        <v>2.09319202</v>
      </c>
      <c r="J16">
        <v>2.3313589139999999</v>
      </c>
      <c r="K16">
        <v>2.2490440999999999</v>
      </c>
      <c r="L16">
        <v>7.6270140719999997</v>
      </c>
      <c r="M16">
        <v>3.241882151</v>
      </c>
      <c r="N16">
        <f>Table1[[#This Row],[Fourier_X]]/Table1[[#This Row],[Glider_X]]</f>
        <v>0.58510660348112864</v>
      </c>
      <c r="O16" s="1">
        <f>Table1[[#This Row],[Fourier_Y]]/Table1[[#This Row],[Glider_Y]]</f>
        <v>1.0198119291511536</v>
      </c>
    </row>
    <row r="17" spans="1:15" hidden="1" x14ac:dyDescent="0.25">
      <c r="A17" t="s">
        <v>28</v>
      </c>
      <c r="B17" t="s">
        <v>14</v>
      </c>
      <c r="C17" t="s">
        <v>27</v>
      </c>
      <c r="D17" t="b">
        <v>1</v>
      </c>
      <c r="E17" t="b">
        <v>1</v>
      </c>
      <c r="F17">
        <v>2.036288147</v>
      </c>
      <c r="G17">
        <v>2.4851755739999999</v>
      </c>
      <c r="H17">
        <v>2.0445347570000001</v>
      </c>
      <c r="I17">
        <v>2.3284784169999999</v>
      </c>
      <c r="J17">
        <v>2.0665702339999998</v>
      </c>
      <c r="K17">
        <v>3.259534967</v>
      </c>
      <c r="L17">
        <v>3.0938057059999999</v>
      </c>
      <c r="M17">
        <v>3.8979525000000002</v>
      </c>
      <c r="N17">
        <f>Table1[[#This Row],[Fourier_X]]/Table1[[#This Row],[Glider_X]]</f>
        <v>0.99596651024309291</v>
      </c>
      <c r="O17" s="1">
        <f>Table1[[#This Row],[Fourier_Y]]/Table1[[#This Row],[Glider_Y]]</f>
        <v>1.0672959456510178</v>
      </c>
    </row>
    <row r="18" spans="1:15" hidden="1" x14ac:dyDescent="0.25">
      <c r="A18" t="s">
        <v>38</v>
      </c>
      <c r="B18" t="s">
        <v>14</v>
      </c>
      <c r="C18" t="s">
        <v>39</v>
      </c>
      <c r="D18" t="b">
        <v>1</v>
      </c>
      <c r="E18" t="b">
        <v>0</v>
      </c>
      <c r="F18">
        <v>2.0989549360000002</v>
      </c>
      <c r="G18">
        <v>2.0204891749999998</v>
      </c>
      <c r="H18">
        <v>3.389228702</v>
      </c>
      <c r="I18">
        <v>2.0036790799999999</v>
      </c>
      <c r="J18">
        <v>2.0606122949999999</v>
      </c>
      <c r="K18">
        <v>2.0939130549999998</v>
      </c>
      <c r="L18">
        <v>5.3182930209999997</v>
      </c>
      <c r="M18">
        <v>3.038642861</v>
      </c>
      <c r="N18">
        <f>Table1[[#This Row],[Fourier_X]]/Table1[[#This Row],[Glider_X]]</f>
        <v>0.61930165254454406</v>
      </c>
      <c r="O18" s="1">
        <f>Table1[[#This Row],[Fourier_Y]]/Table1[[#This Row],[Glider_Y]]</f>
        <v>1.0083896144686004</v>
      </c>
    </row>
    <row r="19" spans="1:15" hidden="1" x14ac:dyDescent="0.25">
      <c r="A19" t="s">
        <v>138</v>
      </c>
      <c r="B19" t="s">
        <v>135</v>
      </c>
      <c r="C19" t="s">
        <v>24</v>
      </c>
      <c r="D19" t="b">
        <v>1</v>
      </c>
      <c r="E19" t="b">
        <v>1</v>
      </c>
      <c r="F19">
        <v>2.0384041939999999</v>
      </c>
      <c r="G19">
        <v>2.5730383080000001</v>
      </c>
      <c r="H19">
        <v>2.0348281300000002</v>
      </c>
      <c r="I19">
        <v>2.4882538169999999</v>
      </c>
      <c r="J19">
        <v>2.1160106459999999</v>
      </c>
      <c r="K19">
        <v>3.9457570909999999</v>
      </c>
      <c r="L19">
        <v>3.1150951299999998</v>
      </c>
      <c r="M19">
        <v>4.3794448819999996</v>
      </c>
      <c r="N19">
        <f>Table1[[#This Row],[Fourier_X]]/Table1[[#This Row],[Glider_X]]</f>
        <v>1.0017574280339834</v>
      </c>
      <c r="O19" s="1">
        <f>Table1[[#This Row],[Fourier_Y]]/Table1[[#This Row],[Glider_Y]]</f>
        <v>1.0340738916668164</v>
      </c>
    </row>
    <row r="20" spans="1:15" hidden="1" x14ac:dyDescent="0.25">
      <c r="A20" t="s">
        <v>101</v>
      </c>
      <c r="B20" t="s">
        <v>14</v>
      </c>
      <c r="C20" t="s">
        <v>42</v>
      </c>
      <c r="D20" t="b">
        <v>0</v>
      </c>
      <c r="E20" t="b">
        <v>0</v>
      </c>
      <c r="F20">
        <v>2.8754304579999999</v>
      </c>
      <c r="G20">
        <v>3.1977172490000001</v>
      </c>
      <c r="H20">
        <v>4.6286866350000002</v>
      </c>
      <c r="I20">
        <v>4.3436440650000003</v>
      </c>
      <c r="J20">
        <v>23.65209995</v>
      </c>
      <c r="K20">
        <v>29.181588789999999</v>
      </c>
      <c r="L20">
        <v>19.053380350000001</v>
      </c>
      <c r="M20">
        <v>16.333275759999999</v>
      </c>
      <c r="N20">
        <f>Table1[[#This Row],[Fourier_X]]/Table1[[#This Row],[Glider_X]]</f>
        <v>0.62121951316758339</v>
      </c>
      <c r="O20" s="1">
        <f>Table1[[#This Row],[Fourier_Y]]/Table1[[#This Row],[Glider_Y]]</f>
        <v>0.73618307604124555</v>
      </c>
    </row>
    <row r="21" spans="1:15" hidden="1" x14ac:dyDescent="0.25">
      <c r="A21" t="s">
        <v>53</v>
      </c>
      <c r="B21" t="s">
        <v>14</v>
      </c>
      <c r="C21" t="s">
        <v>18</v>
      </c>
      <c r="D21" t="b">
        <v>0</v>
      </c>
      <c r="E21" t="b">
        <v>1</v>
      </c>
      <c r="F21">
        <v>2.0397164320000001</v>
      </c>
      <c r="G21">
        <v>2.0251330250000001</v>
      </c>
      <c r="H21">
        <v>2.043909577</v>
      </c>
      <c r="I21">
        <v>2.02757291</v>
      </c>
      <c r="J21">
        <v>2.3280198169999999</v>
      </c>
      <c r="K21">
        <v>2.1511878360000001</v>
      </c>
      <c r="L21">
        <v>3.2867223280000002</v>
      </c>
      <c r="M21">
        <v>3.1207052270000002</v>
      </c>
      <c r="N21">
        <f>Table1[[#This Row],[Fourier_X]]/Table1[[#This Row],[Glider_X]]</f>
        <v>0.99794846844146867</v>
      </c>
      <c r="O21" s="1">
        <f>Table1[[#This Row],[Fourier_Y]]/Table1[[#This Row],[Glider_Y]]</f>
        <v>0.99879664746556518</v>
      </c>
    </row>
    <row r="22" spans="1:15" hidden="1" x14ac:dyDescent="0.25">
      <c r="A22" t="s">
        <v>147</v>
      </c>
      <c r="B22" t="s">
        <v>135</v>
      </c>
      <c r="C22" t="s">
        <v>45</v>
      </c>
      <c r="D22" t="b">
        <v>0</v>
      </c>
      <c r="E22" t="b">
        <v>0</v>
      </c>
      <c r="F22">
        <v>2.2858568020000001</v>
      </c>
      <c r="G22">
        <v>4.1865295590000002</v>
      </c>
      <c r="H22">
        <v>3.6472440929999999</v>
      </c>
      <c r="I22">
        <v>4.9852172189999999</v>
      </c>
      <c r="J22">
        <v>2.719914588</v>
      </c>
      <c r="K22">
        <v>18.025738759999999</v>
      </c>
      <c r="L22">
        <v>9.7116301039999993</v>
      </c>
      <c r="M22">
        <v>23.29675881</v>
      </c>
      <c r="N22">
        <f>Table1[[#This Row],[Fourier_X]]/Table1[[#This Row],[Glider_X]]</f>
        <v>0.62673534968146161</v>
      </c>
      <c r="O22" s="1">
        <f>Table1[[#This Row],[Fourier_Y]]/Table1[[#This Row],[Glider_Y]]</f>
        <v>0.8397887945672684</v>
      </c>
    </row>
    <row r="23" spans="1:15" hidden="1" x14ac:dyDescent="0.25">
      <c r="A23" t="s">
        <v>55</v>
      </c>
      <c r="B23" t="s">
        <v>14</v>
      </c>
      <c r="C23" t="s">
        <v>21</v>
      </c>
      <c r="D23" t="b">
        <v>0</v>
      </c>
      <c r="E23" t="b">
        <v>1</v>
      </c>
      <c r="F23">
        <v>2.0442364180000001</v>
      </c>
      <c r="G23">
        <v>2.0249102859999999</v>
      </c>
      <c r="H23">
        <v>2.0498893680000001</v>
      </c>
      <c r="I23">
        <v>2.0220667589999999</v>
      </c>
      <c r="J23">
        <v>2.4245415929999998</v>
      </c>
      <c r="K23">
        <v>2.1028433400000002</v>
      </c>
      <c r="L23">
        <v>3.3392036530000002</v>
      </c>
      <c r="M23">
        <v>3.0788304270000002</v>
      </c>
      <c r="N23">
        <f>Table1[[#This Row],[Fourier_X]]/Table1[[#This Row],[Glider_X]]</f>
        <v>0.99724231459109647</v>
      </c>
      <c r="O23" s="1">
        <f>Table1[[#This Row],[Fourier_Y]]/Table1[[#This Row],[Glider_Y]]</f>
        <v>1.0014062478339767</v>
      </c>
    </row>
    <row r="24" spans="1:15" hidden="1" x14ac:dyDescent="0.25">
      <c r="A24" t="s">
        <v>128</v>
      </c>
      <c r="B24" t="s">
        <v>108</v>
      </c>
      <c r="C24" t="s">
        <v>33</v>
      </c>
      <c r="D24" t="b">
        <v>1</v>
      </c>
      <c r="E24" t="b">
        <v>0</v>
      </c>
      <c r="F24">
        <v>2.3597871860000001</v>
      </c>
      <c r="G24">
        <v>2.6307009450000001</v>
      </c>
      <c r="H24">
        <v>3.7187714459999999</v>
      </c>
      <c r="I24">
        <v>3.487984967</v>
      </c>
      <c r="J24">
        <v>9.5928800590000005</v>
      </c>
      <c r="K24">
        <v>27.94125768</v>
      </c>
      <c r="L24">
        <v>14.123646109999999</v>
      </c>
      <c r="M24">
        <v>24.66066841</v>
      </c>
      <c r="N24">
        <f>Table1[[#This Row],[Fourier_X]]/Table1[[#This Row],[Glider_X]]</f>
        <v>0.63456096193764311</v>
      </c>
      <c r="O24" s="1">
        <f>Table1[[#This Row],[Fourier_Y]]/Table1[[#This Row],[Glider_Y]]</f>
        <v>0.75421797108909383</v>
      </c>
    </row>
    <row r="25" spans="1:15" hidden="1" x14ac:dyDescent="0.25">
      <c r="A25" t="s">
        <v>91</v>
      </c>
      <c r="B25" t="s">
        <v>14</v>
      </c>
      <c r="C25" t="s">
        <v>27</v>
      </c>
      <c r="D25" t="b">
        <v>1</v>
      </c>
      <c r="E25" t="b">
        <v>1</v>
      </c>
      <c r="F25">
        <v>2.0553609119999998</v>
      </c>
      <c r="G25">
        <v>2.667147918</v>
      </c>
      <c r="H25">
        <v>2.0641018710000001</v>
      </c>
      <c r="I25">
        <v>2.4928860589999999</v>
      </c>
      <c r="J25">
        <v>2.1389197609999999</v>
      </c>
      <c r="K25">
        <v>3.8700351529999999</v>
      </c>
      <c r="L25">
        <v>3.1098918630000001</v>
      </c>
      <c r="M25">
        <v>4.057217659</v>
      </c>
      <c r="N25">
        <f>Table1[[#This Row],[Fourier_X]]/Table1[[#This Row],[Glider_X]]</f>
        <v>0.99576524825503621</v>
      </c>
      <c r="O25" s="1">
        <f>Table1[[#This Row],[Fourier_Y]]/Table1[[#This Row],[Glider_Y]]</f>
        <v>1.0699036598046137</v>
      </c>
    </row>
    <row r="26" spans="1:15" hidden="1" x14ac:dyDescent="0.25">
      <c r="A26" t="s">
        <v>123</v>
      </c>
      <c r="B26" t="s">
        <v>108</v>
      </c>
      <c r="C26" t="s">
        <v>27</v>
      </c>
      <c r="D26" t="b">
        <v>1</v>
      </c>
      <c r="E26" t="b">
        <v>0</v>
      </c>
      <c r="F26">
        <v>2.2153948689999998</v>
      </c>
      <c r="G26">
        <v>2.2783660499999998</v>
      </c>
      <c r="H26">
        <v>3.452821358</v>
      </c>
      <c r="I26">
        <v>2.2974799109999999</v>
      </c>
      <c r="J26">
        <v>4.6695668619999999</v>
      </c>
      <c r="K26">
        <v>2.3408372919999998</v>
      </c>
      <c r="L26">
        <v>8.2386544320000006</v>
      </c>
      <c r="M26">
        <v>3.572004562</v>
      </c>
      <c r="N26">
        <f>Table1[[#This Row],[Fourier_X]]/Table1[[#This Row],[Glider_X]]</f>
        <v>0.64161873415983428</v>
      </c>
      <c r="O26" s="1">
        <f>Table1[[#This Row],[Fourier_Y]]/Table1[[#This Row],[Glider_Y]]</f>
        <v>0.9916805100630105</v>
      </c>
    </row>
    <row r="27" spans="1:15" hidden="1" x14ac:dyDescent="0.25">
      <c r="A27" t="s">
        <v>140</v>
      </c>
      <c r="B27" t="s">
        <v>135</v>
      </c>
      <c r="C27" t="s">
        <v>27</v>
      </c>
      <c r="D27" t="b">
        <v>1</v>
      </c>
      <c r="E27" t="b">
        <v>1</v>
      </c>
      <c r="F27">
        <v>2.0576637739999999</v>
      </c>
      <c r="G27">
        <v>2.4138765979999999</v>
      </c>
      <c r="H27">
        <v>2.1099436740000002</v>
      </c>
      <c r="I27">
        <v>2.4124802669999998</v>
      </c>
      <c r="J27">
        <v>2.0873298340000002</v>
      </c>
      <c r="K27">
        <v>4.1373355040000002</v>
      </c>
      <c r="L27">
        <v>3.3131018189999999</v>
      </c>
      <c r="M27">
        <v>4.913689636</v>
      </c>
      <c r="N27">
        <f>Table1[[#This Row],[Fourier_X]]/Table1[[#This Row],[Glider_X]]</f>
        <v>0.97522213476870268</v>
      </c>
      <c r="O27" s="1">
        <f>Table1[[#This Row],[Fourier_Y]]/Table1[[#This Row],[Glider_Y]]</f>
        <v>1.0005787947860549</v>
      </c>
    </row>
    <row r="28" spans="1:15" hidden="1" x14ac:dyDescent="0.25">
      <c r="A28" t="s">
        <v>26</v>
      </c>
      <c r="B28" t="s">
        <v>14</v>
      </c>
      <c r="C28" t="s">
        <v>27</v>
      </c>
      <c r="D28" t="b">
        <v>1</v>
      </c>
      <c r="E28" t="b">
        <v>0</v>
      </c>
      <c r="F28">
        <v>2.1922595450000002</v>
      </c>
      <c r="G28">
        <v>2.1503587579999999</v>
      </c>
      <c r="H28">
        <v>3.4013901839999998</v>
      </c>
      <c r="I28">
        <v>2.1128699769999999</v>
      </c>
      <c r="J28">
        <v>2.2706054760000001</v>
      </c>
      <c r="K28">
        <v>2.2069412979999998</v>
      </c>
      <c r="L28">
        <v>7.6413269269999997</v>
      </c>
      <c r="M28">
        <v>3.2724031220000001</v>
      </c>
      <c r="N28">
        <f>Table1[[#This Row],[Fourier_X]]/Table1[[#This Row],[Glider_X]]</f>
        <v>0.64451868983226313</v>
      </c>
      <c r="O28" s="1">
        <f>Table1[[#This Row],[Fourier_Y]]/Table1[[#This Row],[Glider_Y]]</f>
        <v>1.0177430610534914</v>
      </c>
    </row>
    <row r="29" spans="1:15" hidden="1" x14ac:dyDescent="0.25">
      <c r="A29" t="s">
        <v>61</v>
      </c>
      <c r="B29" t="s">
        <v>14</v>
      </c>
      <c r="C29" t="s">
        <v>27</v>
      </c>
      <c r="D29" t="b">
        <v>1</v>
      </c>
      <c r="E29" t="b">
        <v>1</v>
      </c>
      <c r="F29">
        <v>2.059493046</v>
      </c>
      <c r="G29">
        <v>2.2199494089999998</v>
      </c>
      <c r="H29">
        <v>2.0901553580000001</v>
      </c>
      <c r="I29">
        <v>2.163665253</v>
      </c>
      <c r="J29">
        <v>2.1021476469999998</v>
      </c>
      <c r="K29">
        <v>2.6113301249999998</v>
      </c>
      <c r="L29">
        <v>3.1011544359999998</v>
      </c>
      <c r="M29">
        <v>3.2781758519999999</v>
      </c>
      <c r="N29">
        <f>Table1[[#This Row],[Fourier_X]]/Table1[[#This Row],[Glider_X]]</f>
        <v>0.98533012779043383</v>
      </c>
      <c r="O29" s="1">
        <f>Table1[[#This Row],[Fourier_Y]]/Table1[[#This Row],[Glider_Y]]</f>
        <v>1.0260133382102243</v>
      </c>
    </row>
    <row r="30" spans="1:15" hidden="1" x14ac:dyDescent="0.25">
      <c r="A30" t="s">
        <v>99</v>
      </c>
      <c r="B30" t="s">
        <v>14</v>
      </c>
      <c r="C30" t="s">
        <v>39</v>
      </c>
      <c r="D30" t="b">
        <v>1</v>
      </c>
      <c r="E30" t="b">
        <v>0</v>
      </c>
      <c r="F30">
        <v>2.2457242210000001</v>
      </c>
      <c r="G30">
        <v>2.211416024</v>
      </c>
      <c r="H30">
        <v>3.4175770349999999</v>
      </c>
      <c r="I30">
        <v>2.1336411690000001</v>
      </c>
      <c r="J30">
        <v>2.4943502729999998</v>
      </c>
      <c r="K30">
        <v>2.476179079</v>
      </c>
      <c r="L30">
        <v>6.7053580520000002</v>
      </c>
      <c r="M30">
        <v>3.389018847</v>
      </c>
      <c r="N30">
        <f>Table1[[#This Row],[Fourier_X]]/Table1[[#This Row],[Glider_X]]</f>
        <v>0.65711005136128564</v>
      </c>
      <c r="O30" s="1">
        <f>Table1[[#This Row],[Fourier_Y]]/Table1[[#This Row],[Glider_Y]]</f>
        <v>1.0364517033744955</v>
      </c>
    </row>
    <row r="31" spans="1:15" hidden="1" x14ac:dyDescent="0.25">
      <c r="A31" t="s">
        <v>121</v>
      </c>
      <c r="B31" t="s">
        <v>108</v>
      </c>
      <c r="C31" t="s">
        <v>24</v>
      </c>
      <c r="D31" t="b">
        <v>1</v>
      </c>
      <c r="E31" t="b">
        <v>1</v>
      </c>
      <c r="F31">
        <v>2.060986786</v>
      </c>
      <c r="G31">
        <v>2.4307531309999999</v>
      </c>
      <c r="H31">
        <v>2.1086625309999998</v>
      </c>
      <c r="I31">
        <v>2.6127098069999999</v>
      </c>
      <c r="J31">
        <v>3.079859195</v>
      </c>
      <c r="K31">
        <v>6.6563051639999999</v>
      </c>
      <c r="L31">
        <v>3.8992596709999998</v>
      </c>
      <c r="M31">
        <v>7.6361341549999997</v>
      </c>
      <c r="N31">
        <f>Table1[[#This Row],[Fourier_X]]/Table1[[#This Row],[Glider_X]]</f>
        <v>0.97739052868863263</v>
      </c>
      <c r="O31" s="1">
        <f>Table1[[#This Row],[Fourier_Y]]/Table1[[#This Row],[Glider_Y]]</f>
        <v>0.93035710452324261</v>
      </c>
    </row>
    <row r="32" spans="1:15" hidden="1" x14ac:dyDescent="0.25">
      <c r="A32" t="s">
        <v>74</v>
      </c>
      <c r="B32" t="s">
        <v>14</v>
      </c>
      <c r="C32" t="s">
        <v>45</v>
      </c>
      <c r="D32" t="b">
        <v>0</v>
      </c>
      <c r="E32" t="b">
        <v>0</v>
      </c>
      <c r="F32">
        <v>2.6023313529999998</v>
      </c>
      <c r="G32">
        <v>2.1344891010000002</v>
      </c>
      <c r="H32">
        <v>3.8547159880000001</v>
      </c>
      <c r="I32">
        <v>2.1487961150000001</v>
      </c>
      <c r="J32">
        <v>12.97436416</v>
      </c>
      <c r="K32">
        <v>2.89000638</v>
      </c>
      <c r="L32">
        <v>19.480327460000002</v>
      </c>
      <c r="M32">
        <v>3.5387434290000002</v>
      </c>
      <c r="N32">
        <f>Table1[[#This Row],[Fourier_X]]/Table1[[#This Row],[Glider_X]]</f>
        <v>0.67510326599968429</v>
      </c>
      <c r="O32" s="1">
        <f>Table1[[#This Row],[Fourier_Y]]/Table1[[#This Row],[Glider_Y]]</f>
        <v>0.99334184667399217</v>
      </c>
    </row>
    <row r="33" spans="1:15" hidden="1" x14ac:dyDescent="0.25">
      <c r="A33" t="s">
        <v>60</v>
      </c>
      <c r="B33" t="s">
        <v>14</v>
      </c>
      <c r="C33" t="s">
        <v>27</v>
      </c>
      <c r="D33" t="b">
        <v>1</v>
      </c>
      <c r="E33" t="b">
        <v>0</v>
      </c>
      <c r="F33">
        <v>14.835049140000001</v>
      </c>
      <c r="G33">
        <v>11.49200242</v>
      </c>
      <c r="H33">
        <v>21.952304460000001</v>
      </c>
      <c r="I33">
        <v>14.558932390000001</v>
      </c>
      <c r="J33">
        <v>151.22128710000001</v>
      </c>
      <c r="K33">
        <v>94.677262499999998</v>
      </c>
      <c r="L33">
        <v>146.33136579999999</v>
      </c>
      <c r="M33">
        <v>88.363476120000001</v>
      </c>
      <c r="N33">
        <f>Table1[[#This Row],[Fourier_X]]/Table1[[#This Row],[Glider_X]]</f>
        <v>0.6757855042978026</v>
      </c>
      <c r="O33" s="1">
        <f>Table1[[#This Row],[Fourier_Y]]/Table1[[#This Row],[Glider_Y]]</f>
        <v>0.7893437590172091</v>
      </c>
    </row>
    <row r="34" spans="1:15" hidden="1" x14ac:dyDescent="0.25">
      <c r="A34" t="s">
        <v>25</v>
      </c>
      <c r="B34" t="s">
        <v>14</v>
      </c>
      <c r="C34" t="s">
        <v>24</v>
      </c>
      <c r="D34" t="b">
        <v>1</v>
      </c>
      <c r="E34" t="b">
        <v>1</v>
      </c>
      <c r="F34">
        <v>2.0685562850000001</v>
      </c>
      <c r="G34">
        <v>2.743189128</v>
      </c>
      <c r="H34">
        <v>2.055855352</v>
      </c>
      <c r="I34">
        <v>2.588944165</v>
      </c>
      <c r="J34">
        <v>2.2938685630000002</v>
      </c>
      <c r="K34">
        <v>4.7778792980000002</v>
      </c>
      <c r="L34">
        <v>3.1785323660000002</v>
      </c>
      <c r="M34">
        <v>4.8660375</v>
      </c>
      <c r="N34">
        <f>Table1[[#This Row],[Fourier_X]]/Table1[[#This Row],[Glider_X]]</f>
        <v>1.0061779312380339</v>
      </c>
      <c r="O34" s="1">
        <f>Table1[[#This Row],[Fourier_Y]]/Table1[[#This Row],[Glider_Y]]</f>
        <v>1.0595783273680606</v>
      </c>
    </row>
    <row r="35" spans="1:15" hidden="1" x14ac:dyDescent="0.25">
      <c r="A35" t="s">
        <v>50</v>
      </c>
      <c r="B35" t="s">
        <v>14</v>
      </c>
      <c r="C35" t="s">
        <v>15</v>
      </c>
      <c r="D35" t="b">
        <v>0</v>
      </c>
      <c r="E35" t="b">
        <v>0</v>
      </c>
      <c r="F35">
        <v>2.5014194889999999</v>
      </c>
      <c r="G35">
        <v>3.6676993260000001</v>
      </c>
      <c r="H35">
        <v>3.679536567</v>
      </c>
      <c r="I35">
        <v>6.2965573209999999</v>
      </c>
      <c r="J35">
        <v>13.79841345</v>
      </c>
      <c r="K35">
        <v>50.278139879999998</v>
      </c>
      <c r="L35">
        <v>13.67638513</v>
      </c>
      <c r="M35">
        <v>32.196471209999999</v>
      </c>
      <c r="N35">
        <f>Table1[[#This Row],[Fourier_X]]/Table1[[#This Row],[Glider_X]]</f>
        <v>0.67981916837952705</v>
      </c>
      <c r="O35" s="1">
        <f>Table1[[#This Row],[Fourier_Y]]/Table1[[#This Row],[Glider_Y]]</f>
        <v>0.58249280345112575</v>
      </c>
    </row>
    <row r="36" spans="1:15" x14ac:dyDescent="0.25">
      <c r="A36" t="s">
        <v>139</v>
      </c>
      <c r="B36" t="s">
        <v>135</v>
      </c>
      <c r="C36" t="s">
        <v>27</v>
      </c>
      <c r="D36" t="b">
        <v>1</v>
      </c>
      <c r="E36" t="b">
        <v>0</v>
      </c>
      <c r="F36">
        <v>2.1439324979999999</v>
      </c>
      <c r="G36">
        <v>2.0327807600000001</v>
      </c>
      <c r="H36">
        <v>3.0131355439999998</v>
      </c>
      <c r="I36">
        <v>2.0292335019999999</v>
      </c>
      <c r="J36">
        <v>2.1586131649999998</v>
      </c>
      <c r="K36">
        <v>2.0671710989999998</v>
      </c>
      <c r="L36">
        <v>6.0926366700000001</v>
      </c>
      <c r="M36">
        <v>3.0640496879999999</v>
      </c>
      <c r="N36">
        <f>Table1[[#This Row],[Fourier_X]]/Table1[[#This Row],[Glider_X]]</f>
        <v>0.71152872703293168</v>
      </c>
      <c r="O36" s="1">
        <f>Table1[[#This Row],[Fourier_Y]]/Table1[[#This Row],[Glider_Y]]</f>
        <v>1.0017480777823271</v>
      </c>
    </row>
    <row r="37" spans="1:15" hidden="1" x14ac:dyDescent="0.25">
      <c r="A37" t="s">
        <v>124</v>
      </c>
      <c r="B37" t="s">
        <v>108</v>
      </c>
      <c r="C37" t="s">
        <v>27</v>
      </c>
      <c r="D37" t="b">
        <v>1</v>
      </c>
      <c r="E37" t="b">
        <v>1</v>
      </c>
      <c r="F37">
        <v>2.0768721910000001</v>
      </c>
      <c r="G37">
        <v>2.4445007670000001</v>
      </c>
      <c r="H37">
        <v>2.0944022310000001</v>
      </c>
      <c r="I37">
        <v>2.2559054029999999</v>
      </c>
      <c r="J37">
        <v>2.0933471180000001</v>
      </c>
      <c r="K37">
        <v>2.681559118</v>
      </c>
      <c r="L37">
        <v>3.2388692510000001</v>
      </c>
      <c r="M37">
        <v>3.454652104</v>
      </c>
      <c r="N37">
        <f>Table1[[#This Row],[Fourier_X]]/Table1[[#This Row],[Glider_X]]</f>
        <v>0.99163005093265677</v>
      </c>
      <c r="O37" s="1">
        <f>Table1[[#This Row],[Fourier_Y]]/Table1[[#This Row],[Glider_Y]]</f>
        <v>1.0836007413028923</v>
      </c>
    </row>
    <row r="38" spans="1:15" x14ac:dyDescent="0.25">
      <c r="A38" t="s">
        <v>141</v>
      </c>
      <c r="B38" t="s">
        <v>135</v>
      </c>
      <c r="C38" t="s">
        <v>30</v>
      </c>
      <c r="D38" t="b">
        <v>1</v>
      </c>
      <c r="E38" t="b">
        <v>0</v>
      </c>
      <c r="F38">
        <v>2.636712572</v>
      </c>
      <c r="G38">
        <v>2.6929327889999999</v>
      </c>
      <c r="H38">
        <v>3.6845630709999999</v>
      </c>
      <c r="I38">
        <v>3.0998283249999998</v>
      </c>
      <c r="J38">
        <v>13.163668769999999</v>
      </c>
      <c r="K38">
        <v>10.79848997</v>
      </c>
      <c r="L38">
        <v>22.388525690000002</v>
      </c>
      <c r="M38">
        <v>12.65419247</v>
      </c>
      <c r="N38">
        <f>Table1[[#This Row],[Fourier_X]]/Table1[[#This Row],[Glider_X]]</f>
        <v>0.71561064940174557</v>
      </c>
      <c r="O38" s="1">
        <f>Table1[[#This Row],[Fourier_Y]]/Table1[[#This Row],[Glider_Y]]</f>
        <v>0.8687361062164628</v>
      </c>
    </row>
    <row r="39" spans="1:15" hidden="1" x14ac:dyDescent="0.25">
      <c r="A39" t="s">
        <v>13</v>
      </c>
      <c r="B39" t="s">
        <v>14</v>
      </c>
      <c r="C39" t="s">
        <v>15</v>
      </c>
      <c r="D39" t="b">
        <v>0</v>
      </c>
      <c r="E39" t="b">
        <v>0</v>
      </c>
      <c r="F39">
        <v>2.286081829</v>
      </c>
      <c r="G39">
        <v>2.1172961940000001</v>
      </c>
      <c r="H39">
        <v>3.1897760439999998</v>
      </c>
      <c r="I39">
        <v>2.0906339109999998</v>
      </c>
      <c r="J39">
        <v>2.4937229909999998</v>
      </c>
      <c r="K39">
        <v>2.2460932570000001</v>
      </c>
      <c r="L39">
        <v>5.1639889400000003</v>
      </c>
      <c r="M39">
        <v>3.1607418439999999</v>
      </c>
      <c r="N39">
        <f>Table1[[#This Row],[Fourier_X]]/Table1[[#This Row],[Glider_X]]</f>
        <v>0.71669038749605707</v>
      </c>
      <c r="O39" s="1">
        <f>Table1[[#This Row],[Fourier_Y]]/Table1[[#This Row],[Glider_Y]]</f>
        <v>1.0127532050732149</v>
      </c>
    </row>
    <row r="40" spans="1:15" hidden="1" x14ac:dyDescent="0.25">
      <c r="A40" t="s">
        <v>136</v>
      </c>
      <c r="B40" t="s">
        <v>135</v>
      </c>
      <c r="C40" t="s">
        <v>15</v>
      </c>
      <c r="D40" t="b">
        <v>0</v>
      </c>
      <c r="E40" t="b">
        <v>1</v>
      </c>
      <c r="F40">
        <v>2.1161712480000001</v>
      </c>
      <c r="G40">
        <v>2.1454770600000002</v>
      </c>
      <c r="H40">
        <v>2.0897205830000001</v>
      </c>
      <c r="I40">
        <v>2.1214784560000002</v>
      </c>
      <c r="J40">
        <v>2.4720828429999999</v>
      </c>
      <c r="K40">
        <v>2.494172491</v>
      </c>
      <c r="L40">
        <v>3.2554830460000002</v>
      </c>
      <c r="M40">
        <v>3.2951658149999998</v>
      </c>
      <c r="N40">
        <f>Table1[[#This Row],[Fourier_X]]/Table1[[#This Row],[Glider_X]]</f>
        <v>1.0126575127867226</v>
      </c>
      <c r="O40" s="1">
        <f>Table1[[#This Row],[Fourier_Y]]/Table1[[#This Row],[Glider_Y]]</f>
        <v>1.0113122072638197</v>
      </c>
    </row>
    <row r="41" spans="1:15" hidden="1" x14ac:dyDescent="0.25">
      <c r="A41" t="s">
        <v>44</v>
      </c>
      <c r="B41" t="s">
        <v>14</v>
      </c>
      <c r="C41" t="s">
        <v>45</v>
      </c>
      <c r="D41" t="b">
        <v>0</v>
      </c>
      <c r="E41" t="b">
        <v>0</v>
      </c>
      <c r="F41">
        <v>2.0984583140000002</v>
      </c>
      <c r="G41">
        <v>2.0630786159999999</v>
      </c>
      <c r="H41">
        <v>2.7940431920000002</v>
      </c>
      <c r="I41">
        <v>2.0195835899999999</v>
      </c>
      <c r="J41">
        <v>2.0530673130000001</v>
      </c>
      <c r="K41">
        <v>2.1800897770000001</v>
      </c>
      <c r="L41">
        <v>3.6069130390000002</v>
      </c>
      <c r="M41">
        <v>3.0491068239999999</v>
      </c>
      <c r="N41">
        <f>Table1[[#This Row],[Fourier_X]]/Table1[[#This Row],[Glider_X]]</f>
        <v>0.75104719927321728</v>
      </c>
      <c r="O41" s="1">
        <f>Table1[[#This Row],[Fourier_Y]]/Table1[[#This Row],[Glider_Y]]</f>
        <v>1.0215366307269311</v>
      </c>
    </row>
    <row r="42" spans="1:15" hidden="1" x14ac:dyDescent="0.25">
      <c r="A42" t="s">
        <v>70</v>
      </c>
      <c r="B42" t="s">
        <v>14</v>
      </c>
      <c r="C42" t="s">
        <v>39</v>
      </c>
      <c r="D42" t="b">
        <v>1</v>
      </c>
      <c r="E42" t="b">
        <v>0</v>
      </c>
      <c r="F42">
        <v>2.1906452750000001</v>
      </c>
      <c r="G42">
        <v>2.719848872</v>
      </c>
      <c r="H42">
        <v>2.904240546</v>
      </c>
      <c r="I42">
        <v>2.9755347790000002</v>
      </c>
      <c r="J42">
        <v>2.6281447139999998</v>
      </c>
      <c r="K42">
        <v>13.606565099999999</v>
      </c>
      <c r="L42">
        <v>6.3673549789999999</v>
      </c>
      <c r="M42">
        <v>7.2523333619999999</v>
      </c>
      <c r="N42">
        <f>Table1[[#This Row],[Fourier_X]]/Table1[[#This Row],[Glider_X]]</f>
        <v>0.75429195354261125</v>
      </c>
      <c r="O42" s="1">
        <f>Table1[[#This Row],[Fourier_Y]]/Table1[[#This Row],[Glider_Y]]</f>
        <v>0.91407060377700255</v>
      </c>
    </row>
    <row r="43" spans="1:15" hidden="1" x14ac:dyDescent="0.25">
      <c r="A43" t="s">
        <v>77</v>
      </c>
      <c r="B43" t="s">
        <v>14</v>
      </c>
      <c r="C43" t="s">
        <v>48</v>
      </c>
      <c r="D43" t="b">
        <v>0</v>
      </c>
      <c r="E43" t="b">
        <v>1</v>
      </c>
      <c r="F43">
        <v>2.1225756100000002</v>
      </c>
      <c r="G43">
        <v>2.1666379330000001</v>
      </c>
      <c r="H43">
        <v>2.1015225119999998</v>
      </c>
      <c r="I43">
        <v>2.1419763280000002</v>
      </c>
      <c r="J43">
        <v>2.7271823409999998</v>
      </c>
      <c r="K43">
        <v>2.4900451979999998</v>
      </c>
      <c r="L43">
        <v>3.299055735</v>
      </c>
      <c r="M43">
        <v>3.5020688139999998</v>
      </c>
      <c r="N43">
        <f>Table1[[#This Row],[Fourier_X]]/Table1[[#This Row],[Glider_X]]</f>
        <v>1.0100180216389709</v>
      </c>
      <c r="O43" s="1">
        <f>Table1[[#This Row],[Fourier_Y]]/Table1[[#This Row],[Glider_Y]]</f>
        <v>1.0115134815812958</v>
      </c>
    </row>
    <row r="44" spans="1:15" hidden="1" x14ac:dyDescent="0.25">
      <c r="A44" t="s">
        <v>78</v>
      </c>
      <c r="B44" t="s">
        <v>14</v>
      </c>
      <c r="C44" t="s">
        <v>15</v>
      </c>
      <c r="D44" t="b">
        <v>0</v>
      </c>
      <c r="E44" t="b">
        <v>0</v>
      </c>
      <c r="F44">
        <v>2.2327665639999998</v>
      </c>
      <c r="G44">
        <v>2.1560211890000001</v>
      </c>
      <c r="H44">
        <v>2.9370789720000001</v>
      </c>
      <c r="I44">
        <v>2.147219641</v>
      </c>
      <c r="J44">
        <v>3.7889686290000002</v>
      </c>
      <c r="K44">
        <v>2.8689141650000001</v>
      </c>
      <c r="L44">
        <v>6.5106006939999999</v>
      </c>
      <c r="M44">
        <v>3.5179856009999999</v>
      </c>
      <c r="N44">
        <f>Table1[[#This Row],[Fourier_X]]/Table1[[#This Row],[Glider_X]]</f>
        <v>0.76019970361219136</v>
      </c>
      <c r="O44" s="1">
        <f>Table1[[#This Row],[Fourier_Y]]/Table1[[#This Row],[Glider_Y]]</f>
        <v>1.0040990440996065</v>
      </c>
    </row>
    <row r="45" spans="1:15" hidden="1" x14ac:dyDescent="0.25">
      <c r="A45" t="s">
        <v>88</v>
      </c>
      <c r="B45" t="s">
        <v>14</v>
      </c>
      <c r="C45" t="s">
        <v>24</v>
      </c>
      <c r="D45" t="b">
        <v>1</v>
      </c>
      <c r="E45" t="b">
        <v>1</v>
      </c>
      <c r="F45">
        <v>2.1329322309999998</v>
      </c>
      <c r="G45">
        <v>2.8514392059999998</v>
      </c>
      <c r="H45">
        <v>2.1589784980000002</v>
      </c>
      <c r="I45">
        <v>2.6366197489999998</v>
      </c>
      <c r="J45">
        <v>2.2475747080000001</v>
      </c>
      <c r="K45">
        <v>4.4242631030000004</v>
      </c>
      <c r="L45">
        <v>3.2090961930000002</v>
      </c>
      <c r="M45">
        <v>4.5595858549999999</v>
      </c>
      <c r="N45">
        <f>Table1[[#This Row],[Fourier_X]]/Table1[[#This Row],[Glider_X]]</f>
        <v>0.98793583770096427</v>
      </c>
      <c r="O45" s="1">
        <f>Table1[[#This Row],[Fourier_Y]]/Table1[[#This Row],[Glider_Y]]</f>
        <v>1.081475327294152</v>
      </c>
    </row>
    <row r="46" spans="1:15" hidden="1" x14ac:dyDescent="0.25">
      <c r="A46" t="s">
        <v>105</v>
      </c>
      <c r="B46" t="s">
        <v>14</v>
      </c>
      <c r="C46" t="s">
        <v>48</v>
      </c>
      <c r="D46" t="b">
        <v>0</v>
      </c>
      <c r="E46" t="b">
        <v>0</v>
      </c>
      <c r="F46">
        <v>2.2601031100000002</v>
      </c>
      <c r="G46">
        <v>2.6341057050000001</v>
      </c>
      <c r="H46">
        <v>2.9299777690000002</v>
      </c>
      <c r="I46">
        <v>3.0977792380000002</v>
      </c>
      <c r="J46">
        <v>5.9696576610000003</v>
      </c>
      <c r="K46">
        <v>5.9218255400000004</v>
      </c>
      <c r="L46">
        <v>9.9304348349999998</v>
      </c>
      <c r="M46">
        <v>5.0626705870000004</v>
      </c>
      <c r="N46">
        <f>Table1[[#This Row],[Fourier_X]]/Table1[[#This Row],[Glider_X]]</f>
        <v>0.77137210183385529</v>
      </c>
      <c r="O46" s="1">
        <f>Table1[[#This Row],[Fourier_Y]]/Table1[[#This Row],[Glider_Y]]</f>
        <v>0.85032066607194423</v>
      </c>
    </row>
    <row r="47" spans="1:15" hidden="1" x14ac:dyDescent="0.25">
      <c r="A47" t="s">
        <v>51</v>
      </c>
      <c r="B47" t="s">
        <v>14</v>
      </c>
      <c r="C47" t="s">
        <v>15</v>
      </c>
      <c r="D47" t="b">
        <v>0</v>
      </c>
      <c r="E47" t="b">
        <v>1</v>
      </c>
      <c r="F47">
        <v>2.140130042</v>
      </c>
      <c r="G47">
        <v>2.1574720140000001</v>
      </c>
      <c r="H47">
        <v>2.1197622620000001</v>
      </c>
      <c r="I47">
        <v>2.1265462049999999</v>
      </c>
      <c r="J47">
        <v>2.8693354850000001</v>
      </c>
      <c r="K47">
        <v>2.4408696999999999</v>
      </c>
      <c r="L47">
        <v>3.3307665829999999</v>
      </c>
      <c r="M47">
        <v>3.3546797819999998</v>
      </c>
      <c r="N47">
        <f>Table1[[#This Row],[Fourier_X]]/Table1[[#This Row],[Glider_X]]</f>
        <v>1.0096085209011991</v>
      </c>
      <c r="O47" s="1">
        <f>Table1[[#This Row],[Fourier_Y]]/Table1[[#This Row],[Glider_Y]]</f>
        <v>1.0145427402081773</v>
      </c>
    </row>
    <row r="48" spans="1:15" hidden="1" x14ac:dyDescent="0.25">
      <c r="A48" t="s">
        <v>112</v>
      </c>
      <c r="B48" t="s">
        <v>108</v>
      </c>
      <c r="C48" t="s">
        <v>30</v>
      </c>
      <c r="D48" t="b">
        <v>1</v>
      </c>
      <c r="E48" t="b">
        <v>0</v>
      </c>
      <c r="F48">
        <v>2.4724697830000002</v>
      </c>
      <c r="G48">
        <v>3.4666096020000001</v>
      </c>
      <c r="H48">
        <v>3.190229929</v>
      </c>
      <c r="I48">
        <v>2.9803696300000002</v>
      </c>
      <c r="J48">
        <v>9.0439444739999999</v>
      </c>
      <c r="K48">
        <v>5.6067446179999996</v>
      </c>
      <c r="L48">
        <v>12.97167649</v>
      </c>
      <c r="M48">
        <v>6.5066556899999997</v>
      </c>
      <c r="N48">
        <f>Table1[[#This Row],[Fourier_X]]/Table1[[#This Row],[Glider_X]]</f>
        <v>0.77501303605881888</v>
      </c>
      <c r="O48" s="1">
        <f>Table1[[#This Row],[Fourier_Y]]/Table1[[#This Row],[Glider_Y]]</f>
        <v>1.1631475395218007</v>
      </c>
    </row>
    <row r="49" spans="1:15" hidden="1" x14ac:dyDescent="0.25">
      <c r="A49" t="s">
        <v>150</v>
      </c>
      <c r="B49" t="s">
        <v>135</v>
      </c>
      <c r="C49" t="s">
        <v>48</v>
      </c>
      <c r="D49" t="b">
        <v>0</v>
      </c>
      <c r="E49" t="b">
        <v>1</v>
      </c>
      <c r="F49">
        <v>2.1577467430000001</v>
      </c>
      <c r="G49">
        <v>2.1862437620000001</v>
      </c>
      <c r="H49">
        <v>2.1117695639999998</v>
      </c>
      <c r="I49">
        <v>2.1319008149999998</v>
      </c>
      <c r="J49">
        <v>2.3629699529999999</v>
      </c>
      <c r="K49">
        <v>2.4021393450000001</v>
      </c>
      <c r="L49">
        <v>3.1774281480000002</v>
      </c>
      <c r="M49">
        <v>3.2333222039999998</v>
      </c>
      <c r="N49">
        <f>Table1[[#This Row],[Fourier_X]]/Table1[[#This Row],[Glider_X]]</f>
        <v>1.0217718731171184</v>
      </c>
      <c r="O49" s="1">
        <f>Table1[[#This Row],[Fourier_Y]]/Table1[[#This Row],[Glider_Y]]</f>
        <v>1.0254903730124989</v>
      </c>
    </row>
    <row r="50" spans="1:15" hidden="1" x14ac:dyDescent="0.25">
      <c r="A50" t="s">
        <v>57</v>
      </c>
      <c r="B50" t="s">
        <v>14</v>
      </c>
      <c r="C50" t="s">
        <v>24</v>
      </c>
      <c r="D50" t="b">
        <v>1</v>
      </c>
      <c r="E50" t="b">
        <v>0</v>
      </c>
      <c r="F50">
        <v>2.2976258239999998</v>
      </c>
      <c r="G50">
        <v>2.6523999030000001</v>
      </c>
      <c r="H50">
        <v>2.9273061669999998</v>
      </c>
      <c r="I50">
        <v>2.7508026829999999</v>
      </c>
      <c r="J50">
        <v>4.7435780000000003</v>
      </c>
      <c r="K50">
        <v>4.4499637500000002</v>
      </c>
      <c r="L50">
        <v>5.8658118830000001</v>
      </c>
      <c r="M50">
        <v>5.7663319939999997</v>
      </c>
      <c r="N50">
        <f>Table1[[#This Row],[Fourier_X]]/Table1[[#This Row],[Glider_X]]</f>
        <v>0.78489426555428699</v>
      </c>
      <c r="O50" s="1">
        <f>Table1[[#This Row],[Fourier_Y]]/Table1[[#This Row],[Glider_Y]]</f>
        <v>0.96422761232271204</v>
      </c>
    </row>
    <row r="51" spans="1:15" hidden="1" x14ac:dyDescent="0.25">
      <c r="A51" t="s">
        <v>106</v>
      </c>
      <c r="B51" t="s">
        <v>14</v>
      </c>
      <c r="C51" t="s">
        <v>48</v>
      </c>
      <c r="D51" t="b">
        <v>0</v>
      </c>
      <c r="E51" t="b">
        <v>1</v>
      </c>
      <c r="F51">
        <v>2.1674574089999998</v>
      </c>
      <c r="G51">
        <v>2.1983441190000002</v>
      </c>
      <c r="H51">
        <v>2.1437117250000002</v>
      </c>
      <c r="I51">
        <v>2.1950238130000002</v>
      </c>
      <c r="J51">
        <v>3.0175282499999998</v>
      </c>
      <c r="K51">
        <v>2.6816010600000002</v>
      </c>
      <c r="L51">
        <v>3.421047314</v>
      </c>
      <c r="M51">
        <v>3.6303647510000001</v>
      </c>
      <c r="N51">
        <f>Table1[[#This Row],[Fourier_X]]/Table1[[#This Row],[Glider_X]]</f>
        <v>1.0110769016762269</v>
      </c>
      <c r="O51" s="1">
        <f>Table1[[#This Row],[Fourier_Y]]/Table1[[#This Row],[Glider_Y]]</f>
        <v>1.0015126514711756</v>
      </c>
    </row>
    <row r="52" spans="1:15" hidden="1" x14ac:dyDescent="0.25">
      <c r="A52" t="s">
        <v>23</v>
      </c>
      <c r="B52" t="s">
        <v>14</v>
      </c>
      <c r="C52" t="s">
        <v>24</v>
      </c>
      <c r="D52" t="b">
        <v>1</v>
      </c>
      <c r="E52" t="b">
        <v>0</v>
      </c>
      <c r="F52">
        <v>2.1695633679999999</v>
      </c>
      <c r="G52">
        <v>2.1276212430000001</v>
      </c>
      <c r="H52">
        <v>2.757023008</v>
      </c>
      <c r="I52">
        <v>2.0890786139999999</v>
      </c>
      <c r="J52">
        <v>2.3017465850000001</v>
      </c>
      <c r="K52">
        <v>2.1565588340000001</v>
      </c>
      <c r="L52">
        <v>5.2415026190000003</v>
      </c>
      <c r="M52">
        <v>3.2371072500000002</v>
      </c>
      <c r="N52">
        <f>Table1[[#This Row],[Fourier_X]]/Table1[[#This Row],[Glider_X]]</f>
        <v>0.78692247460562359</v>
      </c>
      <c r="O52" s="1">
        <f>Table1[[#This Row],[Fourier_Y]]/Table1[[#This Row],[Glider_Y]]</f>
        <v>1.0184495828647644</v>
      </c>
    </row>
    <row r="53" spans="1:15" hidden="1" x14ac:dyDescent="0.25">
      <c r="A53" t="s">
        <v>79</v>
      </c>
      <c r="B53" t="s">
        <v>14</v>
      </c>
      <c r="C53" t="s">
        <v>15</v>
      </c>
      <c r="D53" t="b">
        <v>0</v>
      </c>
      <c r="E53" t="b">
        <v>1</v>
      </c>
      <c r="F53">
        <v>2.1680683749999998</v>
      </c>
      <c r="G53">
        <v>2.157635671</v>
      </c>
      <c r="H53">
        <v>2.13158731</v>
      </c>
      <c r="I53">
        <v>2.1310546509999999</v>
      </c>
      <c r="J53">
        <v>2.674159102</v>
      </c>
      <c r="K53">
        <v>2.4085269739999999</v>
      </c>
      <c r="L53">
        <v>3.2179220630000001</v>
      </c>
      <c r="M53">
        <v>3.2716264659999998</v>
      </c>
      <c r="N53">
        <f>Table1[[#This Row],[Fourier_X]]/Table1[[#This Row],[Glider_X]]</f>
        <v>1.0171145065599025</v>
      </c>
      <c r="O53" s="1">
        <f>Table1[[#This Row],[Fourier_Y]]/Table1[[#This Row],[Glider_Y]]</f>
        <v>1.0124731761278514</v>
      </c>
    </row>
    <row r="54" spans="1:15" hidden="1" x14ac:dyDescent="0.25">
      <c r="A54" t="s">
        <v>90</v>
      </c>
      <c r="B54" t="s">
        <v>14</v>
      </c>
      <c r="C54" t="s">
        <v>27</v>
      </c>
      <c r="D54" t="b">
        <v>1</v>
      </c>
      <c r="E54" t="b">
        <v>0</v>
      </c>
      <c r="F54">
        <v>2.1174526899999999</v>
      </c>
      <c r="G54">
        <v>2.0864666340000002</v>
      </c>
      <c r="H54">
        <v>2.6667164940000001</v>
      </c>
      <c r="I54">
        <v>2.068782095</v>
      </c>
      <c r="J54">
        <v>2.147989119</v>
      </c>
      <c r="K54">
        <v>2.1673385180000002</v>
      </c>
      <c r="L54">
        <v>5.3463413810000002</v>
      </c>
      <c r="M54">
        <v>3.29226347</v>
      </c>
      <c r="N54">
        <f>Table1[[#This Row],[Fourier_X]]/Table1[[#This Row],[Glider_X]]</f>
        <v>0.79402992210239798</v>
      </c>
      <c r="O54" s="1">
        <f>Table1[[#This Row],[Fourier_Y]]/Table1[[#This Row],[Glider_Y]]</f>
        <v>1.0085482850237062</v>
      </c>
    </row>
    <row r="55" spans="1:15" hidden="1" x14ac:dyDescent="0.25">
      <c r="A55" t="s">
        <v>40</v>
      </c>
      <c r="B55" t="s">
        <v>14</v>
      </c>
      <c r="C55" t="s">
        <v>39</v>
      </c>
      <c r="D55" t="b">
        <v>1</v>
      </c>
      <c r="E55" t="b">
        <v>1</v>
      </c>
      <c r="F55">
        <v>2.1960179179999999</v>
      </c>
      <c r="G55">
        <v>2.7744711670000002</v>
      </c>
      <c r="H55">
        <v>2.2497541910000001</v>
      </c>
      <c r="I55">
        <v>2.4821584269999999</v>
      </c>
      <c r="J55">
        <v>2.3785446669999999</v>
      </c>
      <c r="K55">
        <v>3.3684982190000001</v>
      </c>
      <c r="L55">
        <v>3.534483507</v>
      </c>
      <c r="M55">
        <v>3.7863774640000001</v>
      </c>
      <c r="N55">
        <f>Table1[[#This Row],[Fourier_X]]/Table1[[#This Row],[Glider_X]]</f>
        <v>0.97611460255748439</v>
      </c>
      <c r="O55" s="1">
        <f>Table1[[#This Row],[Fourier_Y]]/Table1[[#This Row],[Glider_Y]]</f>
        <v>1.1177655450273964</v>
      </c>
    </row>
    <row r="56" spans="1:15" hidden="1" x14ac:dyDescent="0.25">
      <c r="A56" t="s">
        <v>87</v>
      </c>
      <c r="B56" t="s">
        <v>14</v>
      </c>
      <c r="C56" t="s">
        <v>24</v>
      </c>
      <c r="D56" t="b">
        <v>1</v>
      </c>
      <c r="E56" t="b">
        <v>0</v>
      </c>
      <c r="F56">
        <v>2.1132912369999999</v>
      </c>
      <c r="G56">
        <v>2.1782112310000001</v>
      </c>
      <c r="H56">
        <v>2.639735849</v>
      </c>
      <c r="I56">
        <v>2.219054485</v>
      </c>
      <c r="J56">
        <v>2.550599869</v>
      </c>
      <c r="K56">
        <v>2.421548874</v>
      </c>
      <c r="L56">
        <v>5.1185355890000004</v>
      </c>
      <c r="M56">
        <v>3.7027929419999999</v>
      </c>
      <c r="N56">
        <f>Table1[[#This Row],[Fourier_X]]/Table1[[#This Row],[Glider_X]]</f>
        <v>0.80056920763513861</v>
      </c>
      <c r="O56" s="1">
        <f>Table1[[#This Row],[Fourier_Y]]/Table1[[#This Row],[Glider_Y]]</f>
        <v>0.9815942987087134</v>
      </c>
    </row>
    <row r="57" spans="1:15" hidden="1" x14ac:dyDescent="0.25">
      <c r="A57" t="s">
        <v>56</v>
      </c>
      <c r="B57" t="s">
        <v>14</v>
      </c>
      <c r="C57" t="s">
        <v>24</v>
      </c>
      <c r="D57" t="b">
        <v>1</v>
      </c>
      <c r="E57" t="b">
        <v>0</v>
      </c>
      <c r="F57">
        <v>2.1917669059999998</v>
      </c>
      <c r="G57">
        <v>2.96511558</v>
      </c>
      <c r="H57">
        <v>2.719423065</v>
      </c>
      <c r="I57">
        <v>2.8469268969999999</v>
      </c>
      <c r="J57">
        <v>4.4509883659999998</v>
      </c>
      <c r="K57">
        <v>4.4367614770000001</v>
      </c>
      <c r="L57">
        <v>6.3462756440000003</v>
      </c>
      <c r="M57">
        <v>5.9138694349999996</v>
      </c>
      <c r="N57">
        <f>Table1[[#This Row],[Fourier_X]]/Table1[[#This Row],[Glider_X]]</f>
        <v>0.8059676091627177</v>
      </c>
      <c r="O57" s="1">
        <f>Table1[[#This Row],[Fourier_Y]]/Table1[[#This Row],[Glider_Y]]</f>
        <v>1.0415144776371124</v>
      </c>
    </row>
    <row r="58" spans="1:15" hidden="1" x14ac:dyDescent="0.25">
      <c r="A58" t="s">
        <v>49</v>
      </c>
      <c r="B58" t="s">
        <v>14</v>
      </c>
      <c r="C58" t="s">
        <v>48</v>
      </c>
      <c r="D58" t="b">
        <v>0</v>
      </c>
      <c r="E58" t="b">
        <v>1</v>
      </c>
      <c r="F58">
        <v>2.2230897180000002</v>
      </c>
      <c r="G58">
        <v>2.1187934899999998</v>
      </c>
      <c r="H58">
        <v>2.1311018819999998</v>
      </c>
      <c r="I58">
        <v>2.083535763</v>
      </c>
      <c r="J58">
        <v>2.4436522410000001</v>
      </c>
      <c r="K58">
        <v>2.3543989000000001</v>
      </c>
      <c r="L58">
        <v>3.3123098629999999</v>
      </c>
      <c r="M58">
        <v>3.2530255530000001</v>
      </c>
      <c r="N58">
        <f>Table1[[#This Row],[Fourier_X]]/Table1[[#This Row],[Glider_X]]</f>
        <v>1.0431644478271829</v>
      </c>
      <c r="O58" s="1">
        <f>Table1[[#This Row],[Fourier_Y]]/Table1[[#This Row],[Glider_Y]]</f>
        <v>1.0169220647065993</v>
      </c>
    </row>
    <row r="59" spans="1:15" hidden="1" x14ac:dyDescent="0.25">
      <c r="A59" t="s">
        <v>62</v>
      </c>
      <c r="B59" t="s">
        <v>14</v>
      </c>
      <c r="C59" t="s">
        <v>30</v>
      </c>
      <c r="D59" t="b">
        <v>1</v>
      </c>
      <c r="E59" t="b">
        <v>0</v>
      </c>
      <c r="F59">
        <v>2.7070993749999999</v>
      </c>
      <c r="G59">
        <v>3.081666024</v>
      </c>
      <c r="H59">
        <v>3.3432118310000001</v>
      </c>
      <c r="I59">
        <v>2.797647634</v>
      </c>
      <c r="J59">
        <v>9.6448693809999995</v>
      </c>
      <c r="K59">
        <v>5.4490301289999996</v>
      </c>
      <c r="L59">
        <v>12.04619993</v>
      </c>
      <c r="M59">
        <v>7.0359206890000001</v>
      </c>
      <c r="N59">
        <f>Table1[[#This Row],[Fourier_X]]/Table1[[#This Row],[Glider_X]]</f>
        <v>0.80973013731836119</v>
      </c>
      <c r="O59" s="1">
        <f>Table1[[#This Row],[Fourier_Y]]/Table1[[#This Row],[Glider_Y]]</f>
        <v>1.1015204297168468</v>
      </c>
    </row>
    <row r="60" spans="1:15" hidden="1" x14ac:dyDescent="0.25">
      <c r="A60" t="s">
        <v>76</v>
      </c>
      <c r="B60" t="s">
        <v>14</v>
      </c>
      <c r="C60" t="s">
        <v>48</v>
      </c>
      <c r="D60" t="b">
        <v>0</v>
      </c>
      <c r="E60" t="b">
        <v>0</v>
      </c>
      <c r="F60">
        <v>2.3730291069999998</v>
      </c>
      <c r="G60">
        <v>2.8439768380000001</v>
      </c>
      <c r="H60">
        <v>2.892930448</v>
      </c>
      <c r="I60">
        <v>3.0436303429999998</v>
      </c>
      <c r="J60">
        <v>9.404751289</v>
      </c>
      <c r="K60">
        <v>4.1167328630000002</v>
      </c>
      <c r="L60">
        <v>11.437215650000001</v>
      </c>
      <c r="M60">
        <v>7.5737530780000002</v>
      </c>
      <c r="N60">
        <f>Table1[[#This Row],[Fourier_X]]/Table1[[#This Row],[Glider_X]]</f>
        <v>0.82028557189840878</v>
      </c>
      <c r="O60" s="1">
        <f>Table1[[#This Row],[Fourier_Y]]/Table1[[#This Row],[Glider_Y]]</f>
        <v>0.93440284052260825</v>
      </c>
    </row>
    <row r="61" spans="1:15" hidden="1" x14ac:dyDescent="0.25">
      <c r="A61" t="s">
        <v>16</v>
      </c>
      <c r="B61" t="s">
        <v>14</v>
      </c>
      <c r="C61" t="s">
        <v>15</v>
      </c>
      <c r="D61" t="b">
        <v>0</v>
      </c>
      <c r="E61" t="b">
        <v>1</v>
      </c>
      <c r="F61">
        <v>2.3113267199999998</v>
      </c>
      <c r="G61">
        <v>2.1137085170000001</v>
      </c>
      <c r="H61">
        <v>2.1926203540000002</v>
      </c>
      <c r="I61">
        <v>2.063564978</v>
      </c>
      <c r="J61">
        <v>2.8331901789999998</v>
      </c>
      <c r="K61">
        <v>2.20560906</v>
      </c>
      <c r="L61">
        <v>3.5334119359999998</v>
      </c>
      <c r="M61">
        <v>3.1574204269999999</v>
      </c>
      <c r="N61">
        <f>Table1[[#This Row],[Fourier_X]]/Table1[[#This Row],[Glider_X]]</f>
        <v>1.0541390422575634</v>
      </c>
      <c r="O61" s="1">
        <f>Table1[[#This Row],[Fourier_Y]]/Table1[[#This Row],[Glider_Y]]</f>
        <v>1.0242994718046625</v>
      </c>
    </row>
    <row r="62" spans="1:15" hidden="1" x14ac:dyDescent="0.25">
      <c r="A62" t="s">
        <v>37</v>
      </c>
      <c r="B62" t="s">
        <v>14</v>
      </c>
      <c r="C62" t="s">
        <v>36</v>
      </c>
      <c r="D62" t="b">
        <v>1</v>
      </c>
      <c r="E62" t="b">
        <v>1</v>
      </c>
      <c r="F62">
        <v>2.3134694169999999</v>
      </c>
      <c r="G62">
        <v>5.6047798230000003</v>
      </c>
      <c r="H62">
        <v>2.3297503979999998</v>
      </c>
      <c r="I62">
        <v>7.3019039990000003</v>
      </c>
      <c r="J62">
        <v>3.6110563519999999</v>
      </c>
      <c r="K62">
        <v>27.722668429999999</v>
      </c>
      <c r="L62">
        <v>3.5866750559999998</v>
      </c>
      <c r="M62">
        <v>9.40332115</v>
      </c>
      <c r="N62">
        <f>Table1[[#This Row],[Fourier_X]]/Table1[[#This Row],[Glider_X]]</f>
        <v>0.99301170588318111</v>
      </c>
      <c r="O62" s="1">
        <f>Table1[[#This Row],[Fourier_Y]]/Table1[[#This Row],[Glider_Y]]</f>
        <v>0.76757785692164371</v>
      </c>
    </row>
    <row r="63" spans="1:15" hidden="1" x14ac:dyDescent="0.25">
      <c r="A63" t="s">
        <v>120</v>
      </c>
      <c r="B63" t="s">
        <v>108</v>
      </c>
      <c r="C63" t="s">
        <v>24</v>
      </c>
      <c r="D63" t="b">
        <v>1</v>
      </c>
      <c r="E63" t="b">
        <v>0</v>
      </c>
      <c r="F63">
        <v>2.1078899350000002</v>
      </c>
      <c r="G63">
        <v>2.102178635</v>
      </c>
      <c r="H63">
        <v>2.529100337</v>
      </c>
      <c r="I63">
        <v>2.1347209450000002</v>
      </c>
      <c r="J63">
        <v>2.3670920190000002</v>
      </c>
      <c r="K63">
        <v>2.5696653120000001</v>
      </c>
      <c r="L63">
        <v>4.0244667539999996</v>
      </c>
      <c r="M63">
        <v>3.6001716190000002</v>
      </c>
      <c r="N63">
        <f>Table1[[#This Row],[Fourier_X]]/Table1[[#This Row],[Glider_X]]</f>
        <v>0.83345445183102684</v>
      </c>
      <c r="O63" s="1">
        <f>Table1[[#This Row],[Fourier_Y]]/Table1[[#This Row],[Glider_Y]]</f>
        <v>0.98475570773022036</v>
      </c>
    </row>
    <row r="64" spans="1:15" hidden="1" x14ac:dyDescent="0.25">
      <c r="A64" t="s">
        <v>69</v>
      </c>
      <c r="B64" t="s">
        <v>14</v>
      </c>
      <c r="C64" t="s">
        <v>36</v>
      </c>
      <c r="D64" t="b">
        <v>1</v>
      </c>
      <c r="E64" t="b">
        <v>1</v>
      </c>
      <c r="F64">
        <v>2.4849010549999999</v>
      </c>
      <c r="G64">
        <v>3.0322414879999999</v>
      </c>
      <c r="H64">
        <v>2.5631257989999998</v>
      </c>
      <c r="I64">
        <v>3.1458166849999998</v>
      </c>
      <c r="J64">
        <v>5.4730582310000004</v>
      </c>
      <c r="K64">
        <v>6.7133215780000004</v>
      </c>
      <c r="L64">
        <v>4.0314657570000003</v>
      </c>
      <c r="M64">
        <v>5.0750999490000002</v>
      </c>
      <c r="N64">
        <f>Table1[[#This Row],[Fourier_X]]/Table1[[#This Row],[Glider_X]]</f>
        <v>0.96948072387608941</v>
      </c>
      <c r="O64" s="1">
        <f>Table1[[#This Row],[Fourier_Y]]/Table1[[#This Row],[Glider_Y]]</f>
        <v>0.96389643505244493</v>
      </c>
    </row>
    <row r="65" spans="1:15" hidden="1" x14ac:dyDescent="0.25">
      <c r="A65" t="s">
        <v>68</v>
      </c>
      <c r="B65" t="s">
        <v>14</v>
      </c>
      <c r="C65" t="s">
        <v>36</v>
      </c>
      <c r="D65" t="b">
        <v>1</v>
      </c>
      <c r="E65" t="b">
        <v>0</v>
      </c>
      <c r="F65">
        <v>2.101242021</v>
      </c>
      <c r="G65">
        <v>2.9228561239999999</v>
      </c>
      <c r="H65">
        <v>2.4970162990000002</v>
      </c>
      <c r="I65">
        <v>3.008193549</v>
      </c>
      <c r="J65">
        <v>2.1495572959999998</v>
      </c>
      <c r="K65">
        <v>6.8752978970000003</v>
      </c>
      <c r="L65">
        <v>3.8076563330000002</v>
      </c>
      <c r="M65">
        <v>5.532967084</v>
      </c>
      <c r="N65">
        <f>Table1[[#This Row],[Fourier_X]]/Table1[[#This Row],[Glider_X]]</f>
        <v>0.84150112349747219</v>
      </c>
      <c r="O65" s="1">
        <f>Table1[[#This Row],[Fourier_Y]]/Table1[[#This Row],[Glider_Y]]</f>
        <v>0.97163167076521106</v>
      </c>
    </row>
    <row r="66" spans="1:15" hidden="1" x14ac:dyDescent="0.25">
      <c r="A66" t="s">
        <v>80</v>
      </c>
      <c r="B66" t="s">
        <v>14</v>
      </c>
      <c r="C66" t="s">
        <v>18</v>
      </c>
      <c r="D66" t="b">
        <v>0</v>
      </c>
      <c r="E66" t="b">
        <v>0</v>
      </c>
      <c r="F66">
        <v>2.0608641140000001</v>
      </c>
      <c r="G66">
        <v>2.1513336230000002</v>
      </c>
      <c r="H66">
        <v>2.3945024269999999</v>
      </c>
      <c r="I66">
        <v>2.4031498400000002</v>
      </c>
      <c r="J66">
        <v>3.189679216</v>
      </c>
      <c r="K66">
        <v>5.597630863</v>
      </c>
      <c r="L66">
        <v>4.6923533859999997</v>
      </c>
      <c r="M66">
        <v>8.0917171190000001</v>
      </c>
      <c r="N66">
        <f>Table1[[#This Row],[Fourier_X]]/Table1[[#This Row],[Glider_X]]</f>
        <v>0.86066486747394733</v>
      </c>
      <c r="O66" s="1">
        <f>Table1[[#This Row],[Fourier_Y]]/Table1[[#This Row],[Glider_Y]]</f>
        <v>0.89521410075702978</v>
      </c>
    </row>
    <row r="67" spans="1:15" hidden="1" x14ac:dyDescent="0.25">
      <c r="A67" t="s">
        <v>58</v>
      </c>
      <c r="B67" t="s">
        <v>14</v>
      </c>
      <c r="C67" t="s">
        <v>24</v>
      </c>
      <c r="D67" t="b">
        <v>1</v>
      </c>
      <c r="E67" t="b">
        <v>1</v>
      </c>
      <c r="F67">
        <v>2.5293317989999999</v>
      </c>
      <c r="G67">
        <v>2.3220053730000001</v>
      </c>
      <c r="H67">
        <v>2.376213259</v>
      </c>
      <c r="I67">
        <v>2.2498102869999999</v>
      </c>
      <c r="J67">
        <v>3.3131632180000001</v>
      </c>
      <c r="K67">
        <v>2.6878677</v>
      </c>
      <c r="L67">
        <v>3.9705860450000001</v>
      </c>
      <c r="M67">
        <v>3.3489954540000002</v>
      </c>
      <c r="N67">
        <f>Table1[[#This Row],[Fourier_X]]/Table1[[#This Row],[Glider_X]]</f>
        <v>1.0644380462991094</v>
      </c>
      <c r="O67" s="1">
        <f>Table1[[#This Row],[Fourier_Y]]/Table1[[#This Row],[Glider_Y]]</f>
        <v>1.0320894105681544</v>
      </c>
    </row>
    <row r="68" spans="1:15" hidden="1" x14ac:dyDescent="0.25">
      <c r="A68" t="s">
        <v>126</v>
      </c>
      <c r="B68" t="s">
        <v>108</v>
      </c>
      <c r="C68" t="s">
        <v>30</v>
      </c>
      <c r="D68" t="b">
        <v>1</v>
      </c>
      <c r="E68" t="b">
        <v>0</v>
      </c>
      <c r="F68">
        <v>2.4167673760000001</v>
      </c>
      <c r="G68">
        <v>2.715595472</v>
      </c>
      <c r="H68">
        <v>2.7832183540000002</v>
      </c>
      <c r="I68">
        <v>2.8242675529999999</v>
      </c>
      <c r="J68">
        <v>6.6822292729999999</v>
      </c>
      <c r="K68">
        <v>7.5008527999999997</v>
      </c>
      <c r="L68">
        <v>9.2751392419999998</v>
      </c>
      <c r="M68">
        <v>8.1833955249999999</v>
      </c>
      <c r="N68">
        <f>Table1[[#This Row],[Fourier_X]]/Table1[[#This Row],[Glider_X]]</f>
        <v>0.86833552693652583</v>
      </c>
      <c r="O68" s="1">
        <f>Table1[[#This Row],[Fourier_Y]]/Table1[[#This Row],[Glider_Y]]</f>
        <v>0.96152203041649997</v>
      </c>
    </row>
    <row r="69" spans="1:15" hidden="1" x14ac:dyDescent="0.25">
      <c r="A69" t="s">
        <v>97</v>
      </c>
      <c r="B69" t="s">
        <v>14</v>
      </c>
      <c r="C69" t="s">
        <v>36</v>
      </c>
      <c r="D69" t="b">
        <v>1</v>
      </c>
      <c r="E69" t="b">
        <v>1</v>
      </c>
      <c r="F69">
        <v>2.5751492580000002</v>
      </c>
      <c r="G69">
        <v>4.427722019</v>
      </c>
      <c r="H69">
        <v>2.6465779399999998</v>
      </c>
      <c r="I69">
        <v>4.8106467630000003</v>
      </c>
      <c r="J69">
        <v>4.7221714199999996</v>
      </c>
      <c r="K69">
        <v>14.26309417</v>
      </c>
      <c r="L69">
        <v>4.2202290219999998</v>
      </c>
      <c r="M69">
        <v>7.5180753109999996</v>
      </c>
      <c r="N69">
        <f>Table1[[#This Row],[Fourier_X]]/Table1[[#This Row],[Glider_X]]</f>
        <v>0.97301092821774238</v>
      </c>
      <c r="O69" s="1">
        <f>Table1[[#This Row],[Fourier_Y]]/Table1[[#This Row],[Glider_Y]]</f>
        <v>0.92040056922383506</v>
      </c>
    </row>
    <row r="70" spans="1:15" hidden="1" x14ac:dyDescent="0.25">
      <c r="A70" t="s">
        <v>145</v>
      </c>
      <c r="B70" t="s">
        <v>135</v>
      </c>
      <c r="C70" t="s">
        <v>42</v>
      </c>
      <c r="D70" t="b">
        <v>0</v>
      </c>
      <c r="E70" t="b">
        <v>0</v>
      </c>
      <c r="F70">
        <v>2.2991063610000002</v>
      </c>
      <c r="G70">
        <v>2.3810324010000001</v>
      </c>
      <c r="H70">
        <v>2.6242043989999999</v>
      </c>
      <c r="I70">
        <v>2.475120929</v>
      </c>
      <c r="J70">
        <v>5.106578507</v>
      </c>
      <c r="K70">
        <v>4.5785505960000004</v>
      </c>
      <c r="L70">
        <v>8.4368913859999992</v>
      </c>
      <c r="M70">
        <v>5.1315110400000004</v>
      </c>
      <c r="N70">
        <f>Table1[[#This Row],[Fourier_X]]/Table1[[#This Row],[Glider_X]]</f>
        <v>0.876115580736057</v>
      </c>
      <c r="O70" s="1">
        <f>Table1[[#This Row],[Fourier_Y]]/Table1[[#This Row],[Glider_Y]]</f>
        <v>0.96198629048883944</v>
      </c>
    </row>
    <row r="71" spans="1:15" hidden="1" x14ac:dyDescent="0.25">
      <c r="A71" t="s">
        <v>75</v>
      </c>
      <c r="B71" t="s">
        <v>14</v>
      </c>
      <c r="C71" t="s">
        <v>45</v>
      </c>
      <c r="D71" t="b">
        <v>0</v>
      </c>
      <c r="E71" t="b">
        <v>1</v>
      </c>
      <c r="F71">
        <v>2.665209318</v>
      </c>
      <c r="G71">
        <v>2.0987523540000002</v>
      </c>
      <c r="H71">
        <v>2.388096794</v>
      </c>
      <c r="I71">
        <v>2.0957094010000001</v>
      </c>
      <c r="J71">
        <v>3.0015442349999999</v>
      </c>
      <c r="K71">
        <v>3.4630432720000002</v>
      </c>
      <c r="L71">
        <v>3.7363676259999998</v>
      </c>
      <c r="M71">
        <v>3.2688987429999998</v>
      </c>
      <c r="N71">
        <f>Table1[[#This Row],[Fourier_X]]/Table1[[#This Row],[Glider_X]]</f>
        <v>1.1160390670496416</v>
      </c>
      <c r="O71" s="1">
        <f>Table1[[#This Row],[Fourier_Y]]/Table1[[#This Row],[Glider_Y]]</f>
        <v>1.0014519918642097</v>
      </c>
    </row>
    <row r="72" spans="1:15" hidden="1" x14ac:dyDescent="0.25">
      <c r="A72" t="s">
        <v>107</v>
      </c>
      <c r="B72" t="s">
        <v>108</v>
      </c>
      <c r="C72" t="s">
        <v>24</v>
      </c>
      <c r="D72" t="b">
        <v>1</v>
      </c>
      <c r="E72" t="b">
        <v>0</v>
      </c>
      <c r="F72">
        <v>2.0364736309999998</v>
      </c>
      <c r="G72">
        <v>2.2847377340000001</v>
      </c>
      <c r="H72">
        <v>2.3083607239999999</v>
      </c>
      <c r="I72">
        <v>2.7423244210000002</v>
      </c>
      <c r="J72">
        <v>4.270484755</v>
      </c>
      <c r="K72">
        <v>3.0522754430000001</v>
      </c>
      <c r="L72">
        <v>4.0837038220000004</v>
      </c>
      <c r="M72">
        <v>8.0970914930000006</v>
      </c>
      <c r="N72">
        <f>Table1[[#This Row],[Fourier_X]]/Table1[[#This Row],[Glider_X]]</f>
        <v>0.8822163753813721</v>
      </c>
      <c r="O72" s="1">
        <f>Table1[[#This Row],[Fourier_Y]]/Table1[[#This Row],[Glider_Y]]</f>
        <v>0.83313911239096239</v>
      </c>
    </row>
    <row r="73" spans="1:15" hidden="1" x14ac:dyDescent="0.25">
      <c r="A73" t="s">
        <v>71</v>
      </c>
      <c r="B73" t="s">
        <v>14</v>
      </c>
      <c r="C73" t="s">
        <v>39</v>
      </c>
      <c r="D73" t="b">
        <v>1</v>
      </c>
      <c r="E73" t="b">
        <v>1</v>
      </c>
      <c r="F73">
        <v>2.6784589209999998</v>
      </c>
      <c r="G73">
        <v>3.2152043560000001</v>
      </c>
      <c r="H73">
        <v>2.6309664920000002</v>
      </c>
      <c r="I73">
        <v>2.8100660749999999</v>
      </c>
      <c r="J73">
        <v>4.0054923870000003</v>
      </c>
      <c r="K73">
        <v>4.1356909489999998</v>
      </c>
      <c r="L73">
        <v>4.8968534000000004</v>
      </c>
      <c r="M73">
        <v>4.5361538259999996</v>
      </c>
      <c r="N73">
        <f>Table1[[#This Row],[Fourier_X]]/Table1[[#This Row],[Glider_X]]</f>
        <v>1.0180513241595475</v>
      </c>
      <c r="O73" s="1">
        <f>Table1[[#This Row],[Fourier_Y]]/Table1[[#This Row],[Glider_Y]]</f>
        <v>1.1441739340595398</v>
      </c>
    </row>
    <row r="74" spans="1:15" hidden="1" x14ac:dyDescent="0.25">
      <c r="A74" t="s">
        <v>119</v>
      </c>
      <c r="B74" t="s">
        <v>108</v>
      </c>
      <c r="C74" t="s">
        <v>45</v>
      </c>
      <c r="D74" t="b">
        <v>0</v>
      </c>
      <c r="E74" t="b">
        <v>1</v>
      </c>
      <c r="F74">
        <v>2.715063754</v>
      </c>
      <c r="G74">
        <v>2.0578898730000001</v>
      </c>
      <c r="H74">
        <v>2.8773004100000001</v>
      </c>
      <c r="I74">
        <v>2.0841327349999998</v>
      </c>
      <c r="J74">
        <v>5.5289149990000004</v>
      </c>
      <c r="K74">
        <v>2.6308268789999998</v>
      </c>
      <c r="L74">
        <v>5.1850026439999999</v>
      </c>
      <c r="M74">
        <v>3.2845621860000001</v>
      </c>
      <c r="N74">
        <f>Table1[[#This Row],[Fourier_X]]/Table1[[#This Row],[Glider_X]]</f>
        <v>0.94361497484372858</v>
      </c>
      <c r="O74" s="1">
        <f>Table1[[#This Row],[Fourier_Y]]/Table1[[#This Row],[Glider_Y]]</f>
        <v>0.98740825785263642</v>
      </c>
    </row>
    <row r="75" spans="1:15" hidden="1" x14ac:dyDescent="0.25">
      <c r="A75" t="s">
        <v>63</v>
      </c>
      <c r="B75" t="s">
        <v>14</v>
      </c>
      <c r="C75" t="s">
        <v>30</v>
      </c>
      <c r="D75" t="b">
        <v>1</v>
      </c>
      <c r="E75" t="b">
        <v>0</v>
      </c>
      <c r="F75">
        <v>2.339738423</v>
      </c>
      <c r="G75">
        <v>3.0077848180000002</v>
      </c>
      <c r="H75">
        <v>2.6213586790000001</v>
      </c>
      <c r="I75">
        <v>2.5189464949999998</v>
      </c>
      <c r="J75">
        <v>4.6756642980000001</v>
      </c>
      <c r="K75">
        <v>3.6091227180000001</v>
      </c>
      <c r="L75">
        <v>7.4988983200000003</v>
      </c>
      <c r="M75">
        <v>4.8382811969999997</v>
      </c>
      <c r="N75">
        <f>Table1[[#This Row],[Fourier_X]]/Table1[[#This Row],[Glider_X]]</f>
        <v>0.89256706521847173</v>
      </c>
      <c r="O75" s="1">
        <f>Table1[[#This Row],[Fourier_Y]]/Table1[[#This Row],[Glider_Y]]</f>
        <v>1.1940645916736712</v>
      </c>
    </row>
    <row r="76" spans="1:15" hidden="1" x14ac:dyDescent="0.25">
      <c r="A76" t="s">
        <v>100</v>
      </c>
      <c r="B76" t="s">
        <v>14</v>
      </c>
      <c r="C76" t="s">
        <v>39</v>
      </c>
      <c r="D76" t="b">
        <v>1</v>
      </c>
      <c r="E76" t="b">
        <v>1</v>
      </c>
      <c r="F76">
        <v>2.9950470789999999</v>
      </c>
      <c r="G76">
        <v>3.555127986</v>
      </c>
      <c r="H76">
        <v>3.3579743940000002</v>
      </c>
      <c r="I76">
        <v>3.4938441120000001</v>
      </c>
      <c r="J76">
        <v>11.6714515</v>
      </c>
      <c r="K76">
        <v>8.1624207440000003</v>
      </c>
      <c r="L76">
        <v>11.690254169999999</v>
      </c>
      <c r="M76">
        <v>7.6747415659999998</v>
      </c>
      <c r="N76">
        <f>Table1[[#This Row],[Fourier_X]]/Table1[[#This Row],[Glider_X]]</f>
        <v>0.89192076162091183</v>
      </c>
      <c r="O76" s="1">
        <f>Table1[[#This Row],[Fourier_Y]]/Table1[[#This Row],[Glider_Y]]</f>
        <v>1.0175405290091546</v>
      </c>
    </row>
    <row r="77" spans="1:15" hidden="1" x14ac:dyDescent="0.25">
      <c r="A77" t="s">
        <v>118</v>
      </c>
      <c r="B77" t="s">
        <v>108</v>
      </c>
      <c r="C77" t="s">
        <v>45</v>
      </c>
      <c r="D77" t="b">
        <v>0</v>
      </c>
      <c r="E77" t="b">
        <v>0</v>
      </c>
      <c r="F77">
        <v>2.1130286100000002</v>
      </c>
      <c r="G77">
        <v>2.1788962609999998</v>
      </c>
      <c r="H77">
        <v>2.3545434159999998</v>
      </c>
      <c r="I77">
        <v>2.1689567589999998</v>
      </c>
      <c r="J77">
        <v>2.2291489329999998</v>
      </c>
      <c r="K77">
        <v>2.7959886649999999</v>
      </c>
      <c r="L77">
        <v>3.8661629560000002</v>
      </c>
      <c r="M77">
        <v>3.5944659900000002</v>
      </c>
      <c r="N77">
        <f>Table1[[#This Row],[Fourier_X]]/Table1[[#This Row],[Glider_X]]</f>
        <v>0.8974260553622343</v>
      </c>
      <c r="O77" s="1">
        <f>Table1[[#This Row],[Fourier_Y]]/Table1[[#This Row],[Glider_Y]]</f>
        <v>1.0045826187906957</v>
      </c>
    </row>
    <row r="78" spans="1:15" hidden="1" x14ac:dyDescent="0.25">
      <c r="A78" t="s">
        <v>98</v>
      </c>
      <c r="B78" t="s">
        <v>14</v>
      </c>
      <c r="C78" t="s">
        <v>39</v>
      </c>
      <c r="D78" t="b">
        <v>1</v>
      </c>
      <c r="E78" t="b">
        <v>1</v>
      </c>
      <c r="F78">
        <v>3.0360776120000001</v>
      </c>
      <c r="G78">
        <v>4.2780074639999999</v>
      </c>
      <c r="H78">
        <v>3.38181238</v>
      </c>
      <c r="I78">
        <v>4.0501500119999996</v>
      </c>
      <c r="J78">
        <v>7.7235636630000002</v>
      </c>
      <c r="K78">
        <v>9.8296202790000002</v>
      </c>
      <c r="L78">
        <v>7.6025093330000004</v>
      </c>
      <c r="M78">
        <v>9.0584180990000007</v>
      </c>
      <c r="N78">
        <f>Table1[[#This Row],[Fourier_X]]/Table1[[#This Row],[Glider_X]]</f>
        <v>0.89776642546917407</v>
      </c>
      <c r="O78" s="1">
        <f>Table1[[#This Row],[Fourier_Y]]/Table1[[#This Row],[Glider_Y]]</f>
        <v>1.056259015425328</v>
      </c>
    </row>
    <row r="79" spans="1:15" hidden="1" x14ac:dyDescent="0.25">
      <c r="A79" t="s">
        <v>17</v>
      </c>
      <c r="B79" t="s">
        <v>14</v>
      </c>
      <c r="C79" t="s">
        <v>18</v>
      </c>
      <c r="D79" t="b">
        <v>0</v>
      </c>
      <c r="E79" t="b">
        <v>0</v>
      </c>
      <c r="F79">
        <v>2.1382761729999999</v>
      </c>
      <c r="G79">
        <v>2.022076803</v>
      </c>
      <c r="H79">
        <v>2.359136881</v>
      </c>
      <c r="I79">
        <v>2.0155918750000001</v>
      </c>
      <c r="J79">
        <v>2.1183657999999999</v>
      </c>
      <c r="K79">
        <v>2.0564512939999999</v>
      </c>
      <c r="L79">
        <v>4.1958569639999999</v>
      </c>
      <c r="M79">
        <v>3.0471521610000001</v>
      </c>
      <c r="N79">
        <f>Table1[[#This Row],[Fourier_X]]/Table1[[#This Row],[Glider_X]]</f>
        <v>0.90638071500693052</v>
      </c>
      <c r="O79" s="1">
        <f>Table1[[#This Row],[Fourier_Y]]/Table1[[#This Row],[Glider_Y]]</f>
        <v>1.0032173814949517</v>
      </c>
    </row>
    <row r="80" spans="1:15" hidden="1" x14ac:dyDescent="0.25">
      <c r="A80" t="s">
        <v>146</v>
      </c>
      <c r="B80" t="s">
        <v>135</v>
      </c>
      <c r="C80" t="s">
        <v>42</v>
      </c>
      <c r="D80" t="b">
        <v>0</v>
      </c>
      <c r="E80" t="b">
        <v>1</v>
      </c>
      <c r="F80">
        <v>3.1075628339999999</v>
      </c>
      <c r="G80">
        <v>2.065225571</v>
      </c>
      <c r="H80">
        <v>2.653373164</v>
      </c>
      <c r="I80">
        <v>2.0377251329999999</v>
      </c>
      <c r="J80">
        <v>3.6156608650000002</v>
      </c>
      <c r="K80">
        <v>2.2086435760000001</v>
      </c>
      <c r="L80">
        <v>4.0679635090000001</v>
      </c>
      <c r="M80">
        <v>3.0540779489999998</v>
      </c>
      <c r="N80">
        <f>Table1[[#This Row],[Fourier_X]]/Table1[[#This Row],[Glider_X]]</f>
        <v>1.1711744417115089</v>
      </c>
      <c r="O80" s="1">
        <f>Table1[[#This Row],[Fourier_Y]]/Table1[[#This Row],[Glider_Y]]</f>
        <v>1.013495656285847</v>
      </c>
    </row>
    <row r="81" spans="1:15" x14ac:dyDescent="0.25">
      <c r="A81" t="s">
        <v>149</v>
      </c>
      <c r="B81" t="s">
        <v>135</v>
      </c>
      <c r="C81" t="s">
        <v>48</v>
      </c>
      <c r="D81" t="b">
        <v>0</v>
      </c>
      <c r="E81" t="b">
        <v>0</v>
      </c>
      <c r="F81">
        <v>2.0875463070000002</v>
      </c>
      <c r="G81">
        <v>2.0427187770000002</v>
      </c>
      <c r="H81">
        <v>2.3001517950000001</v>
      </c>
      <c r="I81">
        <v>2.0240991140000002</v>
      </c>
      <c r="J81">
        <v>2.1287933520000002</v>
      </c>
      <c r="K81">
        <v>2.0575639080000001</v>
      </c>
      <c r="L81">
        <v>3.9021701389999999</v>
      </c>
      <c r="M81">
        <v>3.0623068450000002</v>
      </c>
      <c r="N81">
        <f>Table1[[#This Row],[Fourier_X]]/Table1[[#This Row],[Glider_X]]</f>
        <v>0.90756893155392826</v>
      </c>
      <c r="O81" s="1">
        <f>Table1[[#This Row],[Fourier_Y]]/Table1[[#This Row],[Glider_Y]]</f>
        <v>1.009198987772493</v>
      </c>
    </row>
    <row r="82" spans="1:15" hidden="1" x14ac:dyDescent="0.25">
      <c r="A82" t="s">
        <v>73</v>
      </c>
      <c r="B82" t="s">
        <v>14</v>
      </c>
      <c r="C82" t="s">
        <v>42</v>
      </c>
      <c r="D82" t="b">
        <v>0</v>
      </c>
      <c r="E82" t="b">
        <v>1</v>
      </c>
      <c r="F82">
        <v>3.228146808</v>
      </c>
      <c r="G82">
        <v>2.640632573</v>
      </c>
      <c r="H82">
        <v>2.7494685699999999</v>
      </c>
      <c r="I82">
        <v>2.4414367370000001</v>
      </c>
      <c r="J82">
        <v>3.91958999</v>
      </c>
      <c r="K82">
        <v>3.1715174560000001</v>
      </c>
      <c r="L82">
        <v>4.5829334130000001</v>
      </c>
      <c r="M82">
        <v>4.0415606530000003</v>
      </c>
      <c r="N82">
        <f>Table1[[#This Row],[Fourier_X]]/Table1[[#This Row],[Glider_X]]</f>
        <v>1.1740984578703513</v>
      </c>
      <c r="O82" s="1">
        <f>Table1[[#This Row],[Fourier_Y]]/Table1[[#This Row],[Glider_Y]]</f>
        <v>1.0815895955775485</v>
      </c>
    </row>
    <row r="83" spans="1:15" hidden="1" x14ac:dyDescent="0.25">
      <c r="A83" t="s">
        <v>114</v>
      </c>
      <c r="B83" t="s">
        <v>108</v>
      </c>
      <c r="C83" t="s">
        <v>33</v>
      </c>
      <c r="D83" t="b">
        <v>1</v>
      </c>
      <c r="E83" t="b">
        <v>0</v>
      </c>
      <c r="F83">
        <v>2.3490504959999998</v>
      </c>
      <c r="G83">
        <v>2.94729909</v>
      </c>
      <c r="H83">
        <v>2.5855334000000001</v>
      </c>
      <c r="I83">
        <v>2.660908053</v>
      </c>
      <c r="J83">
        <v>5.38986521</v>
      </c>
      <c r="K83">
        <v>4.7807201140000002</v>
      </c>
      <c r="L83">
        <v>6.534043584</v>
      </c>
      <c r="M83">
        <v>5.5374762610000001</v>
      </c>
      <c r="N83">
        <f>Table1[[#This Row],[Fourier_X]]/Table1[[#This Row],[Glider_X]]</f>
        <v>0.90853612488626123</v>
      </c>
      <c r="O83" s="1">
        <f>Table1[[#This Row],[Fourier_Y]]/Table1[[#This Row],[Glider_Y]]</f>
        <v>1.1076290616946018</v>
      </c>
    </row>
    <row r="84" spans="1:15" hidden="1" x14ac:dyDescent="0.25">
      <c r="A84" t="s">
        <v>115</v>
      </c>
      <c r="B84" t="s">
        <v>108</v>
      </c>
      <c r="C84" t="s">
        <v>33</v>
      </c>
      <c r="D84" t="b">
        <v>1</v>
      </c>
      <c r="E84" t="b">
        <v>1</v>
      </c>
      <c r="F84">
        <v>3.7848816429999999</v>
      </c>
      <c r="G84">
        <v>4.3237407269999997</v>
      </c>
      <c r="H84">
        <v>3.6736469860000001</v>
      </c>
      <c r="I84">
        <v>3.6047817389999999</v>
      </c>
      <c r="J84">
        <v>5.327874639</v>
      </c>
      <c r="K84">
        <v>6.5765812800000001</v>
      </c>
      <c r="L84">
        <v>6.0872601629999998</v>
      </c>
      <c r="M84">
        <v>5.9111605090000001</v>
      </c>
      <c r="N84">
        <f>Table1[[#This Row],[Fourier_X]]/Table1[[#This Row],[Glider_X]]</f>
        <v>1.0302790816384664</v>
      </c>
      <c r="O84" s="1">
        <f>Table1[[#This Row],[Fourier_Y]]/Table1[[#This Row],[Glider_Y]]</f>
        <v>1.1994459138043252</v>
      </c>
    </row>
    <row r="85" spans="1:15" hidden="1" x14ac:dyDescent="0.25">
      <c r="A85" t="s">
        <v>116</v>
      </c>
      <c r="B85" t="s">
        <v>108</v>
      </c>
      <c r="C85" t="s">
        <v>42</v>
      </c>
      <c r="D85" t="b">
        <v>0</v>
      </c>
      <c r="E85" t="b">
        <v>0</v>
      </c>
      <c r="F85">
        <v>2.163007447</v>
      </c>
      <c r="G85">
        <v>2.201671089</v>
      </c>
      <c r="H85">
        <v>2.3644458070000001</v>
      </c>
      <c r="I85">
        <v>2.284465747</v>
      </c>
      <c r="J85">
        <v>4.8605347950000004</v>
      </c>
      <c r="K85">
        <v>4.2418796820000004</v>
      </c>
      <c r="L85">
        <v>4.7003670980000001</v>
      </c>
      <c r="M85">
        <v>5.0289923959999996</v>
      </c>
      <c r="N85">
        <f>Table1[[#This Row],[Fourier_X]]/Table1[[#This Row],[Glider_X]]</f>
        <v>0.91480525398229184</v>
      </c>
      <c r="O85" s="1">
        <f>Table1[[#This Row],[Fourier_Y]]/Table1[[#This Row],[Glider_Y]]</f>
        <v>0.96375754020005444</v>
      </c>
    </row>
    <row r="86" spans="1:15" hidden="1" x14ac:dyDescent="0.25">
      <c r="A86" t="s">
        <v>67</v>
      </c>
      <c r="B86" t="s">
        <v>14</v>
      </c>
      <c r="C86" t="s">
        <v>33</v>
      </c>
      <c r="D86" t="b">
        <v>1</v>
      </c>
      <c r="E86" t="b">
        <v>1</v>
      </c>
      <c r="F86">
        <v>4.010572367</v>
      </c>
      <c r="G86">
        <v>4.6158390430000003</v>
      </c>
      <c r="H86">
        <v>3.5913171300000002</v>
      </c>
      <c r="I86">
        <v>3.764893276</v>
      </c>
      <c r="J86">
        <v>5.5069322190000003</v>
      </c>
      <c r="K86">
        <v>6.3021197329999996</v>
      </c>
      <c r="L86">
        <v>5.9857597489999996</v>
      </c>
      <c r="M86">
        <v>6.3514581650000004</v>
      </c>
      <c r="N86">
        <f>Table1[[#This Row],[Fourier_X]]/Table1[[#This Row],[Glider_X]]</f>
        <v>1.1167413575085752</v>
      </c>
      <c r="O86" s="1">
        <f>Table1[[#This Row],[Fourier_Y]]/Table1[[#This Row],[Glider_Y]]</f>
        <v>1.2260212188283024</v>
      </c>
    </row>
    <row r="87" spans="1:15" hidden="1" x14ac:dyDescent="0.25">
      <c r="A87" t="s">
        <v>83</v>
      </c>
      <c r="B87" t="s">
        <v>14</v>
      </c>
      <c r="C87" t="s">
        <v>21</v>
      </c>
      <c r="D87" t="b">
        <v>0</v>
      </c>
      <c r="E87" t="b">
        <v>0</v>
      </c>
      <c r="F87">
        <v>2.5563782700000002</v>
      </c>
      <c r="G87">
        <v>2.222573637</v>
      </c>
      <c r="H87">
        <v>2.7651995079999998</v>
      </c>
      <c r="I87">
        <v>2.1641188630000001</v>
      </c>
      <c r="J87">
        <v>7.8583093249999996</v>
      </c>
      <c r="K87">
        <v>2.822213632</v>
      </c>
      <c r="L87">
        <v>7.6261541739999998</v>
      </c>
      <c r="M87">
        <v>3.711053465</v>
      </c>
      <c r="N87">
        <f>Table1[[#This Row],[Fourier_X]]/Table1[[#This Row],[Glider_X]]</f>
        <v>0.92448239723902059</v>
      </c>
      <c r="O87" s="1">
        <f>Table1[[#This Row],[Fourier_Y]]/Table1[[#This Row],[Glider_Y]]</f>
        <v>1.0270108888191878</v>
      </c>
    </row>
    <row r="88" spans="1:15" hidden="1" x14ac:dyDescent="0.25">
      <c r="A88" t="s">
        <v>95</v>
      </c>
      <c r="B88" t="s">
        <v>14</v>
      </c>
      <c r="C88" t="s">
        <v>33</v>
      </c>
      <c r="D88" t="b">
        <v>1</v>
      </c>
      <c r="E88" t="b">
        <v>1</v>
      </c>
      <c r="F88">
        <v>4.0112116520000001</v>
      </c>
      <c r="G88">
        <v>4.5721785490000002</v>
      </c>
      <c r="H88">
        <v>3.8594359269999998</v>
      </c>
      <c r="I88">
        <v>4.0732058540000002</v>
      </c>
      <c r="J88">
        <v>6.7009793420000001</v>
      </c>
      <c r="K88">
        <v>8.3410960959999993</v>
      </c>
      <c r="L88">
        <v>6.8127644219999999</v>
      </c>
      <c r="M88">
        <v>7.500403157</v>
      </c>
      <c r="N88">
        <f>Table1[[#This Row],[Fourier_X]]/Table1[[#This Row],[Glider_X]]</f>
        <v>1.0393258828157248</v>
      </c>
      <c r="O88" s="1">
        <f>Table1[[#This Row],[Fourier_Y]]/Table1[[#This Row],[Glider_Y]]</f>
        <v>1.1225012221049411</v>
      </c>
    </row>
    <row r="89" spans="1:15" hidden="1" x14ac:dyDescent="0.25">
      <c r="A89" t="s">
        <v>41</v>
      </c>
      <c r="B89" t="s">
        <v>14</v>
      </c>
      <c r="C89" t="s">
        <v>42</v>
      </c>
      <c r="D89" t="b">
        <v>0</v>
      </c>
      <c r="E89" t="b">
        <v>0</v>
      </c>
      <c r="F89">
        <v>2.1302878409999999</v>
      </c>
      <c r="G89">
        <v>2.5516202319999999</v>
      </c>
      <c r="H89">
        <v>2.2819797080000002</v>
      </c>
      <c r="I89">
        <v>2.7758122030000001</v>
      </c>
      <c r="J89">
        <v>2.513225732</v>
      </c>
      <c r="K89">
        <v>5.8808023829999998</v>
      </c>
      <c r="L89">
        <v>3.7355248099999998</v>
      </c>
      <c r="M89">
        <v>7.7539761980000002</v>
      </c>
      <c r="N89">
        <f>Table1[[#This Row],[Fourier_X]]/Table1[[#This Row],[Glider_X]]</f>
        <v>0.93352619812165294</v>
      </c>
      <c r="O89" s="1">
        <f>Table1[[#This Row],[Fourier_Y]]/Table1[[#This Row],[Glider_Y]]</f>
        <v>0.91923373967529165</v>
      </c>
    </row>
    <row r="90" spans="1:15" hidden="1" x14ac:dyDescent="0.25">
      <c r="A90" t="s">
        <v>127</v>
      </c>
      <c r="B90" t="s">
        <v>108</v>
      </c>
      <c r="C90" t="s">
        <v>30</v>
      </c>
      <c r="D90" t="b">
        <v>1</v>
      </c>
      <c r="E90" t="b">
        <v>1</v>
      </c>
      <c r="F90">
        <v>4.1843311070000002</v>
      </c>
      <c r="G90">
        <v>4.6347313659999996</v>
      </c>
      <c r="H90">
        <v>4.9506801439999997</v>
      </c>
      <c r="I90">
        <v>4.2348772710000002</v>
      </c>
      <c r="J90">
        <v>21.950589220000001</v>
      </c>
      <c r="K90">
        <v>12.56356424</v>
      </c>
      <c r="L90">
        <v>18.252084440000001</v>
      </c>
      <c r="M90">
        <v>13.76793193</v>
      </c>
      <c r="N90">
        <f>Table1[[#This Row],[Fourier_X]]/Table1[[#This Row],[Glider_X]]</f>
        <v>0.84520328223410279</v>
      </c>
      <c r="O90" s="1">
        <f>Table1[[#This Row],[Fourier_Y]]/Table1[[#This Row],[Glider_Y]]</f>
        <v>1.0944192875997041</v>
      </c>
    </row>
    <row r="91" spans="1:15" hidden="1" x14ac:dyDescent="0.25">
      <c r="A91" t="s">
        <v>84</v>
      </c>
      <c r="B91" t="s">
        <v>14</v>
      </c>
      <c r="C91" t="s">
        <v>21</v>
      </c>
      <c r="D91" t="b">
        <v>0</v>
      </c>
      <c r="E91" t="b">
        <v>0</v>
      </c>
      <c r="F91">
        <v>2.5141801469999998</v>
      </c>
      <c r="G91">
        <v>2.252080592</v>
      </c>
      <c r="H91">
        <v>2.6781830680000001</v>
      </c>
      <c r="I91">
        <v>2.2338074360000002</v>
      </c>
      <c r="J91">
        <v>7.356421353</v>
      </c>
      <c r="K91">
        <v>2.6925297129999999</v>
      </c>
      <c r="L91">
        <v>7.4166378550000003</v>
      </c>
      <c r="M91">
        <v>4.129761115</v>
      </c>
      <c r="N91">
        <f>Table1[[#This Row],[Fourier_X]]/Table1[[#This Row],[Glider_X]]</f>
        <v>0.93876336425258877</v>
      </c>
      <c r="O91" s="1">
        <f>Table1[[#This Row],[Fourier_Y]]/Table1[[#This Row],[Glider_Y]]</f>
        <v>1.0081802736017036</v>
      </c>
    </row>
    <row r="92" spans="1:15" hidden="1" x14ac:dyDescent="0.25">
      <c r="A92" t="s">
        <v>129</v>
      </c>
      <c r="B92" t="s">
        <v>108</v>
      </c>
      <c r="C92" t="s">
        <v>33</v>
      </c>
      <c r="D92" t="b">
        <v>1</v>
      </c>
      <c r="E92" t="b">
        <v>1</v>
      </c>
      <c r="F92">
        <v>4.261484641</v>
      </c>
      <c r="G92">
        <v>4.7069707689999998</v>
      </c>
      <c r="H92">
        <v>3.6319829860000001</v>
      </c>
      <c r="I92">
        <v>3.7680254569999998</v>
      </c>
      <c r="J92">
        <v>5.1338377570000002</v>
      </c>
      <c r="K92">
        <v>6.405761236</v>
      </c>
      <c r="L92">
        <v>6.386718514</v>
      </c>
      <c r="M92">
        <v>6.7220791760000003</v>
      </c>
      <c r="N92">
        <f>Table1[[#This Row],[Fourier_X]]/Table1[[#This Row],[Glider_X]]</f>
        <v>1.1733217521740891</v>
      </c>
      <c r="O92" s="1">
        <f>Table1[[#This Row],[Fourier_Y]]/Table1[[#This Row],[Glider_Y]]</f>
        <v>1.2491876243181124</v>
      </c>
    </row>
    <row r="93" spans="1:15" hidden="1" x14ac:dyDescent="0.25">
      <c r="A93" t="s">
        <v>32</v>
      </c>
      <c r="B93" t="s">
        <v>14</v>
      </c>
      <c r="C93" t="s">
        <v>33</v>
      </c>
      <c r="D93" t="b">
        <v>1</v>
      </c>
      <c r="E93" t="b">
        <v>0</v>
      </c>
      <c r="F93">
        <v>2.101749866</v>
      </c>
      <c r="G93">
        <v>2.2590888379999998</v>
      </c>
      <c r="H93">
        <v>2.2179781260000002</v>
      </c>
      <c r="I93">
        <v>2.0788715440000001</v>
      </c>
      <c r="J93">
        <v>2.2431864450000001</v>
      </c>
      <c r="K93">
        <v>2.1156980559999998</v>
      </c>
      <c r="L93">
        <v>3.3978132360000002</v>
      </c>
      <c r="M93">
        <v>3.16040754</v>
      </c>
      <c r="N93">
        <f>Table1[[#This Row],[Fourier_X]]/Table1[[#This Row],[Glider_X]]</f>
        <v>0.94759720186708452</v>
      </c>
      <c r="O93" s="1">
        <f>Table1[[#This Row],[Fourier_Y]]/Table1[[#This Row],[Glider_Y]]</f>
        <v>1.086689961445737</v>
      </c>
    </row>
    <row r="94" spans="1:15" hidden="1" x14ac:dyDescent="0.25">
      <c r="A94" t="s">
        <v>144</v>
      </c>
      <c r="B94" t="s">
        <v>135</v>
      </c>
      <c r="C94" t="s">
        <v>33</v>
      </c>
      <c r="D94" t="b">
        <v>1</v>
      </c>
      <c r="E94" t="b">
        <v>1</v>
      </c>
      <c r="F94">
        <v>4.599087624</v>
      </c>
      <c r="G94">
        <v>5.3847040279999998</v>
      </c>
      <c r="H94">
        <v>4.9106908860000003</v>
      </c>
      <c r="I94">
        <v>5.2521711059999996</v>
      </c>
      <c r="J94">
        <v>15.643200739999999</v>
      </c>
      <c r="K94">
        <v>15.363714720000001</v>
      </c>
      <c r="L94">
        <v>12.606687150000001</v>
      </c>
      <c r="M94">
        <v>11.32529896</v>
      </c>
      <c r="N94">
        <f>Table1[[#This Row],[Fourier_X]]/Table1[[#This Row],[Glider_X]]</f>
        <v>0.93654594246843004</v>
      </c>
      <c r="O94" s="1">
        <f>Table1[[#This Row],[Fourier_Y]]/Table1[[#This Row],[Glider_Y]]</f>
        <v>1.0252339307545781</v>
      </c>
    </row>
    <row r="95" spans="1:15" hidden="1" x14ac:dyDescent="0.25">
      <c r="A95" t="s">
        <v>132</v>
      </c>
      <c r="B95" t="s">
        <v>108</v>
      </c>
      <c r="C95" t="s">
        <v>45</v>
      </c>
      <c r="D95" t="b">
        <v>0</v>
      </c>
      <c r="E95" t="b">
        <v>0</v>
      </c>
      <c r="F95">
        <v>2.0536500910000002</v>
      </c>
      <c r="G95">
        <v>2.1033711319999999</v>
      </c>
      <c r="H95">
        <v>2.166524179</v>
      </c>
      <c r="I95">
        <v>2.1986756889999999</v>
      </c>
      <c r="J95">
        <v>2.182291937</v>
      </c>
      <c r="K95">
        <v>3.3896793270000001</v>
      </c>
      <c r="L95">
        <v>3.906925808</v>
      </c>
      <c r="M95">
        <v>3.782301387</v>
      </c>
      <c r="N95">
        <f>Table1[[#This Row],[Fourier_X]]/Table1[[#This Row],[Glider_X]]</f>
        <v>0.94790084085186666</v>
      </c>
      <c r="O95" s="1">
        <f>Table1[[#This Row],[Fourier_Y]]/Table1[[#This Row],[Glider_Y]]</f>
        <v>0.95665365407148961</v>
      </c>
    </row>
    <row r="96" spans="1:15" hidden="1" x14ac:dyDescent="0.25">
      <c r="A96" t="s">
        <v>131</v>
      </c>
      <c r="B96" t="s">
        <v>108</v>
      </c>
      <c r="C96" t="s">
        <v>42</v>
      </c>
      <c r="D96" t="b">
        <v>0</v>
      </c>
      <c r="E96" t="b">
        <v>1</v>
      </c>
      <c r="F96">
        <v>4.6016378370000002</v>
      </c>
      <c r="G96">
        <v>4.4076254180000003</v>
      </c>
      <c r="H96">
        <v>3.7515044839999998</v>
      </c>
      <c r="I96">
        <v>4.132741416</v>
      </c>
      <c r="J96">
        <v>6.7330341980000004</v>
      </c>
      <c r="K96">
        <v>10.31643953</v>
      </c>
      <c r="L96">
        <v>5.8110975370000002</v>
      </c>
      <c r="M96">
        <v>10.745868290000001</v>
      </c>
      <c r="N96">
        <f>Table1[[#This Row],[Fourier_X]]/Table1[[#This Row],[Glider_X]]</f>
        <v>1.2266113119751774</v>
      </c>
      <c r="O96" s="1">
        <f>Table1[[#This Row],[Fourier_Y]]/Table1[[#This Row],[Glider_Y]]</f>
        <v>1.0665137191830538</v>
      </c>
    </row>
    <row r="97" spans="1:15" hidden="1" x14ac:dyDescent="0.25">
      <c r="A97" t="s">
        <v>54</v>
      </c>
      <c r="B97" t="s">
        <v>14</v>
      </c>
      <c r="C97" t="s">
        <v>21</v>
      </c>
      <c r="D97" t="b">
        <v>0</v>
      </c>
      <c r="E97" t="b">
        <v>0</v>
      </c>
      <c r="F97">
        <v>2.3030714630000002</v>
      </c>
      <c r="G97">
        <v>2.4382686329999999</v>
      </c>
      <c r="H97">
        <v>2.4277406529999999</v>
      </c>
      <c r="I97">
        <v>2.7487413709999999</v>
      </c>
      <c r="J97">
        <v>5.1675251949999996</v>
      </c>
      <c r="K97">
        <v>8.3752664709999998</v>
      </c>
      <c r="L97">
        <v>6.0059883620000001</v>
      </c>
      <c r="M97">
        <v>9.5247284140000001</v>
      </c>
      <c r="N97">
        <f>Table1[[#This Row],[Fourier_X]]/Table1[[#This Row],[Glider_X]]</f>
        <v>0.94864806096732623</v>
      </c>
      <c r="O97" s="1">
        <f>Table1[[#This Row],[Fourier_Y]]/Table1[[#This Row],[Glider_Y]]</f>
        <v>0.88704912682016013</v>
      </c>
    </row>
    <row r="98" spans="1:15" hidden="1" x14ac:dyDescent="0.25">
      <c r="A98" t="s">
        <v>52</v>
      </c>
      <c r="B98" t="s">
        <v>14</v>
      </c>
      <c r="C98" t="s">
        <v>18</v>
      </c>
      <c r="D98" t="b">
        <v>0</v>
      </c>
      <c r="E98" t="b">
        <v>0</v>
      </c>
      <c r="F98">
        <v>2.0686976439999998</v>
      </c>
      <c r="G98">
        <v>2.0620101979999998</v>
      </c>
      <c r="H98">
        <v>2.1762929089999998</v>
      </c>
      <c r="I98">
        <v>2.031176651</v>
      </c>
      <c r="J98">
        <v>2.0391320130000001</v>
      </c>
      <c r="K98">
        <v>2.1009032740000002</v>
      </c>
      <c r="L98">
        <v>3.5848961789999998</v>
      </c>
      <c r="M98">
        <v>3.0507201340000001</v>
      </c>
      <c r="N98">
        <f>Table1[[#This Row],[Fourier_X]]/Table1[[#This Row],[Glider_X]]</f>
        <v>0.95056030162344285</v>
      </c>
      <c r="O98" s="1">
        <f>Table1[[#This Row],[Fourier_Y]]/Table1[[#This Row],[Glider_Y]]</f>
        <v>1.015180140528309</v>
      </c>
    </row>
    <row r="99" spans="1:15" hidden="1" x14ac:dyDescent="0.25">
      <c r="A99" t="s">
        <v>34</v>
      </c>
      <c r="B99" t="s">
        <v>14</v>
      </c>
      <c r="C99" t="s">
        <v>33</v>
      </c>
      <c r="D99" t="b">
        <v>1</v>
      </c>
      <c r="E99" t="b">
        <v>1</v>
      </c>
      <c r="F99">
        <v>4.6365667679999998</v>
      </c>
      <c r="G99">
        <v>5.5486689709999997</v>
      </c>
      <c r="H99">
        <v>4.2275324010000004</v>
      </c>
      <c r="I99">
        <v>4.5117811330000004</v>
      </c>
      <c r="J99">
        <v>6.5160168299999999</v>
      </c>
      <c r="K99">
        <v>8.2041872040000001</v>
      </c>
      <c r="L99">
        <v>7.0311207290000004</v>
      </c>
      <c r="M99">
        <v>7.4202149469999998</v>
      </c>
      <c r="N99">
        <f>Table1[[#This Row],[Fourier_X]]/Table1[[#This Row],[Glider_X]]</f>
        <v>1.0967548745228408</v>
      </c>
      <c r="O99" s="1">
        <f>Table1[[#This Row],[Fourier_Y]]/Table1[[#This Row],[Glider_Y]]</f>
        <v>1.2298178496328225</v>
      </c>
    </row>
    <row r="100" spans="1:15" hidden="1" x14ac:dyDescent="0.25">
      <c r="A100" t="s">
        <v>92</v>
      </c>
      <c r="B100" t="s">
        <v>14</v>
      </c>
      <c r="C100" t="s">
        <v>30</v>
      </c>
      <c r="D100" t="b">
        <v>1</v>
      </c>
      <c r="E100" t="b">
        <v>0</v>
      </c>
      <c r="F100">
        <v>2.223890049</v>
      </c>
      <c r="G100">
        <v>2.4279677610000001</v>
      </c>
      <c r="H100">
        <v>2.3312910599999999</v>
      </c>
      <c r="I100">
        <v>2.2412540270000001</v>
      </c>
      <c r="J100">
        <v>4.3096649530000004</v>
      </c>
      <c r="K100">
        <v>2.7942097559999999</v>
      </c>
      <c r="L100">
        <v>4.4903659530000004</v>
      </c>
      <c r="M100">
        <v>3.6814989169999999</v>
      </c>
      <c r="N100">
        <f>Table1[[#This Row],[Fourier_X]]/Table1[[#This Row],[Glider_X]]</f>
        <v>0.95393067264625464</v>
      </c>
      <c r="O100" s="1">
        <f>Table1[[#This Row],[Fourier_Y]]/Table1[[#This Row],[Glider_Y]]</f>
        <v>1.0833077070919637</v>
      </c>
    </row>
    <row r="101" spans="1:15" hidden="1" x14ac:dyDescent="0.25">
      <c r="A101" t="s">
        <v>94</v>
      </c>
      <c r="B101" t="s">
        <v>14</v>
      </c>
      <c r="C101" t="s">
        <v>33</v>
      </c>
      <c r="D101" t="b">
        <v>1</v>
      </c>
      <c r="E101" t="b">
        <v>0</v>
      </c>
      <c r="F101">
        <v>2.2241356959999998</v>
      </c>
      <c r="G101">
        <v>2.4203935190000001</v>
      </c>
      <c r="H101">
        <v>2.324042629</v>
      </c>
      <c r="I101">
        <v>2.261447215</v>
      </c>
      <c r="J101">
        <v>2.5999142200000001</v>
      </c>
      <c r="K101">
        <v>3.1114698060000001</v>
      </c>
      <c r="L101">
        <v>3.694080466</v>
      </c>
      <c r="M101">
        <v>3.8230114839999998</v>
      </c>
      <c r="N101">
        <f>Table1[[#This Row],[Fourier_X]]/Table1[[#This Row],[Glider_X]]</f>
        <v>0.95701157467882225</v>
      </c>
      <c r="O101" s="1">
        <f>Table1[[#This Row],[Fourier_Y]]/Table1[[#This Row],[Glider_Y]]</f>
        <v>1.0702852151249527</v>
      </c>
    </row>
    <row r="102" spans="1:15" hidden="1" x14ac:dyDescent="0.25">
      <c r="A102" t="s">
        <v>31</v>
      </c>
      <c r="B102" t="s">
        <v>14</v>
      </c>
      <c r="C102" t="s">
        <v>30</v>
      </c>
      <c r="D102" t="b">
        <v>1</v>
      </c>
      <c r="E102" t="b">
        <v>1</v>
      </c>
      <c r="F102">
        <v>4.8387017930000003</v>
      </c>
      <c r="G102">
        <v>5.9702509990000001</v>
      </c>
      <c r="H102">
        <v>4.3154716090000003</v>
      </c>
      <c r="I102">
        <v>4.792628358</v>
      </c>
      <c r="J102">
        <v>6.5463238300000004</v>
      </c>
      <c r="K102">
        <v>7.6447843219999996</v>
      </c>
      <c r="L102">
        <v>6.949512436</v>
      </c>
      <c r="M102">
        <v>7.9072959259999998</v>
      </c>
      <c r="N102">
        <f>Table1[[#This Row],[Fourier_X]]/Table1[[#This Row],[Glider_X]]</f>
        <v>1.1212451920454749</v>
      </c>
      <c r="O102" s="1">
        <f>Table1[[#This Row],[Fourier_Y]]/Table1[[#This Row],[Glider_Y]]</f>
        <v>1.245715409798942</v>
      </c>
    </row>
    <row r="103" spans="1:15" hidden="1" x14ac:dyDescent="0.25">
      <c r="A103" t="s">
        <v>35</v>
      </c>
      <c r="B103" t="s">
        <v>14</v>
      </c>
      <c r="C103" t="s">
        <v>36</v>
      </c>
      <c r="D103" t="b">
        <v>1</v>
      </c>
      <c r="E103" t="b">
        <v>0</v>
      </c>
      <c r="F103">
        <v>2.1096022940000001</v>
      </c>
      <c r="G103">
        <v>2.6467933260000001</v>
      </c>
      <c r="H103">
        <v>2.1791784170000001</v>
      </c>
      <c r="I103">
        <v>2.3717398580000002</v>
      </c>
      <c r="J103">
        <v>2.7230121970000001</v>
      </c>
      <c r="K103">
        <v>3.7345486129999999</v>
      </c>
      <c r="L103">
        <v>3.57379991</v>
      </c>
      <c r="M103">
        <v>4.2391016260000001</v>
      </c>
      <c r="N103">
        <f>Table1[[#This Row],[Fourier_X]]/Table1[[#This Row],[Glider_X]]</f>
        <v>0.96807231456716469</v>
      </c>
      <c r="O103" s="1">
        <f>Table1[[#This Row],[Fourier_Y]]/Table1[[#This Row],[Glider_Y]]</f>
        <v>1.1159711791629383</v>
      </c>
    </row>
    <row r="104" spans="1:15" hidden="1" x14ac:dyDescent="0.25">
      <c r="A104" t="s">
        <v>117</v>
      </c>
      <c r="B104" t="s">
        <v>108</v>
      </c>
      <c r="C104" t="s">
        <v>42</v>
      </c>
      <c r="D104" t="b">
        <v>0</v>
      </c>
      <c r="E104" t="b">
        <v>1</v>
      </c>
      <c r="F104">
        <v>4.8485269850000003</v>
      </c>
      <c r="G104">
        <v>3.9642484919999998</v>
      </c>
      <c r="H104">
        <v>4.5410021199999999</v>
      </c>
      <c r="I104">
        <v>3.639935838</v>
      </c>
      <c r="J104">
        <v>9.4766050760000002</v>
      </c>
      <c r="K104">
        <v>7.856240669</v>
      </c>
      <c r="L104">
        <v>9.7801228850000008</v>
      </c>
      <c r="M104">
        <v>8.7074877330000007</v>
      </c>
      <c r="N104">
        <f>Table1[[#This Row],[Fourier_X]]/Table1[[#This Row],[Glider_X]]</f>
        <v>1.0677218060845126</v>
      </c>
      <c r="O104" s="1">
        <f>Table1[[#This Row],[Fourier_Y]]/Table1[[#This Row],[Glider_Y]]</f>
        <v>1.089098453498619</v>
      </c>
    </row>
    <row r="105" spans="1:15" x14ac:dyDescent="0.25">
      <c r="A105" t="s">
        <v>134</v>
      </c>
      <c r="B105" t="s">
        <v>135</v>
      </c>
      <c r="C105" t="s">
        <v>15</v>
      </c>
      <c r="D105" t="b">
        <v>0</v>
      </c>
      <c r="E105" t="b">
        <v>0</v>
      </c>
      <c r="F105">
        <v>2.1020445400000001</v>
      </c>
      <c r="G105">
        <v>2.0635216299999999</v>
      </c>
      <c r="H105">
        <v>2.1699099180000001</v>
      </c>
      <c r="I105">
        <v>2.047964431</v>
      </c>
      <c r="J105">
        <v>2.2449261460000001</v>
      </c>
      <c r="K105">
        <v>2.1472239599999998</v>
      </c>
      <c r="L105">
        <v>3.8222758049999999</v>
      </c>
      <c r="M105">
        <v>3.1498097810000001</v>
      </c>
      <c r="N105">
        <f>Table1[[#This Row],[Fourier_X]]/Table1[[#This Row],[Glider_X]]</f>
        <v>0.96872433392877833</v>
      </c>
      <c r="O105" s="1">
        <f>Table1[[#This Row],[Fourier_Y]]/Table1[[#This Row],[Glider_Y]]</f>
        <v>1.0075964205063872</v>
      </c>
    </row>
    <row r="106" spans="1:15" hidden="1" x14ac:dyDescent="0.25">
      <c r="A106" t="s">
        <v>142</v>
      </c>
      <c r="B106" t="s">
        <v>135</v>
      </c>
      <c r="C106" t="s">
        <v>30</v>
      </c>
      <c r="D106" t="b">
        <v>1</v>
      </c>
      <c r="E106" t="b">
        <v>1</v>
      </c>
      <c r="F106">
        <v>5.0125540639999997</v>
      </c>
      <c r="G106">
        <v>6.2958445080000001</v>
      </c>
      <c r="H106">
        <v>4.9554950639999999</v>
      </c>
      <c r="I106">
        <v>6.25799196</v>
      </c>
      <c r="J106">
        <v>14.287164219999999</v>
      </c>
      <c r="K106">
        <v>19.547324549999999</v>
      </c>
      <c r="L106">
        <v>8.8849202690000002</v>
      </c>
      <c r="M106">
        <v>15.1454352</v>
      </c>
      <c r="N106">
        <f>Table1[[#This Row],[Fourier_X]]/Table1[[#This Row],[Glider_X]]</f>
        <v>1.0115142885348658</v>
      </c>
      <c r="O106" s="1">
        <f>Table1[[#This Row],[Fourier_Y]]/Table1[[#This Row],[Glider_Y]]</f>
        <v>1.0060486731593692</v>
      </c>
    </row>
    <row r="107" spans="1:15" x14ac:dyDescent="0.25">
      <c r="A107" t="s">
        <v>143</v>
      </c>
      <c r="B107" t="s">
        <v>135</v>
      </c>
      <c r="C107" t="s">
        <v>33</v>
      </c>
      <c r="D107" t="b">
        <v>1</v>
      </c>
      <c r="E107" t="b">
        <v>0</v>
      </c>
      <c r="F107">
        <v>2.1678978139999998</v>
      </c>
      <c r="G107">
        <v>2.2339866910000001</v>
      </c>
      <c r="H107">
        <v>2.2190989050000001</v>
      </c>
      <c r="I107">
        <v>2.194477585</v>
      </c>
      <c r="J107">
        <v>2.4530267100000001</v>
      </c>
      <c r="K107">
        <v>3.1849141670000001</v>
      </c>
      <c r="L107">
        <v>3.808404232</v>
      </c>
      <c r="M107">
        <v>3.804526005</v>
      </c>
      <c r="N107">
        <f>Table1[[#This Row],[Fourier_X]]/Table1[[#This Row],[Glider_X]]</f>
        <v>0.9769270802285398</v>
      </c>
      <c r="O107" s="1">
        <f>Table1[[#This Row],[Fourier_Y]]/Table1[[#This Row],[Glider_Y]]</f>
        <v>1.0180038776746039</v>
      </c>
    </row>
    <row r="108" spans="1:15" hidden="1" x14ac:dyDescent="0.25">
      <c r="A108" t="s">
        <v>93</v>
      </c>
      <c r="B108" t="s">
        <v>14</v>
      </c>
      <c r="C108" t="s">
        <v>30</v>
      </c>
      <c r="D108" t="b">
        <v>1</v>
      </c>
      <c r="E108" t="b">
        <v>1</v>
      </c>
      <c r="F108">
        <v>5.3089105730000004</v>
      </c>
      <c r="G108">
        <v>6.3344009970000004</v>
      </c>
      <c r="H108">
        <v>4.5511421939999996</v>
      </c>
      <c r="I108">
        <v>5.1761811130000002</v>
      </c>
      <c r="J108">
        <v>6.5444393659999998</v>
      </c>
      <c r="K108">
        <v>8.3858191620000007</v>
      </c>
      <c r="L108">
        <v>7.3725713129999999</v>
      </c>
      <c r="M108">
        <v>8.6208642920000003</v>
      </c>
      <c r="N108">
        <f>Table1[[#This Row],[Fourier_X]]/Table1[[#This Row],[Glider_X]]</f>
        <v>1.1665007039329611</v>
      </c>
      <c r="O108" s="1">
        <f>Table1[[#This Row],[Fourier_Y]]/Table1[[#This Row],[Glider_Y]]</f>
        <v>1.2237595359812905</v>
      </c>
    </row>
    <row r="109" spans="1:15" hidden="1" x14ac:dyDescent="0.25">
      <c r="A109" t="s">
        <v>29</v>
      </c>
      <c r="B109" t="s">
        <v>14</v>
      </c>
      <c r="C109" t="s">
        <v>30</v>
      </c>
      <c r="D109" t="b">
        <v>1</v>
      </c>
      <c r="E109" t="b">
        <v>0</v>
      </c>
      <c r="F109">
        <v>2.1560163370000001</v>
      </c>
      <c r="G109">
        <v>2.4379993049999999</v>
      </c>
      <c r="H109">
        <v>2.1978800930000002</v>
      </c>
      <c r="I109">
        <v>2.3273908759999999</v>
      </c>
      <c r="J109">
        <v>2.4940349290000001</v>
      </c>
      <c r="K109">
        <v>3.113121698</v>
      </c>
      <c r="L109">
        <v>3.522688756</v>
      </c>
      <c r="M109">
        <v>4.2200131680000004</v>
      </c>
      <c r="N109">
        <f>Table1[[#This Row],[Fourier_X]]/Table1[[#This Row],[Glider_X]]</f>
        <v>0.98095266610160792</v>
      </c>
      <c r="O109" s="1">
        <f>Table1[[#This Row],[Fourier_Y]]/Table1[[#This Row],[Glider_Y]]</f>
        <v>1.0475246466507158</v>
      </c>
    </row>
    <row r="110" spans="1:15" hidden="1" x14ac:dyDescent="0.25">
      <c r="A110" t="s">
        <v>113</v>
      </c>
      <c r="B110" t="s">
        <v>108</v>
      </c>
      <c r="C110" t="s">
        <v>30</v>
      </c>
      <c r="D110" t="b">
        <v>1</v>
      </c>
      <c r="E110" t="b">
        <v>1</v>
      </c>
      <c r="F110">
        <v>5.4685694619999996</v>
      </c>
      <c r="G110">
        <v>5.9929655720000001</v>
      </c>
      <c r="H110">
        <v>4.3874580630000004</v>
      </c>
      <c r="I110">
        <v>5.0811835099999998</v>
      </c>
      <c r="J110">
        <v>7.2292241290000003</v>
      </c>
      <c r="K110">
        <v>9.4547204130000004</v>
      </c>
      <c r="L110">
        <v>6.7088655189999997</v>
      </c>
      <c r="M110">
        <v>8.6181713680000005</v>
      </c>
      <c r="N110">
        <f>Table1[[#This Row],[Fourier_X]]/Table1[[#This Row],[Glider_X]]</f>
        <v>1.2464095117209555</v>
      </c>
      <c r="O110" s="1">
        <f>Table1[[#This Row],[Fourier_Y]]/Table1[[#This Row],[Glider_Y]]</f>
        <v>1.1794428522814757</v>
      </c>
    </row>
    <row r="111" spans="1:15" hidden="1" x14ac:dyDescent="0.25">
      <c r="A111" t="s">
        <v>130</v>
      </c>
      <c r="B111" t="s">
        <v>108</v>
      </c>
      <c r="C111" t="s">
        <v>42</v>
      </c>
      <c r="D111" t="b">
        <v>0</v>
      </c>
      <c r="E111" t="b">
        <v>0</v>
      </c>
      <c r="F111">
        <v>2.0162657419999999</v>
      </c>
      <c r="G111">
        <v>2.476674332</v>
      </c>
      <c r="H111">
        <v>2.051373672</v>
      </c>
      <c r="I111">
        <v>2.6696735189999998</v>
      </c>
      <c r="J111">
        <v>2.0952480649999998</v>
      </c>
      <c r="K111">
        <v>5.6884049939999999</v>
      </c>
      <c r="L111">
        <v>3.0788227930000001</v>
      </c>
      <c r="M111">
        <v>7.3306796280000004</v>
      </c>
      <c r="N111">
        <f>Table1[[#This Row],[Fourier_X]]/Table1[[#This Row],[Glider_X]]</f>
        <v>0.98288564853921934</v>
      </c>
      <c r="O111" s="1">
        <f>Table1[[#This Row],[Fourier_Y]]/Table1[[#This Row],[Glider_Y]]</f>
        <v>0.92770682046833464</v>
      </c>
    </row>
    <row r="112" spans="1:15" hidden="1" x14ac:dyDescent="0.25">
      <c r="A112" t="s">
        <v>64</v>
      </c>
      <c r="B112" t="s">
        <v>14</v>
      </c>
      <c r="C112" t="s">
        <v>30</v>
      </c>
      <c r="D112" t="b">
        <v>1</v>
      </c>
      <c r="E112" t="b">
        <v>1</v>
      </c>
      <c r="F112">
        <v>5.8725982869999998</v>
      </c>
      <c r="G112">
        <v>6.43900994</v>
      </c>
      <c r="H112">
        <v>5.1421088030000002</v>
      </c>
      <c r="I112">
        <v>5.231115162</v>
      </c>
      <c r="J112">
        <v>7.0469501699999997</v>
      </c>
      <c r="K112">
        <v>7.3526753720000002</v>
      </c>
      <c r="L112">
        <v>8.2658345650000005</v>
      </c>
      <c r="M112">
        <v>8.3933156899999997</v>
      </c>
      <c r="N112">
        <f>Table1[[#This Row],[Fourier_X]]/Table1[[#This Row],[Glider_X]]</f>
        <v>1.1420602931571224</v>
      </c>
      <c r="O112" s="1">
        <f>Table1[[#This Row],[Fourier_Y]]/Table1[[#This Row],[Glider_Y]]</f>
        <v>1.2309057897968716</v>
      </c>
    </row>
    <row r="113" spans="1:15" hidden="1" x14ac:dyDescent="0.25">
      <c r="A113" t="s">
        <v>110</v>
      </c>
      <c r="B113" t="s">
        <v>108</v>
      </c>
      <c r="C113" t="s">
        <v>27</v>
      </c>
      <c r="D113" t="b">
        <v>1</v>
      </c>
      <c r="E113" t="b">
        <v>0</v>
      </c>
      <c r="F113">
        <v>2.0019877419999998</v>
      </c>
      <c r="G113">
        <v>2.08485758</v>
      </c>
      <c r="H113">
        <v>2.0178403079999998</v>
      </c>
      <c r="I113">
        <v>2.1762144600000002</v>
      </c>
      <c r="J113">
        <v>2.128566105</v>
      </c>
      <c r="K113">
        <v>2.03201177</v>
      </c>
      <c r="L113">
        <v>3</v>
      </c>
      <c r="M113">
        <v>3</v>
      </c>
      <c r="N113">
        <f>Table1[[#This Row],[Fourier_X]]/Table1[[#This Row],[Glider_X]]</f>
        <v>0.99214379555351817</v>
      </c>
      <c r="O113" s="1">
        <f>Table1[[#This Row],[Fourier_Y]]/Table1[[#This Row],[Glider_Y]]</f>
        <v>0.95802027710081472</v>
      </c>
    </row>
    <row r="114" spans="1:15" hidden="1" x14ac:dyDescent="0.25">
      <c r="A114" t="s">
        <v>102</v>
      </c>
      <c r="B114" t="s">
        <v>14</v>
      </c>
      <c r="C114" t="s">
        <v>42</v>
      </c>
      <c r="D114" t="b">
        <v>0</v>
      </c>
      <c r="E114" t="b">
        <v>1</v>
      </c>
      <c r="F114">
        <v>6.6045521239999996</v>
      </c>
      <c r="G114">
        <v>2.1902125479999999</v>
      </c>
      <c r="H114">
        <v>5.1974689649999997</v>
      </c>
      <c r="I114">
        <v>2.121672298</v>
      </c>
      <c r="J114">
        <v>10.194268640000001</v>
      </c>
      <c r="K114">
        <v>2.3955321920000001</v>
      </c>
      <c r="L114">
        <v>9.5948405880000003</v>
      </c>
      <c r="M114">
        <v>3.2384517009999998</v>
      </c>
      <c r="N114">
        <f>Table1[[#This Row],[Fourier_X]]/Table1[[#This Row],[Glider_X]]</f>
        <v>1.2707246870496705</v>
      </c>
      <c r="O114" s="1">
        <f>Table1[[#This Row],[Fourier_Y]]/Table1[[#This Row],[Glider_Y]]</f>
        <v>1.0323048239186652</v>
      </c>
    </row>
    <row r="115" spans="1:15" hidden="1" x14ac:dyDescent="0.25">
      <c r="A115" t="s">
        <v>66</v>
      </c>
      <c r="B115" t="s">
        <v>14</v>
      </c>
      <c r="C115" t="s">
        <v>33</v>
      </c>
      <c r="D115" t="b">
        <v>1</v>
      </c>
      <c r="E115" t="b">
        <v>0</v>
      </c>
      <c r="F115">
        <v>2.6608447059999998</v>
      </c>
      <c r="G115">
        <v>2.5608394940000001</v>
      </c>
      <c r="H115">
        <v>2.6716359989999998</v>
      </c>
      <c r="I115">
        <v>2.3454989550000001</v>
      </c>
      <c r="J115">
        <v>3.4231263470000002</v>
      </c>
      <c r="K115">
        <v>3.665349849</v>
      </c>
      <c r="L115">
        <v>5.4169723640000003</v>
      </c>
      <c r="M115">
        <v>4.4178521689999997</v>
      </c>
      <c r="N115">
        <f>Table1[[#This Row],[Fourier_X]]/Table1[[#This Row],[Glider_X]]</f>
        <v>0.99596079218724431</v>
      </c>
      <c r="O115" s="1">
        <f>Table1[[#This Row],[Fourier_Y]]/Table1[[#This Row],[Glider_Y]]</f>
        <v>1.091810119352622</v>
      </c>
    </row>
    <row r="116" spans="1:15" hidden="1" x14ac:dyDescent="0.25">
      <c r="A116" t="s">
        <v>46</v>
      </c>
      <c r="B116" t="s">
        <v>14</v>
      </c>
      <c r="C116" t="s">
        <v>45</v>
      </c>
      <c r="D116" t="b">
        <v>0</v>
      </c>
      <c r="E116" t="b">
        <v>1</v>
      </c>
      <c r="F116">
        <v>6.7709458280000003</v>
      </c>
      <c r="G116">
        <v>5.9500181569999997</v>
      </c>
      <c r="H116">
        <v>5.8058665539999996</v>
      </c>
      <c r="I116">
        <v>7.1213185389999998</v>
      </c>
      <c r="J116">
        <v>16.742248350000001</v>
      </c>
      <c r="K116">
        <v>27.475052730000002</v>
      </c>
      <c r="L116">
        <v>12.300807989999999</v>
      </c>
      <c r="M116">
        <v>16.391336849999998</v>
      </c>
      <c r="N116">
        <f>Table1[[#This Row],[Fourier_X]]/Table1[[#This Row],[Glider_X]]</f>
        <v>1.1662248460283851</v>
      </c>
      <c r="O116" s="1">
        <f>Table1[[#This Row],[Fourier_Y]]/Table1[[#This Row],[Glider_Y]]</f>
        <v>0.83552197874798639</v>
      </c>
    </row>
    <row r="117" spans="1:15" hidden="1" x14ac:dyDescent="0.25">
      <c r="A117" t="s">
        <v>20</v>
      </c>
      <c r="B117" t="s">
        <v>14</v>
      </c>
      <c r="C117" t="s">
        <v>21</v>
      </c>
      <c r="D117" t="b">
        <v>0</v>
      </c>
      <c r="E117" t="b">
        <v>0</v>
      </c>
      <c r="F117">
        <v>2.0758278730000002</v>
      </c>
      <c r="G117">
        <v>2.0600883670000001</v>
      </c>
      <c r="H117">
        <v>2.0829233610000002</v>
      </c>
      <c r="I117">
        <v>2.0471875669999999</v>
      </c>
      <c r="J117">
        <v>2.2483211089999999</v>
      </c>
      <c r="K117">
        <v>2.1569697579999998</v>
      </c>
      <c r="L117">
        <v>3.2330672630000001</v>
      </c>
      <c r="M117">
        <v>3.156400707</v>
      </c>
      <c r="N117">
        <f>Table1[[#This Row],[Fourier_X]]/Table1[[#This Row],[Glider_X]]</f>
        <v>0.99659349540513409</v>
      </c>
      <c r="O117" s="1">
        <f>Table1[[#This Row],[Fourier_Y]]/Table1[[#This Row],[Glider_Y]]</f>
        <v>1.0063017186153125</v>
      </c>
    </row>
    <row r="118" spans="1:15" hidden="1" x14ac:dyDescent="0.25">
      <c r="A118" t="s">
        <v>148</v>
      </c>
      <c r="B118" t="s">
        <v>135</v>
      </c>
      <c r="C118" t="s">
        <v>45</v>
      </c>
      <c r="D118" t="b">
        <v>0</v>
      </c>
      <c r="E118" t="b">
        <v>1</v>
      </c>
      <c r="F118">
        <v>6.9242590560000004</v>
      </c>
      <c r="G118">
        <v>2.2164323339999998</v>
      </c>
      <c r="H118">
        <v>6.5885529680000001</v>
      </c>
      <c r="I118">
        <v>2.2641270590000002</v>
      </c>
      <c r="J118">
        <v>22.62364986</v>
      </c>
      <c r="K118">
        <v>4.9679391370000001</v>
      </c>
      <c r="L118">
        <v>18.882408819999998</v>
      </c>
      <c r="M118">
        <v>4.2198669759999996</v>
      </c>
      <c r="N118">
        <f>Table1[[#This Row],[Fourier_X]]/Table1[[#This Row],[Glider_X]]</f>
        <v>1.0509529314904948</v>
      </c>
      <c r="O118" s="1">
        <f>Table1[[#This Row],[Fourier_Y]]/Table1[[#This Row],[Glider_Y]]</f>
        <v>0.97893460757407058</v>
      </c>
    </row>
    <row r="119" spans="1:15" x14ac:dyDescent="0.25">
      <c r="A119" t="s">
        <v>137</v>
      </c>
      <c r="B119" t="s">
        <v>135</v>
      </c>
      <c r="C119" t="s">
        <v>24</v>
      </c>
      <c r="D119" t="b">
        <v>1</v>
      </c>
      <c r="E119" t="b">
        <v>0</v>
      </c>
      <c r="F119">
        <v>2.0421816879999999</v>
      </c>
      <c r="G119">
        <v>2.2018319210000001</v>
      </c>
      <c r="H119">
        <v>2.0383376480000002</v>
      </c>
      <c r="I119">
        <v>2.2749362670000002</v>
      </c>
      <c r="J119">
        <v>2.3089181089999999</v>
      </c>
      <c r="K119">
        <v>3.3064769150000002</v>
      </c>
      <c r="L119">
        <v>3.1793013050000001</v>
      </c>
      <c r="M119">
        <v>4.6431087370000004</v>
      </c>
      <c r="N119">
        <f>Table1[[#This Row],[Fourier_X]]/Table1[[#This Row],[Glider_X]]</f>
        <v>1.0018858700881925</v>
      </c>
      <c r="O119" s="1">
        <f>Table1[[#This Row],[Fourier_Y]]/Table1[[#This Row],[Glider_Y]]</f>
        <v>0.96786532130132852</v>
      </c>
    </row>
    <row r="120" spans="1:15" hidden="1" x14ac:dyDescent="0.25">
      <c r="A120" t="s">
        <v>43</v>
      </c>
      <c r="B120" t="s">
        <v>14</v>
      </c>
      <c r="C120" t="s">
        <v>42</v>
      </c>
      <c r="D120" t="b">
        <v>0</v>
      </c>
      <c r="E120" t="b">
        <v>1</v>
      </c>
      <c r="F120">
        <v>7.9380865539999999</v>
      </c>
      <c r="G120">
        <v>2.2215345769999999</v>
      </c>
      <c r="H120">
        <v>6.9859721280000002</v>
      </c>
      <c r="I120">
        <v>2.17412239</v>
      </c>
      <c r="J120">
        <v>18.172536220000001</v>
      </c>
      <c r="K120">
        <v>2.6477560480000002</v>
      </c>
      <c r="L120">
        <v>13.375515139999999</v>
      </c>
      <c r="M120">
        <v>3.3464178269999998</v>
      </c>
      <c r="N120">
        <f>Table1[[#This Row],[Fourier_X]]/Table1[[#This Row],[Glider_X]]</f>
        <v>1.1362894681734979</v>
      </c>
      <c r="O120" s="1">
        <f>Table1[[#This Row],[Fourier_Y]]/Table1[[#This Row],[Glider_Y]]</f>
        <v>1.0218075059702596</v>
      </c>
    </row>
    <row r="121" spans="1:15" hidden="1" x14ac:dyDescent="0.25">
      <c r="A121" t="s">
        <v>65</v>
      </c>
      <c r="B121" t="s">
        <v>14</v>
      </c>
      <c r="C121" t="s">
        <v>33</v>
      </c>
      <c r="D121" t="b">
        <v>1</v>
      </c>
      <c r="E121" t="b">
        <v>0</v>
      </c>
      <c r="F121">
        <v>2.5396372029999998</v>
      </c>
      <c r="G121">
        <v>2.4463532610000001</v>
      </c>
      <c r="H121">
        <v>2.5214734280000002</v>
      </c>
      <c r="I121">
        <v>2.2735147019999999</v>
      </c>
      <c r="J121">
        <v>3.1194313600000001</v>
      </c>
      <c r="K121">
        <v>3.4979280039999998</v>
      </c>
      <c r="L121">
        <v>4.4419141440000001</v>
      </c>
      <c r="M121">
        <v>3.8206251099999999</v>
      </c>
      <c r="N121">
        <f>Table1[[#This Row],[Fourier_X]]/Table1[[#This Row],[Glider_X]]</f>
        <v>1.0072036353023981</v>
      </c>
      <c r="O121" s="1">
        <f>Table1[[#This Row],[Fourier_Y]]/Table1[[#This Row],[Glider_Y]]</f>
        <v>1.0760226264857469</v>
      </c>
    </row>
    <row r="122" spans="1:15" hidden="1" x14ac:dyDescent="0.25">
      <c r="A122" t="s">
        <v>133</v>
      </c>
      <c r="B122" t="s">
        <v>108</v>
      </c>
      <c r="C122" t="s">
        <v>45</v>
      </c>
      <c r="D122" t="b">
        <v>0</v>
      </c>
      <c r="E122" t="b">
        <v>1</v>
      </c>
      <c r="F122">
        <v>9.9395807660000006</v>
      </c>
      <c r="G122">
        <v>2.7641844839999998</v>
      </c>
      <c r="H122">
        <v>14.302910669999999</v>
      </c>
      <c r="I122">
        <v>4.1149898299999998</v>
      </c>
      <c r="J122">
        <v>111.97566279999999</v>
      </c>
      <c r="K122">
        <v>75.463973460000005</v>
      </c>
      <c r="L122">
        <v>83.706204839999998</v>
      </c>
      <c r="M122">
        <v>6.819888722</v>
      </c>
      <c r="N122">
        <f>Table1[[#This Row],[Fourier_X]]/Table1[[#This Row],[Glider_X]]</f>
        <v>0.69493412881673278</v>
      </c>
      <c r="O122" s="1">
        <f>Table1[[#This Row],[Fourier_Y]]/Table1[[#This Row],[Glider_Y]]</f>
        <v>0.67173543512743017</v>
      </c>
    </row>
    <row r="123" spans="1:15" hidden="1" x14ac:dyDescent="0.25">
      <c r="A123" t="s">
        <v>81</v>
      </c>
      <c r="B123" t="s">
        <v>14</v>
      </c>
      <c r="C123" t="s">
        <v>18</v>
      </c>
      <c r="D123" t="b">
        <v>0</v>
      </c>
      <c r="E123" t="b">
        <v>0</v>
      </c>
      <c r="F123">
        <v>2.2218825760000001</v>
      </c>
      <c r="G123">
        <v>2.1927651319999999</v>
      </c>
      <c r="H123">
        <v>2.1391562390000001</v>
      </c>
      <c r="I123">
        <v>2.0696633289999999</v>
      </c>
      <c r="J123">
        <v>2.1832637770000001</v>
      </c>
      <c r="K123">
        <v>2.1998542639999998</v>
      </c>
      <c r="L123">
        <v>3.4995804050000001</v>
      </c>
      <c r="M123">
        <v>3.0999236720000001</v>
      </c>
      <c r="N123">
        <f>Table1[[#This Row],[Fourier_X]]/Table1[[#This Row],[Glider_X]]</f>
        <v>1.0386724146145923</v>
      </c>
      <c r="O123" s="1">
        <f>Table1[[#This Row],[Fourier_Y]]/Table1[[#This Row],[Glider_Y]]</f>
        <v>1.0594791439144255</v>
      </c>
    </row>
    <row r="124" spans="1:15" hidden="1" x14ac:dyDescent="0.25">
      <c r="A124" t="s">
        <v>104</v>
      </c>
      <c r="B124" t="s">
        <v>14</v>
      </c>
      <c r="C124" t="s">
        <v>45</v>
      </c>
      <c r="D124" t="b">
        <v>0</v>
      </c>
      <c r="E124" t="b">
        <v>1</v>
      </c>
      <c r="F124">
        <v>10.99587504</v>
      </c>
      <c r="G124">
        <v>8.9435072939999998</v>
      </c>
      <c r="H124">
        <v>10.457919349999999</v>
      </c>
      <c r="I124">
        <v>10.432000479999999</v>
      </c>
      <c r="J124">
        <v>38.204370609999998</v>
      </c>
      <c r="K124">
        <v>42.395800360000003</v>
      </c>
      <c r="L124">
        <v>29.889267109999999</v>
      </c>
      <c r="M124">
        <v>31.976465399999999</v>
      </c>
      <c r="N124">
        <f>Table1[[#This Row],[Fourier_X]]/Table1[[#This Row],[Glider_X]]</f>
        <v>1.0514400304683933</v>
      </c>
      <c r="O124" s="1">
        <f>Table1[[#This Row],[Fourier_Y]]/Table1[[#This Row],[Glider_Y]]</f>
        <v>0.85731469349012146</v>
      </c>
    </row>
  </sheetData>
  <conditionalFormatting sqref="F1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 N1:O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חן טסקר</dc:creator>
  <cp:lastModifiedBy>חן טסקר</cp:lastModifiedBy>
  <dcterms:created xsi:type="dcterms:W3CDTF">2022-08-21T10:57:16Z</dcterms:created>
  <dcterms:modified xsi:type="dcterms:W3CDTF">2022-08-21T11:57:41Z</dcterms:modified>
</cp:coreProperties>
</file>