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C074127F-AA04-46CB-A690-C8BC62605F26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InN 0nm Si" sheetId="2" r:id="rId1"/>
    <sheet name="InN 4nm Si" sheetId="12" r:id="rId2"/>
    <sheet name="InN 8nm Si" sheetId="13" r:id="rId3"/>
    <sheet name="InN 15nm Si (1)" sheetId="14" r:id="rId4"/>
    <sheet name="InN 15nm Si (3)" sheetId="16" r:id="rId5"/>
    <sheet name="InN 25nm Si" sheetId="15" r:id="rId6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2" i="16" l="1"/>
  <c r="F402" i="16"/>
  <c r="E402" i="16"/>
  <c r="G401" i="16"/>
  <c r="F401" i="16"/>
  <c r="E401" i="16"/>
  <c r="G400" i="16"/>
  <c r="F400" i="16"/>
  <c r="E400" i="16"/>
  <c r="G399" i="16"/>
  <c r="F399" i="16"/>
  <c r="E399" i="16"/>
  <c r="G398" i="16"/>
  <c r="F398" i="16"/>
  <c r="E398" i="16"/>
  <c r="G397" i="16"/>
  <c r="F397" i="16"/>
  <c r="E397" i="16"/>
  <c r="G396" i="16"/>
  <c r="F396" i="16"/>
  <c r="E396" i="16"/>
  <c r="G395" i="16"/>
  <c r="F395" i="16"/>
  <c r="E395" i="16"/>
  <c r="G394" i="16"/>
  <c r="F394" i="16"/>
  <c r="E394" i="16"/>
  <c r="G393" i="16"/>
  <c r="F393" i="16"/>
  <c r="E393" i="16"/>
  <c r="G392" i="16"/>
  <c r="F392" i="16"/>
  <c r="E392" i="16"/>
  <c r="G391" i="16"/>
  <c r="F391" i="16"/>
  <c r="E391" i="16"/>
  <c r="G390" i="16"/>
  <c r="F390" i="16"/>
  <c r="E390" i="16"/>
  <c r="G389" i="16"/>
  <c r="F389" i="16"/>
  <c r="E389" i="16"/>
  <c r="G388" i="16"/>
  <c r="F388" i="16"/>
  <c r="E388" i="16"/>
  <c r="G387" i="16"/>
  <c r="F387" i="16"/>
  <c r="E387" i="16"/>
  <c r="G386" i="16"/>
  <c r="F386" i="16"/>
  <c r="E386" i="16"/>
  <c r="G385" i="16"/>
  <c r="F385" i="16"/>
  <c r="E385" i="16"/>
  <c r="G384" i="16"/>
  <c r="F384" i="16"/>
  <c r="E384" i="16"/>
  <c r="G383" i="16"/>
  <c r="F383" i="16"/>
  <c r="E383" i="16"/>
  <c r="G382" i="16"/>
  <c r="F382" i="16"/>
  <c r="E382" i="16"/>
  <c r="G381" i="16"/>
  <c r="F381" i="16"/>
  <c r="E381" i="16"/>
  <c r="G380" i="16"/>
  <c r="F380" i="16"/>
  <c r="E380" i="16"/>
  <c r="G379" i="16"/>
  <c r="F379" i="16"/>
  <c r="E379" i="16"/>
  <c r="G378" i="16"/>
  <c r="F378" i="16"/>
  <c r="E378" i="16"/>
  <c r="G377" i="16"/>
  <c r="F377" i="16"/>
  <c r="E377" i="16"/>
  <c r="G376" i="16"/>
  <c r="F376" i="16"/>
  <c r="E376" i="16"/>
  <c r="G375" i="16"/>
  <c r="F375" i="16"/>
  <c r="E375" i="16"/>
  <c r="G374" i="16"/>
  <c r="F374" i="16"/>
  <c r="E374" i="16"/>
  <c r="G373" i="16"/>
  <c r="F373" i="16"/>
  <c r="E373" i="16"/>
  <c r="G372" i="16"/>
  <c r="F372" i="16"/>
  <c r="E372" i="16"/>
  <c r="G371" i="16"/>
  <c r="F371" i="16"/>
  <c r="E371" i="16"/>
  <c r="G370" i="16"/>
  <c r="F370" i="16"/>
  <c r="E370" i="16"/>
  <c r="G369" i="16"/>
  <c r="F369" i="16"/>
  <c r="E369" i="16"/>
  <c r="G368" i="16"/>
  <c r="F368" i="16"/>
  <c r="E368" i="16"/>
  <c r="G367" i="16"/>
  <c r="F367" i="16"/>
  <c r="E367" i="16"/>
  <c r="G366" i="16"/>
  <c r="F366" i="16"/>
  <c r="E366" i="16"/>
  <c r="G365" i="16"/>
  <c r="F365" i="16"/>
  <c r="E365" i="16"/>
  <c r="G364" i="16"/>
  <c r="F364" i="16"/>
  <c r="E364" i="16"/>
  <c r="G363" i="16"/>
  <c r="F363" i="16"/>
  <c r="E363" i="16"/>
  <c r="G362" i="16"/>
  <c r="F362" i="16"/>
  <c r="E362" i="16"/>
  <c r="G361" i="16"/>
  <c r="F361" i="16"/>
  <c r="E361" i="16"/>
  <c r="G360" i="16"/>
  <c r="F360" i="16"/>
  <c r="E360" i="16"/>
  <c r="G359" i="16"/>
  <c r="F359" i="16"/>
  <c r="E359" i="16"/>
  <c r="G358" i="16"/>
  <c r="F358" i="16"/>
  <c r="E358" i="16"/>
  <c r="G357" i="16"/>
  <c r="F357" i="16"/>
  <c r="E357" i="16"/>
  <c r="G356" i="16"/>
  <c r="F356" i="16"/>
  <c r="E356" i="16"/>
  <c r="G355" i="16"/>
  <c r="F355" i="16"/>
  <c r="E355" i="16"/>
  <c r="G354" i="16"/>
  <c r="F354" i="16"/>
  <c r="E354" i="16"/>
  <c r="G353" i="16"/>
  <c r="F353" i="16"/>
  <c r="E353" i="16"/>
  <c r="G352" i="16"/>
  <c r="F352" i="16"/>
  <c r="E352" i="16"/>
  <c r="G351" i="16"/>
  <c r="F351" i="16"/>
  <c r="E351" i="16"/>
  <c r="G350" i="16"/>
  <c r="F350" i="16"/>
  <c r="E350" i="16"/>
  <c r="G349" i="16"/>
  <c r="F349" i="16"/>
  <c r="E349" i="16"/>
  <c r="G348" i="16"/>
  <c r="F348" i="16"/>
  <c r="E348" i="16"/>
  <c r="G347" i="16"/>
  <c r="F347" i="16"/>
  <c r="E347" i="16"/>
  <c r="G346" i="16"/>
  <c r="F346" i="16"/>
  <c r="E346" i="16"/>
  <c r="G345" i="16"/>
  <c r="F345" i="16"/>
  <c r="E345" i="16"/>
  <c r="G344" i="16"/>
  <c r="F344" i="16"/>
  <c r="E344" i="16"/>
  <c r="G343" i="16"/>
  <c r="F343" i="16"/>
  <c r="E343" i="16"/>
  <c r="G342" i="16"/>
  <c r="F342" i="16"/>
  <c r="E342" i="16"/>
  <c r="G341" i="16"/>
  <c r="F341" i="16"/>
  <c r="E341" i="16"/>
  <c r="G340" i="16"/>
  <c r="F340" i="16"/>
  <c r="E340" i="16"/>
  <c r="G339" i="16"/>
  <c r="F339" i="16"/>
  <c r="E339" i="16"/>
  <c r="G338" i="16"/>
  <c r="F338" i="16"/>
  <c r="E338" i="16"/>
  <c r="G337" i="16"/>
  <c r="F337" i="16"/>
  <c r="E337" i="16"/>
  <c r="G336" i="16"/>
  <c r="F336" i="16"/>
  <c r="E336" i="16"/>
  <c r="G335" i="16"/>
  <c r="F335" i="16"/>
  <c r="E335" i="16"/>
  <c r="G334" i="16"/>
  <c r="F334" i="16"/>
  <c r="E334" i="16"/>
  <c r="G333" i="16"/>
  <c r="F333" i="16"/>
  <c r="E333" i="16"/>
  <c r="G332" i="16"/>
  <c r="F332" i="16"/>
  <c r="E332" i="16"/>
  <c r="G331" i="16"/>
  <c r="F331" i="16"/>
  <c r="E331" i="16"/>
  <c r="G330" i="16"/>
  <c r="F330" i="16"/>
  <c r="E330" i="16"/>
  <c r="G329" i="16"/>
  <c r="F329" i="16"/>
  <c r="E329" i="16"/>
  <c r="G328" i="16"/>
  <c r="F328" i="16"/>
  <c r="E328" i="16"/>
  <c r="G327" i="16"/>
  <c r="F327" i="16"/>
  <c r="E327" i="16"/>
  <c r="G326" i="16"/>
  <c r="F326" i="16"/>
  <c r="E326" i="16"/>
  <c r="G325" i="16"/>
  <c r="F325" i="16"/>
  <c r="E325" i="16"/>
  <c r="G324" i="16"/>
  <c r="F324" i="16"/>
  <c r="E324" i="16"/>
  <c r="G323" i="16"/>
  <c r="F323" i="16"/>
  <c r="E323" i="16"/>
  <c r="G322" i="16"/>
  <c r="F322" i="16"/>
  <c r="E322" i="16"/>
  <c r="G321" i="16"/>
  <c r="F321" i="16"/>
  <c r="E321" i="16"/>
  <c r="G320" i="16"/>
  <c r="F320" i="16"/>
  <c r="E320" i="16"/>
  <c r="G319" i="16"/>
  <c r="F319" i="16"/>
  <c r="E319" i="16"/>
  <c r="G318" i="16"/>
  <c r="F318" i="16"/>
  <c r="E318" i="16"/>
  <c r="G317" i="16"/>
  <c r="F317" i="16"/>
  <c r="E317" i="16"/>
  <c r="G316" i="16"/>
  <c r="F316" i="16"/>
  <c r="E316" i="16"/>
  <c r="G315" i="16"/>
  <c r="F315" i="16"/>
  <c r="E315" i="16"/>
  <c r="G314" i="16"/>
  <c r="F314" i="16"/>
  <c r="E314" i="16"/>
  <c r="G313" i="16"/>
  <c r="F313" i="16"/>
  <c r="E313" i="16"/>
  <c r="G312" i="16"/>
  <c r="F312" i="16"/>
  <c r="E312" i="16"/>
  <c r="G311" i="16"/>
  <c r="F311" i="16"/>
  <c r="E311" i="16"/>
  <c r="G310" i="16"/>
  <c r="F310" i="16"/>
  <c r="E310" i="16"/>
  <c r="G309" i="16"/>
  <c r="F309" i="16"/>
  <c r="E309" i="16"/>
  <c r="G308" i="16"/>
  <c r="F308" i="16"/>
  <c r="E308" i="16"/>
  <c r="G307" i="16"/>
  <c r="F307" i="16"/>
  <c r="E307" i="16"/>
  <c r="G306" i="16"/>
  <c r="F306" i="16"/>
  <c r="E306" i="16"/>
  <c r="G305" i="16"/>
  <c r="F305" i="16"/>
  <c r="E305" i="16"/>
  <c r="G304" i="16"/>
  <c r="F304" i="16"/>
  <c r="E304" i="16"/>
  <c r="G303" i="16"/>
  <c r="F303" i="16"/>
  <c r="E303" i="16"/>
  <c r="G302" i="16"/>
  <c r="F302" i="16"/>
  <c r="E302" i="16"/>
  <c r="G301" i="16"/>
  <c r="F301" i="16"/>
  <c r="E301" i="16"/>
  <c r="G300" i="16"/>
  <c r="F300" i="16"/>
  <c r="E300" i="16"/>
  <c r="G299" i="16"/>
  <c r="F299" i="16"/>
  <c r="E299" i="16"/>
  <c r="G298" i="16"/>
  <c r="F298" i="16"/>
  <c r="E298" i="16"/>
  <c r="G297" i="16"/>
  <c r="F297" i="16"/>
  <c r="E297" i="16"/>
  <c r="G296" i="16"/>
  <c r="F296" i="16"/>
  <c r="E296" i="16"/>
  <c r="G295" i="16"/>
  <c r="F295" i="16"/>
  <c r="E295" i="16"/>
  <c r="G294" i="16"/>
  <c r="F294" i="16"/>
  <c r="E294" i="16"/>
  <c r="G293" i="16"/>
  <c r="F293" i="16"/>
  <c r="E293" i="16"/>
  <c r="G292" i="16"/>
  <c r="F292" i="16"/>
  <c r="E292" i="16"/>
  <c r="G291" i="16"/>
  <c r="F291" i="16"/>
  <c r="E291" i="16"/>
  <c r="G290" i="16"/>
  <c r="F290" i="16"/>
  <c r="E290" i="16"/>
  <c r="G289" i="16"/>
  <c r="F289" i="16"/>
  <c r="E289" i="16"/>
  <c r="G288" i="16"/>
  <c r="F288" i="16"/>
  <c r="E288" i="16"/>
  <c r="G287" i="16"/>
  <c r="F287" i="16"/>
  <c r="E287" i="16"/>
  <c r="G286" i="16"/>
  <c r="F286" i="16"/>
  <c r="E286" i="16"/>
  <c r="G285" i="16"/>
  <c r="F285" i="16"/>
  <c r="E285" i="16"/>
  <c r="G284" i="16"/>
  <c r="F284" i="16"/>
  <c r="E284" i="16"/>
  <c r="G283" i="16"/>
  <c r="F283" i="16"/>
  <c r="E283" i="16"/>
  <c r="G282" i="16"/>
  <c r="F282" i="16"/>
  <c r="E282" i="16"/>
  <c r="G281" i="16"/>
  <c r="F281" i="16"/>
  <c r="E281" i="16"/>
  <c r="G280" i="16"/>
  <c r="F280" i="16"/>
  <c r="E280" i="16"/>
  <c r="G279" i="16"/>
  <c r="F279" i="16"/>
  <c r="E279" i="16"/>
  <c r="G278" i="16"/>
  <c r="F278" i="16"/>
  <c r="E278" i="16"/>
  <c r="G277" i="16"/>
  <c r="F277" i="16"/>
  <c r="E277" i="16"/>
  <c r="G276" i="16"/>
  <c r="F276" i="16"/>
  <c r="E276" i="16"/>
  <c r="G275" i="16"/>
  <c r="F275" i="16"/>
  <c r="E275" i="16"/>
  <c r="G274" i="16"/>
  <c r="F274" i="16"/>
  <c r="E274" i="16"/>
  <c r="G273" i="16"/>
  <c r="F273" i="16"/>
  <c r="E273" i="16"/>
  <c r="G272" i="16"/>
  <c r="F272" i="16"/>
  <c r="E272" i="16"/>
  <c r="G271" i="16"/>
  <c r="F271" i="16"/>
  <c r="E271" i="16"/>
  <c r="G270" i="16"/>
  <c r="F270" i="16"/>
  <c r="E270" i="16"/>
  <c r="G269" i="16"/>
  <c r="F269" i="16"/>
  <c r="E269" i="16"/>
  <c r="G268" i="16"/>
  <c r="F268" i="16"/>
  <c r="E268" i="16"/>
  <c r="G267" i="16"/>
  <c r="F267" i="16"/>
  <c r="E267" i="16"/>
  <c r="G266" i="16"/>
  <c r="F266" i="16"/>
  <c r="E266" i="16"/>
  <c r="G265" i="16"/>
  <c r="F265" i="16"/>
  <c r="E265" i="16"/>
  <c r="G264" i="16"/>
  <c r="F264" i="16"/>
  <c r="E264" i="16"/>
  <c r="G263" i="16"/>
  <c r="F263" i="16"/>
  <c r="E263" i="16"/>
  <c r="G262" i="16"/>
  <c r="F262" i="16"/>
  <c r="E262" i="16"/>
  <c r="G261" i="16"/>
  <c r="F261" i="16"/>
  <c r="E261" i="16"/>
  <c r="G260" i="16"/>
  <c r="F260" i="16"/>
  <c r="E260" i="16"/>
  <c r="G259" i="16"/>
  <c r="F259" i="16"/>
  <c r="E259" i="16"/>
  <c r="G258" i="16"/>
  <c r="F258" i="16"/>
  <c r="E258" i="16"/>
  <c r="G257" i="16"/>
  <c r="F257" i="16"/>
  <c r="E257" i="16"/>
  <c r="G256" i="16"/>
  <c r="F256" i="16"/>
  <c r="E256" i="16"/>
  <c r="G255" i="16"/>
  <c r="F255" i="16"/>
  <c r="E255" i="16"/>
  <c r="G254" i="16"/>
  <c r="F254" i="16"/>
  <c r="E254" i="16"/>
  <c r="G253" i="16"/>
  <c r="F253" i="16"/>
  <c r="E253" i="16"/>
  <c r="G252" i="16"/>
  <c r="F252" i="16"/>
  <c r="E252" i="16"/>
  <c r="G251" i="16"/>
  <c r="F251" i="16"/>
  <c r="E251" i="16"/>
  <c r="G250" i="16"/>
  <c r="F250" i="16"/>
  <c r="E250" i="16"/>
  <c r="G249" i="16"/>
  <c r="F249" i="16"/>
  <c r="E249" i="16"/>
  <c r="G248" i="16"/>
  <c r="F248" i="16"/>
  <c r="E248" i="16"/>
  <c r="G247" i="16"/>
  <c r="F247" i="16"/>
  <c r="E247" i="16"/>
  <c r="G246" i="16"/>
  <c r="F246" i="16"/>
  <c r="E246" i="16"/>
  <c r="G245" i="16"/>
  <c r="F245" i="16"/>
  <c r="E245" i="16"/>
  <c r="G244" i="16"/>
  <c r="F244" i="16"/>
  <c r="E244" i="16"/>
  <c r="G243" i="16"/>
  <c r="F243" i="16"/>
  <c r="E243" i="16"/>
  <c r="G242" i="16"/>
  <c r="F242" i="16"/>
  <c r="E242" i="16"/>
  <c r="G241" i="16"/>
  <c r="F241" i="16"/>
  <c r="E241" i="16"/>
  <c r="G240" i="16"/>
  <c r="F240" i="16"/>
  <c r="E240" i="16"/>
  <c r="G239" i="16"/>
  <c r="F239" i="16"/>
  <c r="E239" i="16"/>
  <c r="G238" i="16"/>
  <c r="F238" i="16"/>
  <c r="E238" i="16"/>
  <c r="G237" i="16"/>
  <c r="F237" i="16"/>
  <c r="E237" i="16"/>
  <c r="G236" i="16"/>
  <c r="F236" i="16"/>
  <c r="E236" i="16"/>
  <c r="G235" i="16"/>
  <c r="F235" i="16"/>
  <c r="E235" i="16"/>
  <c r="G234" i="16"/>
  <c r="F234" i="16"/>
  <c r="E234" i="16"/>
  <c r="G233" i="16"/>
  <c r="F233" i="16"/>
  <c r="E233" i="16"/>
  <c r="G232" i="16"/>
  <c r="F232" i="16"/>
  <c r="E232" i="16"/>
  <c r="G231" i="16"/>
  <c r="F231" i="16"/>
  <c r="E231" i="16"/>
  <c r="G230" i="16"/>
  <c r="F230" i="16"/>
  <c r="E230" i="16"/>
  <c r="G229" i="16"/>
  <c r="F229" i="16"/>
  <c r="E229" i="16"/>
  <c r="G228" i="16"/>
  <c r="F228" i="16"/>
  <c r="E228" i="16"/>
  <c r="G227" i="16"/>
  <c r="F227" i="16"/>
  <c r="E227" i="16"/>
  <c r="G226" i="16"/>
  <c r="F226" i="16"/>
  <c r="E226" i="16"/>
  <c r="G225" i="16"/>
  <c r="F225" i="16"/>
  <c r="E225" i="16"/>
  <c r="G224" i="16"/>
  <c r="F224" i="16"/>
  <c r="E224" i="16"/>
  <c r="G223" i="16"/>
  <c r="F223" i="16"/>
  <c r="E223" i="16"/>
  <c r="G222" i="16"/>
  <c r="F222" i="16"/>
  <c r="E222" i="16"/>
  <c r="G221" i="16"/>
  <c r="F221" i="16"/>
  <c r="E221" i="16"/>
  <c r="G220" i="16"/>
  <c r="F220" i="16"/>
  <c r="E220" i="16"/>
  <c r="G219" i="16"/>
  <c r="F219" i="16"/>
  <c r="E219" i="16"/>
  <c r="G218" i="16"/>
  <c r="F218" i="16"/>
  <c r="E218" i="16"/>
  <c r="G217" i="16"/>
  <c r="F217" i="16"/>
  <c r="E217" i="16"/>
  <c r="G216" i="16"/>
  <c r="F216" i="16"/>
  <c r="E216" i="16"/>
  <c r="G215" i="16"/>
  <c r="F215" i="16"/>
  <c r="E215" i="16"/>
  <c r="G214" i="16"/>
  <c r="F214" i="16"/>
  <c r="E214" i="16"/>
  <c r="G213" i="16"/>
  <c r="F213" i="16"/>
  <c r="E213" i="16"/>
  <c r="G212" i="16"/>
  <c r="F212" i="16"/>
  <c r="E212" i="16"/>
  <c r="G211" i="16"/>
  <c r="F211" i="16"/>
  <c r="E211" i="16"/>
  <c r="G210" i="16"/>
  <c r="F210" i="16"/>
  <c r="E210" i="16"/>
  <c r="G209" i="16"/>
  <c r="F209" i="16"/>
  <c r="E209" i="16"/>
  <c r="G208" i="16"/>
  <c r="F208" i="16"/>
  <c r="E208" i="16"/>
  <c r="G207" i="16"/>
  <c r="F207" i="16"/>
  <c r="E207" i="16"/>
  <c r="G206" i="16"/>
  <c r="F206" i="16"/>
  <c r="E206" i="16"/>
  <c r="G205" i="16"/>
  <c r="F205" i="16"/>
  <c r="E205" i="16"/>
  <c r="G204" i="16"/>
  <c r="F204" i="16"/>
  <c r="E204" i="16"/>
  <c r="G203" i="16"/>
  <c r="F203" i="16"/>
  <c r="E203" i="16"/>
  <c r="G202" i="16"/>
  <c r="F202" i="16"/>
  <c r="E202" i="16"/>
  <c r="G201" i="16"/>
  <c r="F201" i="16"/>
  <c r="E201" i="16"/>
  <c r="G200" i="16"/>
  <c r="F200" i="16"/>
  <c r="E200" i="16"/>
  <c r="G199" i="16"/>
  <c r="F199" i="16"/>
  <c r="E199" i="16"/>
  <c r="G198" i="16"/>
  <c r="F198" i="16"/>
  <c r="E198" i="16"/>
  <c r="G197" i="16"/>
  <c r="F197" i="16"/>
  <c r="E197" i="16"/>
  <c r="G196" i="16"/>
  <c r="F196" i="16"/>
  <c r="E196" i="16"/>
  <c r="G195" i="16"/>
  <c r="F195" i="16"/>
  <c r="E195" i="16"/>
  <c r="G194" i="16"/>
  <c r="F194" i="16"/>
  <c r="E194" i="16"/>
  <c r="G193" i="16"/>
  <c r="F193" i="16"/>
  <c r="E193" i="16"/>
  <c r="G192" i="16"/>
  <c r="F192" i="16"/>
  <c r="E192" i="16"/>
  <c r="G191" i="16"/>
  <c r="F191" i="16"/>
  <c r="E191" i="16"/>
  <c r="G190" i="16"/>
  <c r="F190" i="16"/>
  <c r="E190" i="16"/>
  <c r="G189" i="16"/>
  <c r="F189" i="16"/>
  <c r="E189" i="16"/>
  <c r="G188" i="16"/>
  <c r="F188" i="16"/>
  <c r="E188" i="16"/>
  <c r="G187" i="16"/>
  <c r="F187" i="16"/>
  <c r="E187" i="16"/>
  <c r="G186" i="16"/>
  <c r="F186" i="16"/>
  <c r="E186" i="16"/>
  <c r="G185" i="16"/>
  <c r="F185" i="16"/>
  <c r="E185" i="16"/>
  <c r="G184" i="16"/>
  <c r="F184" i="16"/>
  <c r="E184" i="16"/>
  <c r="G183" i="16"/>
  <c r="F183" i="16"/>
  <c r="E183" i="16"/>
  <c r="G182" i="16"/>
  <c r="F182" i="16"/>
  <c r="E182" i="16"/>
  <c r="G181" i="16"/>
  <c r="F181" i="16"/>
  <c r="E181" i="16"/>
  <c r="G180" i="16"/>
  <c r="F180" i="16"/>
  <c r="E180" i="16"/>
  <c r="G179" i="16"/>
  <c r="F179" i="16"/>
  <c r="E179" i="16"/>
  <c r="G178" i="16"/>
  <c r="F178" i="16"/>
  <c r="E178" i="16"/>
  <c r="G177" i="16"/>
  <c r="F177" i="16"/>
  <c r="E177" i="16"/>
  <c r="G176" i="16"/>
  <c r="F176" i="16"/>
  <c r="E176" i="16"/>
  <c r="G175" i="16"/>
  <c r="F175" i="16"/>
  <c r="E175" i="16"/>
  <c r="G174" i="16"/>
  <c r="F174" i="16"/>
  <c r="E174" i="16"/>
  <c r="G173" i="16"/>
  <c r="F173" i="16"/>
  <c r="E173" i="16"/>
  <c r="G172" i="16"/>
  <c r="F172" i="16"/>
  <c r="E172" i="16"/>
  <c r="G171" i="16"/>
  <c r="F171" i="16"/>
  <c r="E171" i="16"/>
  <c r="G170" i="16"/>
  <c r="F170" i="16"/>
  <c r="E170" i="16"/>
  <c r="G169" i="16"/>
  <c r="F169" i="16"/>
  <c r="E169" i="16"/>
  <c r="G168" i="16"/>
  <c r="F168" i="16"/>
  <c r="E168" i="16"/>
  <c r="G167" i="16"/>
  <c r="F167" i="16"/>
  <c r="E167" i="16"/>
  <c r="G166" i="16"/>
  <c r="F166" i="16"/>
  <c r="E166" i="16"/>
  <c r="G165" i="16"/>
  <c r="F165" i="16"/>
  <c r="E165" i="16"/>
  <c r="G164" i="16"/>
  <c r="F164" i="16"/>
  <c r="E164" i="16"/>
  <c r="G163" i="16"/>
  <c r="F163" i="16"/>
  <c r="E163" i="16"/>
  <c r="G162" i="16"/>
  <c r="F162" i="16"/>
  <c r="E162" i="16"/>
  <c r="G161" i="16"/>
  <c r="F161" i="16"/>
  <c r="E161" i="16"/>
  <c r="G160" i="16"/>
  <c r="F160" i="16"/>
  <c r="E160" i="16"/>
  <c r="G159" i="16"/>
  <c r="F159" i="16"/>
  <c r="E159" i="16"/>
  <c r="G158" i="16"/>
  <c r="F158" i="16"/>
  <c r="E158" i="16"/>
  <c r="G157" i="16"/>
  <c r="F157" i="16"/>
  <c r="E157" i="16"/>
  <c r="G156" i="16"/>
  <c r="F156" i="16"/>
  <c r="E156" i="16"/>
  <c r="G155" i="16"/>
  <c r="F155" i="16"/>
  <c r="E155" i="16"/>
  <c r="G154" i="16"/>
  <c r="F154" i="16"/>
  <c r="E154" i="16"/>
  <c r="G153" i="16"/>
  <c r="F153" i="16"/>
  <c r="E153" i="16"/>
  <c r="G152" i="16"/>
  <c r="F152" i="16"/>
  <c r="E152" i="16"/>
  <c r="G151" i="16"/>
  <c r="F151" i="16"/>
  <c r="E151" i="16"/>
  <c r="G150" i="16"/>
  <c r="F150" i="16"/>
  <c r="E150" i="16"/>
  <c r="G149" i="16"/>
  <c r="F149" i="16"/>
  <c r="E149" i="16"/>
  <c r="G148" i="16"/>
  <c r="F148" i="16"/>
  <c r="E148" i="16"/>
  <c r="G147" i="16"/>
  <c r="F147" i="16"/>
  <c r="E147" i="16"/>
  <c r="G146" i="16"/>
  <c r="F146" i="16"/>
  <c r="E146" i="16"/>
  <c r="G145" i="16"/>
  <c r="F145" i="16"/>
  <c r="E145" i="16"/>
  <c r="G144" i="16"/>
  <c r="F144" i="16"/>
  <c r="E144" i="16"/>
  <c r="G143" i="16"/>
  <c r="F143" i="16"/>
  <c r="E143" i="16"/>
  <c r="G142" i="16"/>
  <c r="F142" i="16"/>
  <c r="E142" i="16"/>
  <c r="G141" i="16"/>
  <c r="F141" i="16"/>
  <c r="E141" i="16"/>
  <c r="G140" i="16"/>
  <c r="F140" i="16"/>
  <c r="E140" i="16"/>
  <c r="G139" i="16"/>
  <c r="F139" i="16"/>
  <c r="E139" i="16"/>
  <c r="G138" i="16"/>
  <c r="F138" i="16"/>
  <c r="E138" i="16"/>
  <c r="G137" i="16"/>
  <c r="F137" i="16"/>
  <c r="E137" i="16"/>
  <c r="G136" i="16"/>
  <c r="F136" i="16"/>
  <c r="E136" i="16"/>
  <c r="G135" i="16"/>
  <c r="F135" i="16"/>
  <c r="E135" i="16"/>
  <c r="G134" i="16"/>
  <c r="F134" i="16"/>
  <c r="E134" i="16"/>
  <c r="G133" i="16"/>
  <c r="F133" i="16"/>
  <c r="E133" i="16"/>
  <c r="G132" i="16"/>
  <c r="F132" i="16"/>
  <c r="E132" i="16"/>
  <c r="G131" i="16"/>
  <c r="F131" i="16"/>
  <c r="E131" i="16"/>
  <c r="G130" i="16"/>
  <c r="F130" i="16"/>
  <c r="E130" i="16"/>
  <c r="G129" i="16"/>
  <c r="F129" i="16"/>
  <c r="E129" i="16"/>
  <c r="G128" i="16"/>
  <c r="F128" i="16"/>
  <c r="E128" i="16"/>
  <c r="G127" i="16"/>
  <c r="F127" i="16"/>
  <c r="E127" i="16"/>
  <c r="G126" i="16"/>
  <c r="F126" i="16"/>
  <c r="E126" i="16"/>
  <c r="G125" i="16"/>
  <c r="F125" i="16"/>
  <c r="E125" i="16"/>
  <c r="G124" i="16"/>
  <c r="F124" i="16"/>
  <c r="E124" i="16"/>
  <c r="G123" i="16"/>
  <c r="F123" i="16"/>
  <c r="E123" i="16"/>
  <c r="G122" i="16"/>
  <c r="F122" i="16"/>
  <c r="E122" i="16"/>
  <c r="G121" i="16"/>
  <c r="F121" i="16"/>
  <c r="E121" i="16"/>
  <c r="G120" i="16"/>
  <c r="F120" i="16"/>
  <c r="E120" i="16"/>
  <c r="G119" i="16"/>
  <c r="F119" i="16"/>
  <c r="E119" i="16"/>
  <c r="G118" i="16"/>
  <c r="F118" i="16"/>
  <c r="E118" i="16"/>
  <c r="G117" i="16"/>
  <c r="F117" i="16"/>
  <c r="E117" i="16"/>
  <c r="G116" i="16"/>
  <c r="F116" i="16"/>
  <c r="E116" i="16"/>
  <c r="G115" i="16"/>
  <c r="F115" i="16"/>
  <c r="E115" i="16"/>
  <c r="G114" i="16"/>
  <c r="F114" i="16"/>
  <c r="E114" i="16"/>
  <c r="G113" i="16"/>
  <c r="F113" i="16"/>
  <c r="E113" i="16"/>
  <c r="G112" i="16"/>
  <c r="F112" i="16"/>
  <c r="E112" i="16"/>
  <c r="G111" i="16"/>
  <c r="F111" i="16"/>
  <c r="E111" i="16"/>
  <c r="G110" i="16"/>
  <c r="F110" i="16"/>
  <c r="E110" i="16"/>
  <c r="G109" i="16"/>
  <c r="F109" i="16"/>
  <c r="E109" i="16"/>
  <c r="G108" i="16"/>
  <c r="F108" i="16"/>
  <c r="E108" i="16"/>
  <c r="G107" i="16"/>
  <c r="F107" i="16"/>
  <c r="E107" i="16"/>
  <c r="G106" i="16"/>
  <c r="F106" i="16"/>
  <c r="E106" i="16"/>
  <c r="G105" i="16"/>
  <c r="F105" i="16"/>
  <c r="E105" i="16"/>
  <c r="G104" i="16"/>
  <c r="F104" i="16"/>
  <c r="E104" i="16"/>
  <c r="G103" i="16"/>
  <c r="F103" i="16"/>
  <c r="E103" i="16"/>
  <c r="G102" i="16"/>
  <c r="F102" i="16"/>
  <c r="E102" i="16"/>
  <c r="G101" i="16"/>
  <c r="F101" i="16"/>
  <c r="E101" i="16"/>
  <c r="G100" i="16"/>
  <c r="F100" i="16"/>
  <c r="E100" i="16"/>
  <c r="G99" i="16"/>
  <c r="F99" i="16"/>
  <c r="E99" i="16"/>
  <c r="G98" i="16"/>
  <c r="F98" i="16"/>
  <c r="E98" i="16"/>
  <c r="G97" i="16"/>
  <c r="F97" i="16"/>
  <c r="E97" i="16"/>
  <c r="G96" i="16"/>
  <c r="F96" i="16"/>
  <c r="E96" i="16"/>
  <c r="G95" i="16"/>
  <c r="F95" i="16"/>
  <c r="E95" i="16"/>
  <c r="G94" i="16"/>
  <c r="F94" i="16"/>
  <c r="E94" i="16"/>
  <c r="G93" i="16"/>
  <c r="F93" i="16"/>
  <c r="E93" i="16"/>
  <c r="G92" i="16"/>
  <c r="F92" i="16"/>
  <c r="E92" i="16"/>
  <c r="G91" i="16"/>
  <c r="F91" i="16"/>
  <c r="E91" i="16"/>
  <c r="G90" i="16"/>
  <c r="F90" i="16"/>
  <c r="E90" i="16"/>
  <c r="G89" i="16"/>
  <c r="F89" i="16"/>
  <c r="E89" i="16"/>
  <c r="G88" i="16"/>
  <c r="F88" i="16"/>
  <c r="E88" i="16"/>
  <c r="G87" i="16"/>
  <c r="F87" i="16"/>
  <c r="E87" i="16"/>
  <c r="G86" i="16"/>
  <c r="F86" i="16"/>
  <c r="E86" i="16"/>
  <c r="G85" i="16"/>
  <c r="F85" i="16"/>
  <c r="E85" i="16"/>
  <c r="G84" i="16"/>
  <c r="F84" i="16"/>
  <c r="E84" i="16"/>
  <c r="G83" i="16"/>
  <c r="F83" i="16"/>
  <c r="E83" i="16"/>
  <c r="G82" i="16"/>
  <c r="F82" i="16"/>
  <c r="E82" i="16"/>
  <c r="G81" i="16"/>
  <c r="F81" i="16"/>
  <c r="E81" i="16"/>
  <c r="G80" i="16"/>
  <c r="F80" i="16"/>
  <c r="E80" i="16"/>
  <c r="G79" i="16"/>
  <c r="F79" i="16"/>
  <c r="E79" i="16"/>
  <c r="D79" i="16"/>
  <c r="G78" i="16"/>
  <c r="F78" i="16"/>
  <c r="E78" i="16"/>
  <c r="D78" i="16"/>
  <c r="G77" i="16"/>
  <c r="F77" i="16"/>
  <c r="E77" i="16"/>
  <c r="D77" i="16"/>
  <c r="G76" i="16"/>
  <c r="F76" i="16"/>
  <c r="E76" i="16"/>
  <c r="D76" i="16"/>
  <c r="G75" i="16"/>
  <c r="F75" i="16"/>
  <c r="E75" i="16"/>
  <c r="D75" i="16"/>
  <c r="G74" i="16"/>
  <c r="F74" i="16"/>
  <c r="E74" i="16"/>
  <c r="G73" i="16"/>
  <c r="F73" i="16"/>
  <c r="E73" i="16"/>
  <c r="G72" i="16"/>
  <c r="F72" i="16"/>
  <c r="E72" i="16"/>
  <c r="G71" i="16"/>
  <c r="F71" i="16"/>
  <c r="E71" i="16"/>
  <c r="G70" i="16"/>
  <c r="F70" i="16"/>
  <c r="E70" i="16"/>
  <c r="G69" i="16"/>
  <c r="F69" i="16"/>
  <c r="E69" i="16"/>
  <c r="G68" i="16"/>
  <c r="F68" i="16"/>
  <c r="E68" i="16"/>
  <c r="G67" i="16"/>
  <c r="F67" i="16"/>
  <c r="E67" i="16"/>
  <c r="G66" i="16"/>
  <c r="F66" i="16"/>
  <c r="E66" i="16"/>
  <c r="G65" i="16"/>
  <c r="F65" i="16"/>
  <c r="E65" i="16"/>
  <c r="G64" i="16"/>
  <c r="F64" i="16"/>
  <c r="E64" i="16"/>
  <c r="G63" i="16"/>
  <c r="F63" i="16"/>
  <c r="E63" i="16"/>
  <c r="G62" i="16"/>
  <c r="F62" i="16"/>
  <c r="E62" i="16"/>
  <c r="G61" i="16"/>
  <c r="F61" i="16"/>
  <c r="E61" i="16"/>
  <c r="G60" i="16"/>
  <c r="F60" i="16"/>
  <c r="E60" i="16"/>
  <c r="G59" i="16"/>
  <c r="F59" i="16"/>
  <c r="E59" i="16"/>
  <c r="G58" i="16"/>
  <c r="F58" i="16"/>
  <c r="E58" i="16"/>
  <c r="G57" i="16"/>
  <c r="F57" i="16"/>
  <c r="E57" i="16"/>
  <c r="G56" i="16"/>
  <c r="F56" i="16"/>
  <c r="E56" i="16"/>
  <c r="G55" i="16"/>
  <c r="F55" i="16"/>
  <c r="E55" i="16"/>
  <c r="G54" i="16"/>
  <c r="F54" i="16"/>
  <c r="E54" i="16"/>
  <c r="G53" i="16"/>
  <c r="F53" i="16"/>
  <c r="E53" i="16"/>
  <c r="G52" i="16"/>
  <c r="F52" i="16"/>
  <c r="E52" i="16"/>
  <c r="G51" i="16"/>
  <c r="F51" i="16"/>
  <c r="E51" i="16"/>
  <c r="G50" i="16"/>
  <c r="F50" i="16"/>
  <c r="E50" i="16"/>
  <c r="G49" i="16"/>
  <c r="F49" i="16"/>
  <c r="E49" i="16"/>
  <c r="G48" i="16"/>
  <c r="F48" i="16"/>
  <c r="E48" i="16"/>
  <c r="G47" i="16"/>
  <c r="F47" i="16"/>
  <c r="E47" i="16"/>
  <c r="G46" i="16"/>
  <c r="F46" i="16"/>
  <c r="E46" i="16"/>
  <c r="G45" i="16"/>
  <c r="F45" i="16"/>
  <c r="E45" i="16"/>
  <c r="G44" i="16"/>
  <c r="F44" i="16"/>
  <c r="E44" i="16"/>
  <c r="G43" i="16"/>
  <c r="F43" i="16"/>
  <c r="E43" i="16"/>
  <c r="G42" i="16"/>
  <c r="F42" i="16"/>
  <c r="E42" i="16"/>
  <c r="G41" i="16"/>
  <c r="F41" i="16"/>
  <c r="E41" i="16"/>
  <c r="G40" i="16"/>
  <c r="F40" i="16"/>
  <c r="E40" i="16"/>
  <c r="G39" i="16"/>
  <c r="F39" i="16"/>
  <c r="E39" i="16"/>
  <c r="G38" i="16"/>
  <c r="F38" i="16"/>
  <c r="E38" i="16"/>
  <c r="G37" i="16"/>
  <c r="F37" i="16"/>
  <c r="E37" i="16"/>
  <c r="G36" i="16"/>
  <c r="F36" i="16"/>
  <c r="E36" i="16"/>
  <c r="G35" i="16"/>
  <c r="F35" i="16"/>
  <c r="E35" i="16"/>
  <c r="G34" i="16"/>
  <c r="F34" i="16"/>
  <c r="E34" i="16"/>
  <c r="G33" i="16"/>
  <c r="F33" i="16"/>
  <c r="E33" i="16"/>
  <c r="G32" i="16"/>
  <c r="F32" i="16"/>
  <c r="E32" i="16"/>
  <c r="G31" i="16"/>
  <c r="F31" i="16"/>
  <c r="E31" i="16"/>
  <c r="G30" i="16"/>
  <c r="F30" i="16"/>
  <c r="E30" i="16"/>
  <c r="G29" i="16"/>
  <c r="F29" i="16"/>
  <c r="E29" i="16"/>
  <c r="G28" i="16"/>
  <c r="F28" i="16"/>
  <c r="E28" i="16"/>
  <c r="G27" i="16"/>
  <c r="F27" i="16"/>
  <c r="E27" i="16"/>
  <c r="G26" i="16"/>
  <c r="F26" i="16"/>
  <c r="E26" i="16"/>
  <c r="G25" i="16"/>
  <c r="F25" i="16"/>
  <c r="E25" i="16"/>
  <c r="G24" i="16"/>
  <c r="F24" i="16"/>
  <c r="E24" i="16"/>
  <c r="G23" i="16"/>
  <c r="F23" i="16"/>
  <c r="E23" i="16"/>
  <c r="G22" i="16"/>
  <c r="F22" i="16"/>
  <c r="E22" i="16"/>
  <c r="G21" i="16"/>
  <c r="F21" i="16"/>
  <c r="E21" i="16"/>
  <c r="G20" i="16"/>
  <c r="F20" i="16"/>
  <c r="E20" i="16"/>
  <c r="G19" i="16"/>
  <c r="F19" i="16"/>
  <c r="E19" i="16"/>
  <c r="G18" i="16"/>
  <c r="F18" i="16"/>
  <c r="E18" i="16"/>
  <c r="G17" i="16"/>
  <c r="F17" i="16"/>
  <c r="E17" i="16"/>
  <c r="G16" i="16"/>
  <c r="F16" i="16"/>
  <c r="E16" i="16"/>
  <c r="D16" i="16"/>
  <c r="G15" i="16"/>
  <c r="F15" i="16"/>
  <c r="E15" i="16"/>
  <c r="G14" i="16"/>
  <c r="F14" i="16"/>
  <c r="E14" i="16"/>
  <c r="D14" i="16"/>
  <c r="G13" i="16"/>
  <c r="F13" i="16"/>
  <c r="E13" i="16"/>
  <c r="G12" i="16"/>
  <c r="F12" i="16"/>
  <c r="E12" i="16"/>
  <c r="G11" i="16"/>
  <c r="F11" i="16"/>
  <c r="E11" i="16"/>
  <c r="G10" i="16"/>
  <c r="F10" i="16"/>
  <c r="E10" i="16"/>
  <c r="G9" i="16"/>
  <c r="F9" i="16"/>
  <c r="E9" i="16"/>
  <c r="G8" i="16"/>
  <c r="F8" i="16"/>
  <c r="E8" i="16"/>
  <c r="G7" i="16"/>
  <c r="F7" i="16"/>
  <c r="E7" i="16"/>
  <c r="G6" i="16"/>
  <c r="F6" i="16"/>
  <c r="E6" i="16"/>
  <c r="G5" i="16"/>
  <c r="F5" i="16"/>
  <c r="E5" i="16"/>
  <c r="I4" i="16"/>
  <c r="G4" i="16"/>
  <c r="F4" i="16"/>
  <c r="E4" i="16"/>
  <c r="G3" i="16"/>
  <c r="F3" i="16"/>
  <c r="E3" i="16"/>
  <c r="I2" i="16"/>
  <c r="G2" i="16"/>
  <c r="F2" i="16"/>
  <c r="E2" i="16"/>
  <c r="G402" i="15"/>
  <c r="F402" i="15"/>
  <c r="E402" i="15"/>
  <c r="G401" i="15"/>
  <c r="F401" i="15"/>
  <c r="E401" i="15"/>
  <c r="G400" i="15"/>
  <c r="F400" i="15"/>
  <c r="E400" i="15"/>
  <c r="G399" i="15"/>
  <c r="F399" i="15"/>
  <c r="E399" i="15"/>
  <c r="G398" i="15"/>
  <c r="F398" i="15"/>
  <c r="E398" i="15"/>
  <c r="G397" i="15"/>
  <c r="F397" i="15"/>
  <c r="E397" i="15"/>
  <c r="G396" i="15"/>
  <c r="F396" i="15"/>
  <c r="E396" i="15"/>
  <c r="G395" i="15"/>
  <c r="F395" i="15"/>
  <c r="E395" i="15"/>
  <c r="G394" i="15"/>
  <c r="F394" i="15"/>
  <c r="E394" i="15"/>
  <c r="G393" i="15"/>
  <c r="F393" i="15"/>
  <c r="E393" i="15"/>
  <c r="G392" i="15"/>
  <c r="F392" i="15"/>
  <c r="E392" i="15"/>
  <c r="G391" i="15"/>
  <c r="F391" i="15"/>
  <c r="E391" i="15"/>
  <c r="G390" i="15"/>
  <c r="F390" i="15"/>
  <c r="E390" i="15"/>
  <c r="G389" i="15"/>
  <c r="F389" i="15"/>
  <c r="E389" i="15"/>
  <c r="G388" i="15"/>
  <c r="F388" i="15"/>
  <c r="E388" i="15"/>
  <c r="G387" i="15"/>
  <c r="F387" i="15"/>
  <c r="E387" i="15"/>
  <c r="G386" i="15"/>
  <c r="F386" i="15"/>
  <c r="E386" i="15"/>
  <c r="G385" i="15"/>
  <c r="F385" i="15"/>
  <c r="E385" i="15"/>
  <c r="G384" i="15"/>
  <c r="F384" i="15"/>
  <c r="E384" i="15"/>
  <c r="G383" i="15"/>
  <c r="F383" i="15"/>
  <c r="E383" i="15"/>
  <c r="G382" i="15"/>
  <c r="F382" i="15"/>
  <c r="E382" i="15"/>
  <c r="G381" i="15"/>
  <c r="F381" i="15"/>
  <c r="E381" i="15"/>
  <c r="G380" i="15"/>
  <c r="F380" i="15"/>
  <c r="E380" i="15"/>
  <c r="G379" i="15"/>
  <c r="F379" i="15"/>
  <c r="E379" i="15"/>
  <c r="G378" i="15"/>
  <c r="F378" i="15"/>
  <c r="E378" i="15"/>
  <c r="G377" i="15"/>
  <c r="F377" i="15"/>
  <c r="E377" i="15"/>
  <c r="G376" i="15"/>
  <c r="F376" i="15"/>
  <c r="E376" i="15"/>
  <c r="G375" i="15"/>
  <c r="F375" i="15"/>
  <c r="E375" i="15"/>
  <c r="G374" i="15"/>
  <c r="F374" i="15"/>
  <c r="E374" i="15"/>
  <c r="G373" i="15"/>
  <c r="F373" i="15"/>
  <c r="E373" i="15"/>
  <c r="G372" i="15"/>
  <c r="F372" i="15"/>
  <c r="E372" i="15"/>
  <c r="G371" i="15"/>
  <c r="F371" i="15"/>
  <c r="E371" i="15"/>
  <c r="G370" i="15"/>
  <c r="F370" i="15"/>
  <c r="E370" i="15"/>
  <c r="G369" i="15"/>
  <c r="F369" i="15"/>
  <c r="E369" i="15"/>
  <c r="G368" i="15"/>
  <c r="F368" i="15"/>
  <c r="E368" i="15"/>
  <c r="G367" i="15"/>
  <c r="F367" i="15"/>
  <c r="E367" i="15"/>
  <c r="G366" i="15"/>
  <c r="F366" i="15"/>
  <c r="E366" i="15"/>
  <c r="G365" i="15"/>
  <c r="F365" i="15"/>
  <c r="E365" i="15"/>
  <c r="G364" i="15"/>
  <c r="F364" i="15"/>
  <c r="E364" i="15"/>
  <c r="G363" i="15"/>
  <c r="F363" i="15"/>
  <c r="E363" i="15"/>
  <c r="G362" i="15"/>
  <c r="F362" i="15"/>
  <c r="E362" i="15"/>
  <c r="G361" i="15"/>
  <c r="F361" i="15"/>
  <c r="E361" i="15"/>
  <c r="G360" i="15"/>
  <c r="F360" i="15"/>
  <c r="E360" i="15"/>
  <c r="G359" i="15"/>
  <c r="F359" i="15"/>
  <c r="E359" i="15"/>
  <c r="G358" i="15"/>
  <c r="F358" i="15"/>
  <c r="E358" i="15"/>
  <c r="G357" i="15"/>
  <c r="F357" i="15"/>
  <c r="E357" i="15"/>
  <c r="G356" i="15"/>
  <c r="F356" i="15"/>
  <c r="E356" i="15"/>
  <c r="G355" i="15"/>
  <c r="F355" i="15"/>
  <c r="E355" i="15"/>
  <c r="G354" i="15"/>
  <c r="F354" i="15"/>
  <c r="E354" i="15"/>
  <c r="G353" i="15"/>
  <c r="F353" i="15"/>
  <c r="E353" i="15"/>
  <c r="G352" i="15"/>
  <c r="F352" i="15"/>
  <c r="E352" i="15"/>
  <c r="G351" i="15"/>
  <c r="F351" i="15"/>
  <c r="E351" i="15"/>
  <c r="G350" i="15"/>
  <c r="F350" i="15"/>
  <c r="E350" i="15"/>
  <c r="G349" i="15"/>
  <c r="F349" i="15"/>
  <c r="E349" i="15"/>
  <c r="G348" i="15"/>
  <c r="F348" i="15"/>
  <c r="E348" i="15"/>
  <c r="G347" i="15"/>
  <c r="F347" i="15"/>
  <c r="E347" i="15"/>
  <c r="G346" i="15"/>
  <c r="F346" i="15"/>
  <c r="E346" i="15"/>
  <c r="G345" i="15"/>
  <c r="F345" i="15"/>
  <c r="E345" i="15"/>
  <c r="G344" i="15"/>
  <c r="F344" i="15"/>
  <c r="E344" i="15"/>
  <c r="G343" i="15"/>
  <c r="F343" i="15"/>
  <c r="E343" i="15"/>
  <c r="G342" i="15"/>
  <c r="F342" i="15"/>
  <c r="E342" i="15"/>
  <c r="G341" i="15"/>
  <c r="F341" i="15"/>
  <c r="E341" i="15"/>
  <c r="G340" i="15"/>
  <c r="F340" i="15"/>
  <c r="E340" i="15"/>
  <c r="G339" i="15"/>
  <c r="F339" i="15"/>
  <c r="E339" i="15"/>
  <c r="G338" i="15"/>
  <c r="F338" i="15"/>
  <c r="E338" i="15"/>
  <c r="G337" i="15"/>
  <c r="F337" i="15"/>
  <c r="E337" i="15"/>
  <c r="G336" i="15"/>
  <c r="F336" i="15"/>
  <c r="E336" i="15"/>
  <c r="G335" i="15"/>
  <c r="F335" i="15"/>
  <c r="E335" i="15"/>
  <c r="G334" i="15"/>
  <c r="F334" i="15"/>
  <c r="E334" i="15"/>
  <c r="G333" i="15"/>
  <c r="F333" i="15"/>
  <c r="E333" i="15"/>
  <c r="G332" i="15"/>
  <c r="F332" i="15"/>
  <c r="E332" i="15"/>
  <c r="G331" i="15"/>
  <c r="F331" i="15"/>
  <c r="E331" i="15"/>
  <c r="G330" i="15"/>
  <c r="F330" i="15"/>
  <c r="E330" i="15"/>
  <c r="G329" i="15"/>
  <c r="F329" i="15"/>
  <c r="E329" i="15"/>
  <c r="G328" i="15"/>
  <c r="F328" i="15"/>
  <c r="E328" i="15"/>
  <c r="G327" i="15"/>
  <c r="F327" i="15"/>
  <c r="E327" i="15"/>
  <c r="G326" i="15"/>
  <c r="F326" i="15"/>
  <c r="E326" i="15"/>
  <c r="G325" i="15"/>
  <c r="F325" i="15"/>
  <c r="E325" i="15"/>
  <c r="G324" i="15"/>
  <c r="F324" i="15"/>
  <c r="E324" i="15"/>
  <c r="G323" i="15"/>
  <c r="F323" i="15"/>
  <c r="E323" i="15"/>
  <c r="G322" i="15"/>
  <c r="F322" i="15"/>
  <c r="E322" i="15"/>
  <c r="G321" i="15"/>
  <c r="F321" i="15"/>
  <c r="E321" i="15"/>
  <c r="G320" i="15"/>
  <c r="F320" i="15"/>
  <c r="E320" i="15"/>
  <c r="G319" i="15"/>
  <c r="F319" i="15"/>
  <c r="E319" i="15"/>
  <c r="G318" i="15"/>
  <c r="F318" i="15"/>
  <c r="E318" i="15"/>
  <c r="G317" i="15"/>
  <c r="F317" i="15"/>
  <c r="E317" i="15"/>
  <c r="G316" i="15"/>
  <c r="F316" i="15"/>
  <c r="E316" i="15"/>
  <c r="G315" i="15"/>
  <c r="F315" i="15"/>
  <c r="E315" i="15"/>
  <c r="G314" i="15"/>
  <c r="F314" i="15"/>
  <c r="E314" i="15"/>
  <c r="G313" i="15"/>
  <c r="F313" i="15"/>
  <c r="E313" i="15"/>
  <c r="G312" i="15"/>
  <c r="F312" i="15"/>
  <c r="E312" i="15"/>
  <c r="G311" i="15"/>
  <c r="F311" i="15"/>
  <c r="E311" i="15"/>
  <c r="G310" i="15"/>
  <c r="F310" i="15"/>
  <c r="E310" i="15"/>
  <c r="G309" i="15"/>
  <c r="F309" i="15"/>
  <c r="E309" i="15"/>
  <c r="G308" i="15"/>
  <c r="F308" i="15"/>
  <c r="E308" i="15"/>
  <c r="G307" i="15"/>
  <c r="F307" i="15"/>
  <c r="E307" i="15"/>
  <c r="G306" i="15"/>
  <c r="F306" i="15"/>
  <c r="E306" i="15"/>
  <c r="G305" i="15"/>
  <c r="F305" i="15"/>
  <c r="E305" i="15"/>
  <c r="G304" i="15"/>
  <c r="F304" i="15"/>
  <c r="E304" i="15"/>
  <c r="G303" i="15"/>
  <c r="F303" i="15"/>
  <c r="E303" i="15"/>
  <c r="G302" i="15"/>
  <c r="F302" i="15"/>
  <c r="E302" i="15"/>
  <c r="G301" i="15"/>
  <c r="F301" i="15"/>
  <c r="E301" i="15"/>
  <c r="G300" i="15"/>
  <c r="F300" i="15"/>
  <c r="E300" i="15"/>
  <c r="G299" i="15"/>
  <c r="F299" i="15"/>
  <c r="E299" i="15"/>
  <c r="G298" i="15"/>
  <c r="F298" i="15"/>
  <c r="E298" i="15"/>
  <c r="G297" i="15"/>
  <c r="F297" i="15"/>
  <c r="E297" i="15"/>
  <c r="G296" i="15"/>
  <c r="F296" i="15"/>
  <c r="E296" i="15"/>
  <c r="G295" i="15"/>
  <c r="F295" i="15"/>
  <c r="E295" i="15"/>
  <c r="G294" i="15"/>
  <c r="F294" i="15"/>
  <c r="E294" i="15"/>
  <c r="G293" i="15"/>
  <c r="F293" i="15"/>
  <c r="E293" i="15"/>
  <c r="G292" i="15"/>
  <c r="F292" i="15"/>
  <c r="E292" i="15"/>
  <c r="G291" i="15"/>
  <c r="F291" i="15"/>
  <c r="E291" i="15"/>
  <c r="G290" i="15"/>
  <c r="F290" i="15"/>
  <c r="E290" i="15"/>
  <c r="G289" i="15"/>
  <c r="F289" i="15"/>
  <c r="E289" i="15"/>
  <c r="G288" i="15"/>
  <c r="F288" i="15"/>
  <c r="E288" i="15"/>
  <c r="G287" i="15"/>
  <c r="F287" i="15"/>
  <c r="E287" i="15"/>
  <c r="G286" i="15"/>
  <c r="F286" i="15"/>
  <c r="E286" i="15"/>
  <c r="G285" i="15"/>
  <c r="F285" i="15"/>
  <c r="E285" i="15"/>
  <c r="G284" i="15"/>
  <c r="F284" i="15"/>
  <c r="E284" i="15"/>
  <c r="G283" i="15"/>
  <c r="F283" i="15"/>
  <c r="E283" i="15"/>
  <c r="G282" i="15"/>
  <c r="F282" i="15"/>
  <c r="E282" i="15"/>
  <c r="G281" i="15"/>
  <c r="F281" i="15"/>
  <c r="E281" i="15"/>
  <c r="G280" i="15"/>
  <c r="F280" i="15"/>
  <c r="E280" i="15"/>
  <c r="G279" i="15"/>
  <c r="F279" i="15"/>
  <c r="E279" i="15"/>
  <c r="G278" i="15"/>
  <c r="F278" i="15"/>
  <c r="E278" i="15"/>
  <c r="G277" i="15"/>
  <c r="F277" i="15"/>
  <c r="E277" i="15"/>
  <c r="G276" i="15"/>
  <c r="F276" i="15"/>
  <c r="E276" i="15"/>
  <c r="G275" i="15"/>
  <c r="F275" i="15"/>
  <c r="E275" i="15"/>
  <c r="G274" i="15"/>
  <c r="F274" i="15"/>
  <c r="E274" i="15"/>
  <c r="G273" i="15"/>
  <c r="F273" i="15"/>
  <c r="E273" i="15"/>
  <c r="G272" i="15"/>
  <c r="F272" i="15"/>
  <c r="E272" i="15"/>
  <c r="G271" i="15"/>
  <c r="F271" i="15"/>
  <c r="E271" i="15"/>
  <c r="G270" i="15"/>
  <c r="F270" i="15"/>
  <c r="E270" i="15"/>
  <c r="G269" i="15"/>
  <c r="F269" i="15"/>
  <c r="E269" i="15"/>
  <c r="G268" i="15"/>
  <c r="F268" i="15"/>
  <c r="E268" i="15"/>
  <c r="G267" i="15"/>
  <c r="F267" i="15"/>
  <c r="E267" i="15"/>
  <c r="G266" i="15"/>
  <c r="F266" i="15"/>
  <c r="E266" i="15"/>
  <c r="G265" i="15"/>
  <c r="F265" i="15"/>
  <c r="E265" i="15"/>
  <c r="G264" i="15"/>
  <c r="F264" i="15"/>
  <c r="E264" i="15"/>
  <c r="G263" i="15"/>
  <c r="F263" i="15"/>
  <c r="E263" i="15"/>
  <c r="G262" i="15"/>
  <c r="F262" i="15"/>
  <c r="E262" i="15"/>
  <c r="G261" i="15"/>
  <c r="F261" i="15"/>
  <c r="E261" i="15"/>
  <c r="G260" i="15"/>
  <c r="F260" i="15"/>
  <c r="E260" i="15"/>
  <c r="G259" i="15"/>
  <c r="F259" i="15"/>
  <c r="E259" i="15"/>
  <c r="G258" i="15"/>
  <c r="F258" i="15"/>
  <c r="E258" i="15"/>
  <c r="G257" i="15"/>
  <c r="F257" i="15"/>
  <c r="E257" i="15"/>
  <c r="G256" i="15"/>
  <c r="F256" i="15"/>
  <c r="E256" i="15"/>
  <c r="G255" i="15"/>
  <c r="F255" i="15"/>
  <c r="E255" i="15"/>
  <c r="G254" i="15"/>
  <c r="F254" i="15"/>
  <c r="E254" i="15"/>
  <c r="G253" i="15"/>
  <c r="F253" i="15"/>
  <c r="E253" i="15"/>
  <c r="G252" i="15"/>
  <c r="F252" i="15"/>
  <c r="E252" i="15"/>
  <c r="G251" i="15"/>
  <c r="F251" i="15"/>
  <c r="E251" i="15"/>
  <c r="G250" i="15"/>
  <c r="F250" i="15"/>
  <c r="E250" i="15"/>
  <c r="G249" i="15"/>
  <c r="F249" i="15"/>
  <c r="E249" i="15"/>
  <c r="G248" i="15"/>
  <c r="F248" i="15"/>
  <c r="E248" i="15"/>
  <c r="G247" i="15"/>
  <c r="F247" i="15"/>
  <c r="E247" i="15"/>
  <c r="G246" i="15"/>
  <c r="F246" i="15"/>
  <c r="E246" i="15"/>
  <c r="G245" i="15"/>
  <c r="F245" i="15"/>
  <c r="E245" i="15"/>
  <c r="G244" i="15"/>
  <c r="F244" i="15"/>
  <c r="E244" i="15"/>
  <c r="G243" i="15"/>
  <c r="F243" i="15"/>
  <c r="E243" i="15"/>
  <c r="G242" i="15"/>
  <c r="F242" i="15"/>
  <c r="E242" i="15"/>
  <c r="G241" i="15"/>
  <c r="F241" i="15"/>
  <c r="E241" i="15"/>
  <c r="G240" i="15"/>
  <c r="F240" i="15"/>
  <c r="E240" i="15"/>
  <c r="G239" i="15"/>
  <c r="F239" i="15"/>
  <c r="E239" i="15"/>
  <c r="G238" i="15"/>
  <c r="F238" i="15"/>
  <c r="E238" i="15"/>
  <c r="G237" i="15"/>
  <c r="F237" i="15"/>
  <c r="E237" i="15"/>
  <c r="G236" i="15"/>
  <c r="F236" i="15"/>
  <c r="E236" i="15"/>
  <c r="G235" i="15"/>
  <c r="F235" i="15"/>
  <c r="E235" i="15"/>
  <c r="G234" i="15"/>
  <c r="F234" i="15"/>
  <c r="E234" i="15"/>
  <c r="G233" i="15"/>
  <c r="F233" i="15"/>
  <c r="E233" i="15"/>
  <c r="G232" i="15"/>
  <c r="F232" i="15"/>
  <c r="E232" i="15"/>
  <c r="G231" i="15"/>
  <c r="F231" i="15"/>
  <c r="E231" i="15"/>
  <c r="G230" i="15"/>
  <c r="F230" i="15"/>
  <c r="E230" i="15"/>
  <c r="G229" i="15"/>
  <c r="F229" i="15"/>
  <c r="E229" i="15"/>
  <c r="G228" i="15"/>
  <c r="F228" i="15"/>
  <c r="E228" i="15"/>
  <c r="G227" i="15"/>
  <c r="F227" i="15"/>
  <c r="E227" i="15"/>
  <c r="G226" i="15"/>
  <c r="F226" i="15"/>
  <c r="E226" i="15"/>
  <c r="G225" i="15"/>
  <c r="F225" i="15"/>
  <c r="E225" i="15"/>
  <c r="G224" i="15"/>
  <c r="F224" i="15"/>
  <c r="E224" i="15"/>
  <c r="G223" i="15"/>
  <c r="F223" i="15"/>
  <c r="E223" i="15"/>
  <c r="G222" i="15"/>
  <c r="F222" i="15"/>
  <c r="E222" i="15"/>
  <c r="G221" i="15"/>
  <c r="F221" i="15"/>
  <c r="E221" i="15"/>
  <c r="G220" i="15"/>
  <c r="F220" i="15"/>
  <c r="E220" i="15"/>
  <c r="G219" i="15"/>
  <c r="F219" i="15"/>
  <c r="E219" i="15"/>
  <c r="G218" i="15"/>
  <c r="F218" i="15"/>
  <c r="E218" i="15"/>
  <c r="G217" i="15"/>
  <c r="F217" i="15"/>
  <c r="E217" i="15"/>
  <c r="G216" i="15"/>
  <c r="F216" i="15"/>
  <c r="E216" i="15"/>
  <c r="G215" i="15"/>
  <c r="F215" i="15"/>
  <c r="E215" i="15"/>
  <c r="G214" i="15"/>
  <c r="F214" i="15"/>
  <c r="E214" i="15"/>
  <c r="G213" i="15"/>
  <c r="F213" i="15"/>
  <c r="E213" i="15"/>
  <c r="G212" i="15"/>
  <c r="F212" i="15"/>
  <c r="E212" i="15"/>
  <c r="G211" i="15"/>
  <c r="F211" i="15"/>
  <c r="E211" i="15"/>
  <c r="G210" i="15"/>
  <c r="F210" i="15"/>
  <c r="E210" i="15"/>
  <c r="G209" i="15"/>
  <c r="F209" i="15"/>
  <c r="E209" i="15"/>
  <c r="G208" i="15"/>
  <c r="F208" i="15"/>
  <c r="E208" i="15"/>
  <c r="G207" i="15"/>
  <c r="F207" i="15"/>
  <c r="E207" i="15"/>
  <c r="G206" i="15"/>
  <c r="F206" i="15"/>
  <c r="E206" i="15"/>
  <c r="G205" i="15"/>
  <c r="F205" i="15"/>
  <c r="E205" i="15"/>
  <c r="G204" i="15"/>
  <c r="F204" i="15"/>
  <c r="E204" i="15"/>
  <c r="G203" i="15"/>
  <c r="F203" i="15"/>
  <c r="E203" i="15"/>
  <c r="G202" i="15"/>
  <c r="F202" i="15"/>
  <c r="E202" i="15"/>
  <c r="G201" i="15"/>
  <c r="F201" i="15"/>
  <c r="E201" i="15"/>
  <c r="G200" i="15"/>
  <c r="F200" i="15"/>
  <c r="E200" i="15"/>
  <c r="G199" i="15"/>
  <c r="F199" i="15"/>
  <c r="E199" i="15"/>
  <c r="G198" i="15"/>
  <c r="F198" i="15"/>
  <c r="E198" i="15"/>
  <c r="G197" i="15"/>
  <c r="F197" i="15"/>
  <c r="E197" i="15"/>
  <c r="G196" i="15"/>
  <c r="F196" i="15"/>
  <c r="E196" i="15"/>
  <c r="G195" i="15"/>
  <c r="F195" i="15"/>
  <c r="E195" i="15"/>
  <c r="G194" i="15"/>
  <c r="F194" i="15"/>
  <c r="E194" i="15"/>
  <c r="G193" i="15"/>
  <c r="F193" i="15"/>
  <c r="E193" i="15"/>
  <c r="G192" i="15"/>
  <c r="F192" i="15"/>
  <c r="E192" i="15"/>
  <c r="G191" i="15"/>
  <c r="F191" i="15"/>
  <c r="E191" i="15"/>
  <c r="G190" i="15"/>
  <c r="F190" i="15"/>
  <c r="E190" i="15"/>
  <c r="G189" i="15"/>
  <c r="F189" i="15"/>
  <c r="E189" i="15"/>
  <c r="G188" i="15"/>
  <c r="F188" i="15"/>
  <c r="E188" i="15"/>
  <c r="G187" i="15"/>
  <c r="F187" i="15"/>
  <c r="E187" i="15"/>
  <c r="G186" i="15"/>
  <c r="F186" i="15"/>
  <c r="E186" i="15"/>
  <c r="G185" i="15"/>
  <c r="F185" i="15"/>
  <c r="E185" i="15"/>
  <c r="G184" i="15"/>
  <c r="F184" i="15"/>
  <c r="E184" i="15"/>
  <c r="G183" i="15"/>
  <c r="F183" i="15"/>
  <c r="E183" i="15"/>
  <c r="G182" i="15"/>
  <c r="F182" i="15"/>
  <c r="E182" i="15"/>
  <c r="G181" i="15"/>
  <c r="F181" i="15"/>
  <c r="E181" i="15"/>
  <c r="G180" i="15"/>
  <c r="F180" i="15"/>
  <c r="E180" i="15"/>
  <c r="G179" i="15"/>
  <c r="F179" i="15"/>
  <c r="E179" i="15"/>
  <c r="G178" i="15"/>
  <c r="F178" i="15"/>
  <c r="E178" i="15"/>
  <c r="G177" i="15"/>
  <c r="F177" i="15"/>
  <c r="E177" i="15"/>
  <c r="G176" i="15"/>
  <c r="F176" i="15"/>
  <c r="E176" i="15"/>
  <c r="G175" i="15"/>
  <c r="F175" i="15"/>
  <c r="E175" i="15"/>
  <c r="G174" i="15"/>
  <c r="F174" i="15"/>
  <c r="E174" i="15"/>
  <c r="G173" i="15"/>
  <c r="F173" i="15"/>
  <c r="E173" i="15"/>
  <c r="G172" i="15"/>
  <c r="F172" i="15"/>
  <c r="E172" i="15"/>
  <c r="G171" i="15"/>
  <c r="F171" i="15"/>
  <c r="E171" i="15"/>
  <c r="G170" i="15"/>
  <c r="F170" i="15"/>
  <c r="E170" i="15"/>
  <c r="G169" i="15"/>
  <c r="F169" i="15"/>
  <c r="E169" i="15"/>
  <c r="G168" i="15"/>
  <c r="F168" i="15"/>
  <c r="E168" i="15"/>
  <c r="G167" i="15"/>
  <c r="F167" i="15"/>
  <c r="E167" i="15"/>
  <c r="G166" i="15"/>
  <c r="F166" i="15"/>
  <c r="E166" i="15"/>
  <c r="G165" i="15"/>
  <c r="F165" i="15"/>
  <c r="E165" i="15"/>
  <c r="G164" i="15"/>
  <c r="F164" i="15"/>
  <c r="E164" i="15"/>
  <c r="G163" i="15"/>
  <c r="F163" i="15"/>
  <c r="E163" i="15"/>
  <c r="G162" i="15"/>
  <c r="F162" i="15"/>
  <c r="E162" i="15"/>
  <c r="G161" i="15"/>
  <c r="F161" i="15"/>
  <c r="E161" i="15"/>
  <c r="G160" i="15"/>
  <c r="F160" i="15"/>
  <c r="E160" i="15"/>
  <c r="G159" i="15"/>
  <c r="F159" i="15"/>
  <c r="E159" i="15"/>
  <c r="G158" i="15"/>
  <c r="F158" i="15"/>
  <c r="E158" i="15"/>
  <c r="G157" i="15"/>
  <c r="F157" i="15"/>
  <c r="E157" i="15"/>
  <c r="G156" i="15"/>
  <c r="F156" i="15"/>
  <c r="E156" i="15"/>
  <c r="G155" i="15"/>
  <c r="F155" i="15"/>
  <c r="E155" i="15"/>
  <c r="G154" i="15"/>
  <c r="F154" i="15"/>
  <c r="E154" i="15"/>
  <c r="G153" i="15"/>
  <c r="F153" i="15"/>
  <c r="E153" i="15"/>
  <c r="G152" i="15"/>
  <c r="F152" i="15"/>
  <c r="E152" i="15"/>
  <c r="G151" i="15"/>
  <c r="F151" i="15"/>
  <c r="E151" i="15"/>
  <c r="G150" i="15"/>
  <c r="F150" i="15"/>
  <c r="E150" i="15"/>
  <c r="G149" i="15"/>
  <c r="F149" i="15"/>
  <c r="E149" i="15"/>
  <c r="G148" i="15"/>
  <c r="F148" i="15"/>
  <c r="E148" i="15"/>
  <c r="G147" i="15"/>
  <c r="F147" i="15"/>
  <c r="E147" i="15"/>
  <c r="G146" i="15"/>
  <c r="F146" i="15"/>
  <c r="E146" i="15"/>
  <c r="G145" i="15"/>
  <c r="F145" i="15"/>
  <c r="E145" i="15"/>
  <c r="G144" i="15"/>
  <c r="F144" i="15"/>
  <c r="E144" i="15"/>
  <c r="G143" i="15"/>
  <c r="F143" i="15"/>
  <c r="E143" i="15"/>
  <c r="G142" i="15"/>
  <c r="F142" i="15"/>
  <c r="E142" i="15"/>
  <c r="G141" i="15"/>
  <c r="F141" i="15"/>
  <c r="E141" i="15"/>
  <c r="G140" i="15"/>
  <c r="F140" i="15"/>
  <c r="E140" i="15"/>
  <c r="G139" i="15"/>
  <c r="F139" i="15"/>
  <c r="E139" i="15"/>
  <c r="G138" i="15"/>
  <c r="F138" i="15"/>
  <c r="E138" i="15"/>
  <c r="G137" i="15"/>
  <c r="F137" i="15"/>
  <c r="E137" i="15"/>
  <c r="G136" i="15"/>
  <c r="F136" i="15"/>
  <c r="E136" i="15"/>
  <c r="G135" i="15"/>
  <c r="F135" i="15"/>
  <c r="E135" i="15"/>
  <c r="G134" i="15"/>
  <c r="F134" i="15"/>
  <c r="E134" i="15"/>
  <c r="G133" i="15"/>
  <c r="F133" i="15"/>
  <c r="E133" i="15"/>
  <c r="G132" i="15"/>
  <c r="F132" i="15"/>
  <c r="E132" i="15"/>
  <c r="G131" i="15"/>
  <c r="F131" i="15"/>
  <c r="E131" i="15"/>
  <c r="G130" i="15"/>
  <c r="F130" i="15"/>
  <c r="E130" i="15"/>
  <c r="G129" i="15"/>
  <c r="F129" i="15"/>
  <c r="E129" i="15"/>
  <c r="G128" i="15"/>
  <c r="F128" i="15"/>
  <c r="E128" i="15"/>
  <c r="G127" i="15"/>
  <c r="F127" i="15"/>
  <c r="E127" i="15"/>
  <c r="G126" i="15"/>
  <c r="F126" i="15"/>
  <c r="E126" i="15"/>
  <c r="G125" i="15"/>
  <c r="F125" i="15"/>
  <c r="E125" i="15"/>
  <c r="G124" i="15"/>
  <c r="F124" i="15"/>
  <c r="E124" i="15"/>
  <c r="G123" i="15"/>
  <c r="F123" i="15"/>
  <c r="E123" i="15"/>
  <c r="G122" i="15"/>
  <c r="F122" i="15"/>
  <c r="E122" i="15"/>
  <c r="G121" i="15"/>
  <c r="F121" i="15"/>
  <c r="E121" i="15"/>
  <c r="G120" i="15"/>
  <c r="F120" i="15"/>
  <c r="E120" i="15"/>
  <c r="G119" i="15"/>
  <c r="F119" i="15"/>
  <c r="E119" i="15"/>
  <c r="G118" i="15"/>
  <c r="F118" i="15"/>
  <c r="E118" i="15"/>
  <c r="G117" i="15"/>
  <c r="F117" i="15"/>
  <c r="E117" i="15"/>
  <c r="G116" i="15"/>
  <c r="F116" i="15"/>
  <c r="E116" i="15"/>
  <c r="G115" i="15"/>
  <c r="F115" i="15"/>
  <c r="E115" i="15"/>
  <c r="G114" i="15"/>
  <c r="F114" i="15"/>
  <c r="E114" i="15"/>
  <c r="G113" i="15"/>
  <c r="F113" i="15"/>
  <c r="E113" i="15"/>
  <c r="G112" i="15"/>
  <c r="F112" i="15"/>
  <c r="E112" i="15"/>
  <c r="G111" i="15"/>
  <c r="F111" i="15"/>
  <c r="E111" i="15"/>
  <c r="G110" i="15"/>
  <c r="F110" i="15"/>
  <c r="E110" i="15"/>
  <c r="G109" i="15"/>
  <c r="F109" i="15"/>
  <c r="E109" i="15"/>
  <c r="G108" i="15"/>
  <c r="F108" i="15"/>
  <c r="E108" i="15"/>
  <c r="G107" i="15"/>
  <c r="F107" i="15"/>
  <c r="E107" i="15"/>
  <c r="G106" i="15"/>
  <c r="F106" i="15"/>
  <c r="E106" i="15"/>
  <c r="G105" i="15"/>
  <c r="F105" i="15"/>
  <c r="E105" i="15"/>
  <c r="G104" i="15"/>
  <c r="F104" i="15"/>
  <c r="E104" i="15"/>
  <c r="G103" i="15"/>
  <c r="F103" i="15"/>
  <c r="E103" i="15"/>
  <c r="G102" i="15"/>
  <c r="F102" i="15"/>
  <c r="E102" i="15"/>
  <c r="G101" i="15"/>
  <c r="F101" i="15"/>
  <c r="E101" i="15"/>
  <c r="G100" i="15"/>
  <c r="F100" i="15"/>
  <c r="E100" i="15"/>
  <c r="G99" i="15"/>
  <c r="F99" i="15"/>
  <c r="E99" i="15"/>
  <c r="G98" i="15"/>
  <c r="F98" i="15"/>
  <c r="E98" i="15"/>
  <c r="G97" i="15"/>
  <c r="F97" i="15"/>
  <c r="E97" i="15"/>
  <c r="G96" i="15"/>
  <c r="F96" i="15"/>
  <c r="E96" i="15"/>
  <c r="G95" i="15"/>
  <c r="F95" i="15"/>
  <c r="E95" i="15"/>
  <c r="G94" i="15"/>
  <c r="F94" i="15"/>
  <c r="E94" i="15"/>
  <c r="G93" i="15"/>
  <c r="F93" i="15"/>
  <c r="E93" i="15"/>
  <c r="G92" i="15"/>
  <c r="F92" i="15"/>
  <c r="E92" i="15"/>
  <c r="G91" i="15"/>
  <c r="F91" i="15"/>
  <c r="E91" i="15"/>
  <c r="G90" i="15"/>
  <c r="F90" i="15"/>
  <c r="E90" i="15"/>
  <c r="G89" i="15"/>
  <c r="F89" i="15"/>
  <c r="E89" i="15"/>
  <c r="G88" i="15"/>
  <c r="F88" i="15"/>
  <c r="E88" i="15"/>
  <c r="G87" i="15"/>
  <c r="F87" i="15"/>
  <c r="E87" i="15"/>
  <c r="G86" i="15"/>
  <c r="F86" i="15"/>
  <c r="E86" i="15"/>
  <c r="G85" i="15"/>
  <c r="F85" i="15"/>
  <c r="E85" i="15"/>
  <c r="G84" i="15"/>
  <c r="F84" i="15"/>
  <c r="E84" i="15"/>
  <c r="G83" i="15"/>
  <c r="F83" i="15"/>
  <c r="E83" i="15"/>
  <c r="G82" i="15"/>
  <c r="F82" i="15"/>
  <c r="E82" i="15"/>
  <c r="G81" i="15"/>
  <c r="F81" i="15"/>
  <c r="E81" i="15"/>
  <c r="G80" i="15"/>
  <c r="F80" i="15"/>
  <c r="E80" i="15"/>
  <c r="G79" i="15"/>
  <c r="F79" i="15"/>
  <c r="E79" i="15"/>
  <c r="D79" i="15"/>
  <c r="G78" i="15"/>
  <c r="F78" i="15"/>
  <c r="E78" i="15"/>
  <c r="D78" i="15"/>
  <c r="G77" i="15"/>
  <c r="F77" i="15"/>
  <c r="E77" i="15"/>
  <c r="D77" i="15"/>
  <c r="G76" i="15"/>
  <c r="F76" i="15"/>
  <c r="E76" i="15"/>
  <c r="D76" i="15"/>
  <c r="G75" i="15"/>
  <c r="F75" i="15"/>
  <c r="E75" i="15"/>
  <c r="D75" i="15"/>
  <c r="G74" i="15"/>
  <c r="F74" i="15"/>
  <c r="E74" i="15"/>
  <c r="G73" i="15"/>
  <c r="F73" i="15"/>
  <c r="E73" i="15"/>
  <c r="G72" i="15"/>
  <c r="F72" i="15"/>
  <c r="E72" i="15"/>
  <c r="G71" i="15"/>
  <c r="F71" i="15"/>
  <c r="E71" i="15"/>
  <c r="G70" i="15"/>
  <c r="F70" i="15"/>
  <c r="E70" i="15"/>
  <c r="G69" i="15"/>
  <c r="F69" i="15"/>
  <c r="E69" i="15"/>
  <c r="G68" i="15"/>
  <c r="F68" i="15"/>
  <c r="E68" i="15"/>
  <c r="G67" i="15"/>
  <c r="F67" i="15"/>
  <c r="E67" i="15"/>
  <c r="G66" i="15"/>
  <c r="F66" i="15"/>
  <c r="E66" i="15"/>
  <c r="G65" i="15"/>
  <c r="F65" i="15"/>
  <c r="E65" i="15"/>
  <c r="G64" i="15"/>
  <c r="F64" i="15"/>
  <c r="E64" i="15"/>
  <c r="G63" i="15"/>
  <c r="F63" i="15"/>
  <c r="E63" i="15"/>
  <c r="G62" i="15"/>
  <c r="F62" i="15"/>
  <c r="E62" i="15"/>
  <c r="G61" i="15"/>
  <c r="F61" i="15"/>
  <c r="E61" i="15"/>
  <c r="G60" i="15"/>
  <c r="F60" i="15"/>
  <c r="E60" i="15"/>
  <c r="G59" i="15"/>
  <c r="F59" i="15"/>
  <c r="E59" i="15"/>
  <c r="G58" i="15"/>
  <c r="F58" i="15"/>
  <c r="E58" i="15"/>
  <c r="G57" i="15"/>
  <c r="F57" i="15"/>
  <c r="E57" i="15"/>
  <c r="G56" i="15"/>
  <c r="F56" i="15"/>
  <c r="E56" i="15"/>
  <c r="G55" i="15"/>
  <c r="F55" i="15"/>
  <c r="E55" i="15"/>
  <c r="G54" i="15"/>
  <c r="F54" i="15"/>
  <c r="E54" i="15"/>
  <c r="G53" i="15"/>
  <c r="F53" i="15"/>
  <c r="E53" i="15"/>
  <c r="G52" i="15"/>
  <c r="F52" i="15"/>
  <c r="E52" i="15"/>
  <c r="G51" i="15"/>
  <c r="F51" i="15"/>
  <c r="E51" i="15"/>
  <c r="G50" i="15"/>
  <c r="F50" i="15"/>
  <c r="E50" i="15"/>
  <c r="G49" i="15"/>
  <c r="F49" i="15"/>
  <c r="E49" i="15"/>
  <c r="G48" i="15"/>
  <c r="F48" i="15"/>
  <c r="E48" i="15"/>
  <c r="G47" i="15"/>
  <c r="F47" i="15"/>
  <c r="E47" i="15"/>
  <c r="G46" i="15"/>
  <c r="F46" i="15"/>
  <c r="E46" i="15"/>
  <c r="G45" i="15"/>
  <c r="F45" i="15"/>
  <c r="E45" i="15"/>
  <c r="G44" i="15"/>
  <c r="F44" i="15"/>
  <c r="E44" i="15"/>
  <c r="G43" i="15"/>
  <c r="F43" i="15"/>
  <c r="E43" i="15"/>
  <c r="G42" i="15"/>
  <c r="F42" i="15"/>
  <c r="E42" i="15"/>
  <c r="G41" i="15"/>
  <c r="F41" i="15"/>
  <c r="E41" i="15"/>
  <c r="G40" i="15"/>
  <c r="F40" i="15"/>
  <c r="E40" i="15"/>
  <c r="G39" i="15"/>
  <c r="F39" i="15"/>
  <c r="E39" i="15"/>
  <c r="G38" i="15"/>
  <c r="F38" i="15"/>
  <c r="E38" i="15"/>
  <c r="G37" i="15"/>
  <c r="F37" i="15"/>
  <c r="E37" i="15"/>
  <c r="G36" i="15"/>
  <c r="F36" i="15"/>
  <c r="E36" i="15"/>
  <c r="G35" i="15"/>
  <c r="F35" i="15"/>
  <c r="E35" i="15"/>
  <c r="G34" i="15"/>
  <c r="F34" i="15"/>
  <c r="E34" i="15"/>
  <c r="G33" i="15"/>
  <c r="F33" i="15"/>
  <c r="E33" i="15"/>
  <c r="G32" i="15"/>
  <c r="F32" i="15"/>
  <c r="E32" i="15"/>
  <c r="G31" i="15"/>
  <c r="F31" i="15"/>
  <c r="E31" i="15"/>
  <c r="G30" i="15"/>
  <c r="F30" i="15"/>
  <c r="E30" i="15"/>
  <c r="G29" i="15"/>
  <c r="F29" i="15"/>
  <c r="E29" i="15"/>
  <c r="G28" i="15"/>
  <c r="F28" i="15"/>
  <c r="E28" i="15"/>
  <c r="G27" i="15"/>
  <c r="F27" i="15"/>
  <c r="E27" i="15"/>
  <c r="G26" i="15"/>
  <c r="F26" i="15"/>
  <c r="E26" i="15"/>
  <c r="G25" i="15"/>
  <c r="F25" i="15"/>
  <c r="E25" i="15"/>
  <c r="G24" i="15"/>
  <c r="F24" i="15"/>
  <c r="E24" i="15"/>
  <c r="G23" i="15"/>
  <c r="F23" i="15"/>
  <c r="E23" i="15"/>
  <c r="G22" i="15"/>
  <c r="F22" i="15"/>
  <c r="E22" i="15"/>
  <c r="G21" i="15"/>
  <c r="F21" i="15"/>
  <c r="E21" i="15"/>
  <c r="G20" i="15"/>
  <c r="F20" i="15"/>
  <c r="E20" i="15"/>
  <c r="G19" i="15"/>
  <c r="F19" i="15"/>
  <c r="E19" i="15"/>
  <c r="G18" i="15"/>
  <c r="F18" i="15"/>
  <c r="E18" i="15"/>
  <c r="G17" i="15"/>
  <c r="F17" i="15"/>
  <c r="E17" i="15"/>
  <c r="G16" i="15"/>
  <c r="F16" i="15"/>
  <c r="E16" i="15"/>
  <c r="D16" i="15"/>
  <c r="G15" i="15"/>
  <c r="F15" i="15"/>
  <c r="E15" i="15"/>
  <c r="G14" i="15"/>
  <c r="F14" i="15"/>
  <c r="E14" i="15"/>
  <c r="D14" i="15"/>
  <c r="G13" i="15"/>
  <c r="F13" i="15"/>
  <c r="E13" i="15"/>
  <c r="G12" i="15"/>
  <c r="F12" i="15"/>
  <c r="E12" i="15"/>
  <c r="G11" i="15"/>
  <c r="F11" i="15"/>
  <c r="E11" i="15"/>
  <c r="G10" i="15"/>
  <c r="F10" i="15"/>
  <c r="E10" i="15"/>
  <c r="G9" i="15"/>
  <c r="F9" i="15"/>
  <c r="E9" i="15"/>
  <c r="G8" i="15"/>
  <c r="F8" i="15"/>
  <c r="E8" i="15"/>
  <c r="G7" i="15"/>
  <c r="F7" i="15"/>
  <c r="E7" i="15"/>
  <c r="G6" i="15"/>
  <c r="F6" i="15"/>
  <c r="E6" i="15"/>
  <c r="G5" i="15"/>
  <c r="F5" i="15"/>
  <c r="E5" i="15"/>
  <c r="I4" i="15"/>
  <c r="G4" i="15"/>
  <c r="F4" i="15"/>
  <c r="E4" i="15"/>
  <c r="G3" i="15"/>
  <c r="F3" i="15"/>
  <c r="E3" i="15"/>
  <c r="I2" i="15"/>
  <c r="G2" i="15"/>
  <c r="F2" i="15"/>
  <c r="E2" i="15"/>
  <c r="G402" i="14"/>
  <c r="F402" i="14"/>
  <c r="E402" i="14"/>
  <c r="G401" i="14"/>
  <c r="F401" i="14"/>
  <c r="E401" i="14"/>
  <c r="G400" i="14"/>
  <c r="F400" i="14"/>
  <c r="E400" i="14"/>
  <c r="G399" i="14"/>
  <c r="F399" i="14"/>
  <c r="E399" i="14"/>
  <c r="G398" i="14"/>
  <c r="F398" i="14"/>
  <c r="E398" i="14"/>
  <c r="G397" i="14"/>
  <c r="F397" i="14"/>
  <c r="E397" i="14"/>
  <c r="G396" i="14"/>
  <c r="F396" i="14"/>
  <c r="E396" i="14"/>
  <c r="G395" i="14"/>
  <c r="F395" i="14"/>
  <c r="E395" i="14"/>
  <c r="G394" i="14"/>
  <c r="F394" i="14"/>
  <c r="E394" i="14"/>
  <c r="G393" i="14"/>
  <c r="F393" i="14"/>
  <c r="E393" i="14"/>
  <c r="G392" i="14"/>
  <c r="F392" i="14"/>
  <c r="E392" i="14"/>
  <c r="G391" i="14"/>
  <c r="F391" i="14"/>
  <c r="E391" i="14"/>
  <c r="G390" i="14"/>
  <c r="F390" i="14"/>
  <c r="E390" i="14"/>
  <c r="G389" i="14"/>
  <c r="F389" i="14"/>
  <c r="E389" i="14"/>
  <c r="G388" i="14"/>
  <c r="F388" i="14"/>
  <c r="E388" i="14"/>
  <c r="G387" i="14"/>
  <c r="F387" i="14"/>
  <c r="E387" i="14"/>
  <c r="G386" i="14"/>
  <c r="F386" i="14"/>
  <c r="E386" i="14"/>
  <c r="G385" i="14"/>
  <c r="F385" i="14"/>
  <c r="E385" i="14"/>
  <c r="G384" i="14"/>
  <c r="F384" i="14"/>
  <c r="E384" i="14"/>
  <c r="G383" i="14"/>
  <c r="F383" i="14"/>
  <c r="E383" i="14"/>
  <c r="G382" i="14"/>
  <c r="F382" i="14"/>
  <c r="E382" i="14"/>
  <c r="G381" i="14"/>
  <c r="F381" i="14"/>
  <c r="E381" i="14"/>
  <c r="G380" i="14"/>
  <c r="F380" i="14"/>
  <c r="E380" i="14"/>
  <c r="G379" i="14"/>
  <c r="F379" i="14"/>
  <c r="E379" i="14"/>
  <c r="G378" i="14"/>
  <c r="F378" i="14"/>
  <c r="E378" i="14"/>
  <c r="G377" i="14"/>
  <c r="F377" i="14"/>
  <c r="E377" i="14"/>
  <c r="G376" i="14"/>
  <c r="F376" i="14"/>
  <c r="E376" i="14"/>
  <c r="G375" i="14"/>
  <c r="F375" i="14"/>
  <c r="E375" i="14"/>
  <c r="G374" i="14"/>
  <c r="F374" i="14"/>
  <c r="E374" i="14"/>
  <c r="G373" i="14"/>
  <c r="F373" i="14"/>
  <c r="E373" i="14"/>
  <c r="G372" i="14"/>
  <c r="F372" i="14"/>
  <c r="E372" i="14"/>
  <c r="G371" i="14"/>
  <c r="F371" i="14"/>
  <c r="E371" i="14"/>
  <c r="G370" i="14"/>
  <c r="F370" i="14"/>
  <c r="E370" i="14"/>
  <c r="G369" i="14"/>
  <c r="F369" i="14"/>
  <c r="E369" i="14"/>
  <c r="G368" i="14"/>
  <c r="F368" i="14"/>
  <c r="E368" i="14"/>
  <c r="G367" i="14"/>
  <c r="F367" i="14"/>
  <c r="E367" i="14"/>
  <c r="G366" i="14"/>
  <c r="F366" i="14"/>
  <c r="E366" i="14"/>
  <c r="G365" i="14"/>
  <c r="F365" i="14"/>
  <c r="E365" i="14"/>
  <c r="G364" i="14"/>
  <c r="F364" i="14"/>
  <c r="E364" i="14"/>
  <c r="G363" i="14"/>
  <c r="F363" i="14"/>
  <c r="E363" i="14"/>
  <c r="G362" i="14"/>
  <c r="F362" i="14"/>
  <c r="E362" i="14"/>
  <c r="G361" i="14"/>
  <c r="F361" i="14"/>
  <c r="E361" i="14"/>
  <c r="G360" i="14"/>
  <c r="F360" i="14"/>
  <c r="E360" i="14"/>
  <c r="G359" i="14"/>
  <c r="F359" i="14"/>
  <c r="E359" i="14"/>
  <c r="G358" i="14"/>
  <c r="F358" i="14"/>
  <c r="E358" i="14"/>
  <c r="G357" i="14"/>
  <c r="F357" i="14"/>
  <c r="E357" i="14"/>
  <c r="G356" i="14"/>
  <c r="F356" i="14"/>
  <c r="E356" i="14"/>
  <c r="G355" i="14"/>
  <c r="F355" i="14"/>
  <c r="E355" i="14"/>
  <c r="G354" i="14"/>
  <c r="F354" i="14"/>
  <c r="E354" i="14"/>
  <c r="G353" i="14"/>
  <c r="F353" i="14"/>
  <c r="E353" i="14"/>
  <c r="G352" i="14"/>
  <c r="F352" i="14"/>
  <c r="E352" i="14"/>
  <c r="G351" i="14"/>
  <c r="F351" i="14"/>
  <c r="E351" i="14"/>
  <c r="G350" i="14"/>
  <c r="F350" i="14"/>
  <c r="E350" i="14"/>
  <c r="G349" i="14"/>
  <c r="F349" i="14"/>
  <c r="E349" i="14"/>
  <c r="G348" i="14"/>
  <c r="F348" i="14"/>
  <c r="E348" i="14"/>
  <c r="G347" i="14"/>
  <c r="F347" i="14"/>
  <c r="E347" i="14"/>
  <c r="G346" i="14"/>
  <c r="F346" i="14"/>
  <c r="E346" i="14"/>
  <c r="G345" i="14"/>
  <c r="F345" i="14"/>
  <c r="E345" i="14"/>
  <c r="G344" i="14"/>
  <c r="F344" i="14"/>
  <c r="E344" i="14"/>
  <c r="G343" i="14"/>
  <c r="F343" i="14"/>
  <c r="E343" i="14"/>
  <c r="G342" i="14"/>
  <c r="F342" i="14"/>
  <c r="E342" i="14"/>
  <c r="G341" i="14"/>
  <c r="F341" i="14"/>
  <c r="E341" i="14"/>
  <c r="G340" i="14"/>
  <c r="F340" i="14"/>
  <c r="E340" i="14"/>
  <c r="G339" i="14"/>
  <c r="F339" i="14"/>
  <c r="E339" i="14"/>
  <c r="G338" i="14"/>
  <c r="F338" i="14"/>
  <c r="E338" i="14"/>
  <c r="G337" i="14"/>
  <c r="F337" i="14"/>
  <c r="E337" i="14"/>
  <c r="G336" i="14"/>
  <c r="F336" i="14"/>
  <c r="E336" i="14"/>
  <c r="G335" i="14"/>
  <c r="F335" i="14"/>
  <c r="E335" i="14"/>
  <c r="G334" i="14"/>
  <c r="F334" i="14"/>
  <c r="E334" i="14"/>
  <c r="G333" i="14"/>
  <c r="F333" i="14"/>
  <c r="E333" i="14"/>
  <c r="G332" i="14"/>
  <c r="F332" i="14"/>
  <c r="E332" i="14"/>
  <c r="G331" i="14"/>
  <c r="F331" i="14"/>
  <c r="E331" i="14"/>
  <c r="G330" i="14"/>
  <c r="F330" i="14"/>
  <c r="E330" i="14"/>
  <c r="G329" i="14"/>
  <c r="F329" i="14"/>
  <c r="E329" i="14"/>
  <c r="G328" i="14"/>
  <c r="F328" i="14"/>
  <c r="E328" i="14"/>
  <c r="G327" i="14"/>
  <c r="F327" i="14"/>
  <c r="E327" i="14"/>
  <c r="G326" i="14"/>
  <c r="F326" i="14"/>
  <c r="E326" i="14"/>
  <c r="G325" i="14"/>
  <c r="F325" i="14"/>
  <c r="E325" i="14"/>
  <c r="G324" i="14"/>
  <c r="F324" i="14"/>
  <c r="E324" i="14"/>
  <c r="G323" i="14"/>
  <c r="F323" i="14"/>
  <c r="E323" i="14"/>
  <c r="G322" i="14"/>
  <c r="F322" i="14"/>
  <c r="E322" i="14"/>
  <c r="G321" i="14"/>
  <c r="F321" i="14"/>
  <c r="E321" i="14"/>
  <c r="G320" i="14"/>
  <c r="F320" i="14"/>
  <c r="E320" i="14"/>
  <c r="G319" i="14"/>
  <c r="F319" i="14"/>
  <c r="E319" i="14"/>
  <c r="G318" i="14"/>
  <c r="F318" i="14"/>
  <c r="E318" i="14"/>
  <c r="G317" i="14"/>
  <c r="F317" i="14"/>
  <c r="E317" i="14"/>
  <c r="G316" i="14"/>
  <c r="F316" i="14"/>
  <c r="E316" i="14"/>
  <c r="G315" i="14"/>
  <c r="F315" i="14"/>
  <c r="E315" i="14"/>
  <c r="G314" i="14"/>
  <c r="F314" i="14"/>
  <c r="E314" i="14"/>
  <c r="G313" i="14"/>
  <c r="F313" i="14"/>
  <c r="E313" i="14"/>
  <c r="G312" i="14"/>
  <c r="F312" i="14"/>
  <c r="E312" i="14"/>
  <c r="G311" i="14"/>
  <c r="F311" i="14"/>
  <c r="E311" i="14"/>
  <c r="G310" i="14"/>
  <c r="F310" i="14"/>
  <c r="E310" i="14"/>
  <c r="G309" i="14"/>
  <c r="F309" i="14"/>
  <c r="E309" i="14"/>
  <c r="G308" i="14"/>
  <c r="F308" i="14"/>
  <c r="E308" i="14"/>
  <c r="G307" i="14"/>
  <c r="F307" i="14"/>
  <c r="E307" i="14"/>
  <c r="G306" i="14"/>
  <c r="F306" i="14"/>
  <c r="E306" i="14"/>
  <c r="G305" i="14"/>
  <c r="F305" i="14"/>
  <c r="E305" i="14"/>
  <c r="G304" i="14"/>
  <c r="F304" i="14"/>
  <c r="E304" i="14"/>
  <c r="G303" i="14"/>
  <c r="F303" i="14"/>
  <c r="E303" i="14"/>
  <c r="G302" i="14"/>
  <c r="F302" i="14"/>
  <c r="E302" i="14"/>
  <c r="G301" i="14"/>
  <c r="F301" i="14"/>
  <c r="E301" i="14"/>
  <c r="G300" i="14"/>
  <c r="F300" i="14"/>
  <c r="E300" i="14"/>
  <c r="G299" i="14"/>
  <c r="F299" i="14"/>
  <c r="E299" i="14"/>
  <c r="G298" i="14"/>
  <c r="F298" i="14"/>
  <c r="E298" i="14"/>
  <c r="G297" i="14"/>
  <c r="F297" i="14"/>
  <c r="E297" i="14"/>
  <c r="G296" i="14"/>
  <c r="F296" i="14"/>
  <c r="E296" i="14"/>
  <c r="G295" i="14"/>
  <c r="F295" i="14"/>
  <c r="E295" i="14"/>
  <c r="G294" i="14"/>
  <c r="F294" i="14"/>
  <c r="E294" i="14"/>
  <c r="G293" i="14"/>
  <c r="F293" i="14"/>
  <c r="E293" i="14"/>
  <c r="G292" i="14"/>
  <c r="F292" i="14"/>
  <c r="E292" i="14"/>
  <c r="G291" i="14"/>
  <c r="F291" i="14"/>
  <c r="E291" i="14"/>
  <c r="G290" i="14"/>
  <c r="F290" i="14"/>
  <c r="E290" i="14"/>
  <c r="G289" i="14"/>
  <c r="F289" i="14"/>
  <c r="E289" i="14"/>
  <c r="G288" i="14"/>
  <c r="F288" i="14"/>
  <c r="E288" i="14"/>
  <c r="G287" i="14"/>
  <c r="F287" i="14"/>
  <c r="E287" i="14"/>
  <c r="G286" i="14"/>
  <c r="F286" i="14"/>
  <c r="E286" i="14"/>
  <c r="G285" i="14"/>
  <c r="F285" i="14"/>
  <c r="E285" i="14"/>
  <c r="G284" i="14"/>
  <c r="F284" i="14"/>
  <c r="E284" i="14"/>
  <c r="G283" i="14"/>
  <c r="F283" i="14"/>
  <c r="E283" i="14"/>
  <c r="G282" i="14"/>
  <c r="F282" i="14"/>
  <c r="E282" i="14"/>
  <c r="G281" i="14"/>
  <c r="F281" i="14"/>
  <c r="E281" i="14"/>
  <c r="G280" i="14"/>
  <c r="F280" i="14"/>
  <c r="E280" i="14"/>
  <c r="G279" i="14"/>
  <c r="F279" i="14"/>
  <c r="E279" i="14"/>
  <c r="G278" i="14"/>
  <c r="F278" i="14"/>
  <c r="E278" i="14"/>
  <c r="G277" i="14"/>
  <c r="F277" i="14"/>
  <c r="E277" i="14"/>
  <c r="G276" i="14"/>
  <c r="F276" i="14"/>
  <c r="E276" i="14"/>
  <c r="G275" i="14"/>
  <c r="F275" i="14"/>
  <c r="E275" i="14"/>
  <c r="G274" i="14"/>
  <c r="F274" i="14"/>
  <c r="E274" i="14"/>
  <c r="G273" i="14"/>
  <c r="F273" i="14"/>
  <c r="E273" i="14"/>
  <c r="G272" i="14"/>
  <c r="F272" i="14"/>
  <c r="E272" i="14"/>
  <c r="G271" i="14"/>
  <c r="F271" i="14"/>
  <c r="E271" i="14"/>
  <c r="G270" i="14"/>
  <c r="F270" i="14"/>
  <c r="E270" i="14"/>
  <c r="G269" i="14"/>
  <c r="F269" i="14"/>
  <c r="E269" i="14"/>
  <c r="G268" i="14"/>
  <c r="F268" i="14"/>
  <c r="E268" i="14"/>
  <c r="G267" i="14"/>
  <c r="F267" i="14"/>
  <c r="E267" i="14"/>
  <c r="G266" i="14"/>
  <c r="F266" i="14"/>
  <c r="E266" i="14"/>
  <c r="G265" i="14"/>
  <c r="F265" i="14"/>
  <c r="E265" i="14"/>
  <c r="G264" i="14"/>
  <c r="F264" i="14"/>
  <c r="E264" i="14"/>
  <c r="G263" i="14"/>
  <c r="F263" i="14"/>
  <c r="E263" i="14"/>
  <c r="G262" i="14"/>
  <c r="F262" i="14"/>
  <c r="E262" i="14"/>
  <c r="G261" i="14"/>
  <c r="F261" i="14"/>
  <c r="E261" i="14"/>
  <c r="G260" i="14"/>
  <c r="F260" i="14"/>
  <c r="E260" i="14"/>
  <c r="G259" i="14"/>
  <c r="F259" i="14"/>
  <c r="E259" i="14"/>
  <c r="G258" i="14"/>
  <c r="F258" i="14"/>
  <c r="E258" i="14"/>
  <c r="G257" i="14"/>
  <c r="F257" i="14"/>
  <c r="E257" i="14"/>
  <c r="G256" i="14"/>
  <c r="F256" i="14"/>
  <c r="E256" i="14"/>
  <c r="G255" i="14"/>
  <c r="F255" i="14"/>
  <c r="E255" i="14"/>
  <c r="G254" i="14"/>
  <c r="F254" i="14"/>
  <c r="E254" i="14"/>
  <c r="G253" i="14"/>
  <c r="F253" i="14"/>
  <c r="E253" i="14"/>
  <c r="G252" i="14"/>
  <c r="F252" i="14"/>
  <c r="E252" i="14"/>
  <c r="G251" i="14"/>
  <c r="F251" i="14"/>
  <c r="E251" i="14"/>
  <c r="G250" i="14"/>
  <c r="F250" i="14"/>
  <c r="E250" i="14"/>
  <c r="G249" i="14"/>
  <c r="F249" i="14"/>
  <c r="E249" i="14"/>
  <c r="G248" i="14"/>
  <c r="F248" i="14"/>
  <c r="E248" i="14"/>
  <c r="G247" i="14"/>
  <c r="F247" i="14"/>
  <c r="E247" i="14"/>
  <c r="G246" i="14"/>
  <c r="F246" i="14"/>
  <c r="E246" i="14"/>
  <c r="G245" i="14"/>
  <c r="F245" i="14"/>
  <c r="E245" i="14"/>
  <c r="G244" i="14"/>
  <c r="F244" i="14"/>
  <c r="E244" i="14"/>
  <c r="G243" i="14"/>
  <c r="F243" i="14"/>
  <c r="E243" i="14"/>
  <c r="G242" i="14"/>
  <c r="F242" i="14"/>
  <c r="E242" i="14"/>
  <c r="G241" i="14"/>
  <c r="F241" i="14"/>
  <c r="E241" i="14"/>
  <c r="G240" i="14"/>
  <c r="F240" i="14"/>
  <c r="E240" i="14"/>
  <c r="G239" i="14"/>
  <c r="F239" i="14"/>
  <c r="E239" i="14"/>
  <c r="G238" i="14"/>
  <c r="F238" i="14"/>
  <c r="E238" i="14"/>
  <c r="G237" i="14"/>
  <c r="F237" i="14"/>
  <c r="E237" i="14"/>
  <c r="G236" i="14"/>
  <c r="F236" i="14"/>
  <c r="E236" i="14"/>
  <c r="G235" i="14"/>
  <c r="F235" i="14"/>
  <c r="E235" i="14"/>
  <c r="G234" i="14"/>
  <c r="F234" i="14"/>
  <c r="E234" i="14"/>
  <c r="G233" i="14"/>
  <c r="F233" i="14"/>
  <c r="E233" i="14"/>
  <c r="G232" i="14"/>
  <c r="F232" i="14"/>
  <c r="E232" i="14"/>
  <c r="G231" i="14"/>
  <c r="F231" i="14"/>
  <c r="E231" i="14"/>
  <c r="G230" i="14"/>
  <c r="F230" i="14"/>
  <c r="E230" i="14"/>
  <c r="G229" i="14"/>
  <c r="F229" i="14"/>
  <c r="E229" i="14"/>
  <c r="G228" i="14"/>
  <c r="F228" i="14"/>
  <c r="E228" i="14"/>
  <c r="G227" i="14"/>
  <c r="F227" i="14"/>
  <c r="E227" i="14"/>
  <c r="G226" i="14"/>
  <c r="F226" i="14"/>
  <c r="E226" i="14"/>
  <c r="G225" i="14"/>
  <c r="F225" i="14"/>
  <c r="E225" i="14"/>
  <c r="G224" i="14"/>
  <c r="F224" i="14"/>
  <c r="E224" i="14"/>
  <c r="G223" i="14"/>
  <c r="F223" i="14"/>
  <c r="E223" i="14"/>
  <c r="G222" i="14"/>
  <c r="F222" i="14"/>
  <c r="E222" i="14"/>
  <c r="G221" i="14"/>
  <c r="F221" i="14"/>
  <c r="E221" i="14"/>
  <c r="G220" i="14"/>
  <c r="F220" i="14"/>
  <c r="E220" i="14"/>
  <c r="G219" i="14"/>
  <c r="F219" i="14"/>
  <c r="E219" i="14"/>
  <c r="G218" i="14"/>
  <c r="F218" i="14"/>
  <c r="E218" i="14"/>
  <c r="G217" i="14"/>
  <c r="F217" i="14"/>
  <c r="E217" i="14"/>
  <c r="G216" i="14"/>
  <c r="F216" i="14"/>
  <c r="E216" i="14"/>
  <c r="G215" i="14"/>
  <c r="F215" i="14"/>
  <c r="E215" i="14"/>
  <c r="G214" i="14"/>
  <c r="F214" i="14"/>
  <c r="E214" i="14"/>
  <c r="G213" i="14"/>
  <c r="F213" i="14"/>
  <c r="E213" i="14"/>
  <c r="G212" i="14"/>
  <c r="F212" i="14"/>
  <c r="E212" i="14"/>
  <c r="G211" i="14"/>
  <c r="F211" i="14"/>
  <c r="E211" i="14"/>
  <c r="G210" i="14"/>
  <c r="F210" i="14"/>
  <c r="E210" i="14"/>
  <c r="G209" i="14"/>
  <c r="F209" i="14"/>
  <c r="E209" i="14"/>
  <c r="G208" i="14"/>
  <c r="F208" i="14"/>
  <c r="E208" i="14"/>
  <c r="G207" i="14"/>
  <c r="F207" i="14"/>
  <c r="E207" i="14"/>
  <c r="G206" i="14"/>
  <c r="F206" i="14"/>
  <c r="E206" i="14"/>
  <c r="G205" i="14"/>
  <c r="F205" i="14"/>
  <c r="E205" i="14"/>
  <c r="G204" i="14"/>
  <c r="F204" i="14"/>
  <c r="E204" i="14"/>
  <c r="G203" i="14"/>
  <c r="F203" i="14"/>
  <c r="E203" i="14"/>
  <c r="G202" i="14"/>
  <c r="F202" i="14"/>
  <c r="E202" i="14"/>
  <c r="G201" i="14"/>
  <c r="F201" i="14"/>
  <c r="E201" i="14"/>
  <c r="G200" i="14"/>
  <c r="F200" i="14"/>
  <c r="E200" i="14"/>
  <c r="G199" i="14"/>
  <c r="F199" i="14"/>
  <c r="E199" i="14"/>
  <c r="G198" i="14"/>
  <c r="F198" i="14"/>
  <c r="E198" i="14"/>
  <c r="G197" i="14"/>
  <c r="F197" i="14"/>
  <c r="E197" i="14"/>
  <c r="G196" i="14"/>
  <c r="F196" i="14"/>
  <c r="E196" i="14"/>
  <c r="G195" i="14"/>
  <c r="F195" i="14"/>
  <c r="E195" i="14"/>
  <c r="G194" i="14"/>
  <c r="F194" i="14"/>
  <c r="E194" i="14"/>
  <c r="G193" i="14"/>
  <c r="F193" i="14"/>
  <c r="E193" i="14"/>
  <c r="G192" i="14"/>
  <c r="F192" i="14"/>
  <c r="E192" i="14"/>
  <c r="G191" i="14"/>
  <c r="F191" i="14"/>
  <c r="E191" i="14"/>
  <c r="G190" i="14"/>
  <c r="F190" i="14"/>
  <c r="E190" i="14"/>
  <c r="G189" i="14"/>
  <c r="F189" i="14"/>
  <c r="E189" i="14"/>
  <c r="G188" i="14"/>
  <c r="F188" i="14"/>
  <c r="E188" i="14"/>
  <c r="G187" i="14"/>
  <c r="F187" i="14"/>
  <c r="E187" i="14"/>
  <c r="G186" i="14"/>
  <c r="F186" i="14"/>
  <c r="E186" i="14"/>
  <c r="G185" i="14"/>
  <c r="F185" i="14"/>
  <c r="E185" i="14"/>
  <c r="G184" i="14"/>
  <c r="F184" i="14"/>
  <c r="E184" i="14"/>
  <c r="G183" i="14"/>
  <c r="F183" i="14"/>
  <c r="E183" i="14"/>
  <c r="G182" i="14"/>
  <c r="F182" i="14"/>
  <c r="E182" i="14"/>
  <c r="G181" i="14"/>
  <c r="F181" i="14"/>
  <c r="E181" i="14"/>
  <c r="G180" i="14"/>
  <c r="F180" i="14"/>
  <c r="E180" i="14"/>
  <c r="G179" i="14"/>
  <c r="F179" i="14"/>
  <c r="E179" i="14"/>
  <c r="G178" i="14"/>
  <c r="F178" i="14"/>
  <c r="E178" i="14"/>
  <c r="G177" i="14"/>
  <c r="F177" i="14"/>
  <c r="E177" i="14"/>
  <c r="G176" i="14"/>
  <c r="F176" i="14"/>
  <c r="E176" i="14"/>
  <c r="G175" i="14"/>
  <c r="F175" i="14"/>
  <c r="E175" i="14"/>
  <c r="G174" i="14"/>
  <c r="F174" i="14"/>
  <c r="E174" i="14"/>
  <c r="G173" i="14"/>
  <c r="F173" i="14"/>
  <c r="E173" i="14"/>
  <c r="G172" i="14"/>
  <c r="F172" i="14"/>
  <c r="E172" i="14"/>
  <c r="G171" i="14"/>
  <c r="F171" i="14"/>
  <c r="E171" i="14"/>
  <c r="G170" i="14"/>
  <c r="F170" i="14"/>
  <c r="E170" i="14"/>
  <c r="G169" i="14"/>
  <c r="F169" i="14"/>
  <c r="E169" i="14"/>
  <c r="G168" i="14"/>
  <c r="F168" i="14"/>
  <c r="E168" i="14"/>
  <c r="G167" i="14"/>
  <c r="F167" i="14"/>
  <c r="E167" i="14"/>
  <c r="G166" i="14"/>
  <c r="F166" i="14"/>
  <c r="E166" i="14"/>
  <c r="G165" i="14"/>
  <c r="F165" i="14"/>
  <c r="E165" i="14"/>
  <c r="G164" i="14"/>
  <c r="F164" i="14"/>
  <c r="E164" i="14"/>
  <c r="G163" i="14"/>
  <c r="F163" i="14"/>
  <c r="E163" i="14"/>
  <c r="G162" i="14"/>
  <c r="F162" i="14"/>
  <c r="E162" i="14"/>
  <c r="G161" i="14"/>
  <c r="F161" i="14"/>
  <c r="E161" i="14"/>
  <c r="G160" i="14"/>
  <c r="F160" i="14"/>
  <c r="E160" i="14"/>
  <c r="G159" i="14"/>
  <c r="F159" i="14"/>
  <c r="E159" i="14"/>
  <c r="G158" i="14"/>
  <c r="F158" i="14"/>
  <c r="E158" i="14"/>
  <c r="G157" i="14"/>
  <c r="F157" i="14"/>
  <c r="E157" i="14"/>
  <c r="G156" i="14"/>
  <c r="F156" i="14"/>
  <c r="E156" i="14"/>
  <c r="G155" i="14"/>
  <c r="F155" i="14"/>
  <c r="E155" i="14"/>
  <c r="G154" i="14"/>
  <c r="F154" i="14"/>
  <c r="E154" i="14"/>
  <c r="G153" i="14"/>
  <c r="F153" i="14"/>
  <c r="E153" i="14"/>
  <c r="G152" i="14"/>
  <c r="F152" i="14"/>
  <c r="E152" i="14"/>
  <c r="G151" i="14"/>
  <c r="F151" i="14"/>
  <c r="E151" i="14"/>
  <c r="G150" i="14"/>
  <c r="F150" i="14"/>
  <c r="E150" i="14"/>
  <c r="G149" i="14"/>
  <c r="F149" i="14"/>
  <c r="E149" i="14"/>
  <c r="G148" i="14"/>
  <c r="F148" i="14"/>
  <c r="E148" i="14"/>
  <c r="G147" i="14"/>
  <c r="F147" i="14"/>
  <c r="E147" i="14"/>
  <c r="G146" i="14"/>
  <c r="F146" i="14"/>
  <c r="E146" i="14"/>
  <c r="G145" i="14"/>
  <c r="F145" i="14"/>
  <c r="E145" i="14"/>
  <c r="G144" i="14"/>
  <c r="F144" i="14"/>
  <c r="E144" i="14"/>
  <c r="G143" i="14"/>
  <c r="F143" i="14"/>
  <c r="E143" i="14"/>
  <c r="G142" i="14"/>
  <c r="F142" i="14"/>
  <c r="E142" i="14"/>
  <c r="G141" i="14"/>
  <c r="F141" i="14"/>
  <c r="E141" i="14"/>
  <c r="G140" i="14"/>
  <c r="F140" i="14"/>
  <c r="E140" i="14"/>
  <c r="G139" i="14"/>
  <c r="F139" i="14"/>
  <c r="E139" i="14"/>
  <c r="G138" i="14"/>
  <c r="F138" i="14"/>
  <c r="E138" i="14"/>
  <c r="G137" i="14"/>
  <c r="F137" i="14"/>
  <c r="E137" i="14"/>
  <c r="G136" i="14"/>
  <c r="F136" i="14"/>
  <c r="E136" i="14"/>
  <c r="G135" i="14"/>
  <c r="F135" i="14"/>
  <c r="E135" i="14"/>
  <c r="G134" i="14"/>
  <c r="F134" i="14"/>
  <c r="E134" i="14"/>
  <c r="G133" i="14"/>
  <c r="F133" i="14"/>
  <c r="E133" i="14"/>
  <c r="G132" i="14"/>
  <c r="F132" i="14"/>
  <c r="E132" i="14"/>
  <c r="G131" i="14"/>
  <c r="F131" i="14"/>
  <c r="E131" i="14"/>
  <c r="G130" i="14"/>
  <c r="F130" i="14"/>
  <c r="E130" i="14"/>
  <c r="G129" i="14"/>
  <c r="F129" i="14"/>
  <c r="E129" i="14"/>
  <c r="G128" i="14"/>
  <c r="F128" i="14"/>
  <c r="E128" i="14"/>
  <c r="G127" i="14"/>
  <c r="F127" i="14"/>
  <c r="E127" i="14"/>
  <c r="G126" i="14"/>
  <c r="F126" i="14"/>
  <c r="E126" i="14"/>
  <c r="G125" i="14"/>
  <c r="F125" i="14"/>
  <c r="E125" i="14"/>
  <c r="G124" i="14"/>
  <c r="F124" i="14"/>
  <c r="E124" i="14"/>
  <c r="G123" i="14"/>
  <c r="F123" i="14"/>
  <c r="E123" i="14"/>
  <c r="G122" i="14"/>
  <c r="F122" i="14"/>
  <c r="E122" i="14"/>
  <c r="G121" i="14"/>
  <c r="F121" i="14"/>
  <c r="E121" i="14"/>
  <c r="G120" i="14"/>
  <c r="F120" i="14"/>
  <c r="E120" i="14"/>
  <c r="G119" i="14"/>
  <c r="F119" i="14"/>
  <c r="E119" i="14"/>
  <c r="G118" i="14"/>
  <c r="F118" i="14"/>
  <c r="E118" i="14"/>
  <c r="G117" i="14"/>
  <c r="F117" i="14"/>
  <c r="E117" i="14"/>
  <c r="G116" i="14"/>
  <c r="F116" i="14"/>
  <c r="E116" i="14"/>
  <c r="G115" i="14"/>
  <c r="F115" i="14"/>
  <c r="E115" i="14"/>
  <c r="G114" i="14"/>
  <c r="F114" i="14"/>
  <c r="E114" i="14"/>
  <c r="G113" i="14"/>
  <c r="F113" i="14"/>
  <c r="E113" i="14"/>
  <c r="G112" i="14"/>
  <c r="F112" i="14"/>
  <c r="E112" i="14"/>
  <c r="G111" i="14"/>
  <c r="F111" i="14"/>
  <c r="E111" i="14"/>
  <c r="G110" i="14"/>
  <c r="F110" i="14"/>
  <c r="E110" i="14"/>
  <c r="G109" i="14"/>
  <c r="F109" i="14"/>
  <c r="E109" i="14"/>
  <c r="G108" i="14"/>
  <c r="F108" i="14"/>
  <c r="E108" i="14"/>
  <c r="G107" i="14"/>
  <c r="F107" i="14"/>
  <c r="E107" i="14"/>
  <c r="G106" i="14"/>
  <c r="F106" i="14"/>
  <c r="E106" i="14"/>
  <c r="G105" i="14"/>
  <c r="F105" i="14"/>
  <c r="E105" i="14"/>
  <c r="G104" i="14"/>
  <c r="F104" i="14"/>
  <c r="E104" i="14"/>
  <c r="G103" i="14"/>
  <c r="F103" i="14"/>
  <c r="E103" i="14"/>
  <c r="G102" i="14"/>
  <c r="F102" i="14"/>
  <c r="E102" i="14"/>
  <c r="G101" i="14"/>
  <c r="F101" i="14"/>
  <c r="E101" i="14"/>
  <c r="G100" i="14"/>
  <c r="F100" i="14"/>
  <c r="E100" i="14"/>
  <c r="G99" i="14"/>
  <c r="F99" i="14"/>
  <c r="E99" i="14"/>
  <c r="G98" i="14"/>
  <c r="F98" i="14"/>
  <c r="E98" i="14"/>
  <c r="G97" i="14"/>
  <c r="F97" i="14"/>
  <c r="E97" i="14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D79" i="14"/>
  <c r="G78" i="14"/>
  <c r="F78" i="14"/>
  <c r="E78" i="14"/>
  <c r="D78" i="14"/>
  <c r="G77" i="14"/>
  <c r="F77" i="14"/>
  <c r="E77" i="14"/>
  <c r="D77" i="14"/>
  <c r="G76" i="14"/>
  <c r="F76" i="14"/>
  <c r="E76" i="14"/>
  <c r="D76" i="14"/>
  <c r="G75" i="14"/>
  <c r="F75" i="14"/>
  <c r="E75" i="14"/>
  <c r="D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G65" i="14"/>
  <c r="F65" i="14"/>
  <c r="E65" i="14"/>
  <c r="G64" i="14"/>
  <c r="F64" i="14"/>
  <c r="E64" i="14"/>
  <c r="G63" i="14"/>
  <c r="F63" i="14"/>
  <c r="E63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D16" i="14"/>
  <c r="G15" i="14"/>
  <c r="F15" i="14"/>
  <c r="E15" i="14"/>
  <c r="G14" i="14"/>
  <c r="F14" i="14"/>
  <c r="E14" i="14"/>
  <c r="D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G5" i="14"/>
  <c r="F5" i="14"/>
  <c r="E5" i="14"/>
  <c r="I4" i="14"/>
  <c r="G4" i="14"/>
  <c r="F4" i="14"/>
  <c r="E4" i="14"/>
  <c r="G3" i="14"/>
  <c r="F3" i="14"/>
  <c r="E3" i="14"/>
  <c r="I2" i="14"/>
  <c r="G2" i="14"/>
  <c r="F2" i="14"/>
  <c r="E2" i="14"/>
  <c r="G402" i="13"/>
  <c r="F402" i="13"/>
  <c r="E402" i="13"/>
  <c r="G401" i="13"/>
  <c r="F401" i="13"/>
  <c r="E401" i="13"/>
  <c r="G400" i="13"/>
  <c r="F400" i="13"/>
  <c r="E400" i="13"/>
  <c r="G399" i="13"/>
  <c r="F399" i="13"/>
  <c r="E399" i="13"/>
  <c r="G398" i="13"/>
  <c r="F398" i="13"/>
  <c r="E398" i="13"/>
  <c r="G397" i="13"/>
  <c r="F397" i="13"/>
  <c r="E397" i="13"/>
  <c r="G396" i="13"/>
  <c r="F396" i="13"/>
  <c r="E396" i="13"/>
  <c r="G395" i="13"/>
  <c r="F395" i="13"/>
  <c r="E395" i="13"/>
  <c r="G394" i="13"/>
  <c r="F394" i="13"/>
  <c r="E394" i="13"/>
  <c r="G393" i="13"/>
  <c r="F393" i="13"/>
  <c r="E393" i="13"/>
  <c r="G392" i="13"/>
  <c r="F392" i="13"/>
  <c r="E392" i="13"/>
  <c r="G391" i="13"/>
  <c r="F391" i="13"/>
  <c r="E391" i="13"/>
  <c r="G390" i="13"/>
  <c r="F390" i="13"/>
  <c r="E390" i="13"/>
  <c r="G389" i="13"/>
  <c r="F389" i="13"/>
  <c r="E389" i="13"/>
  <c r="G388" i="13"/>
  <c r="F388" i="13"/>
  <c r="E388" i="13"/>
  <c r="G387" i="13"/>
  <c r="F387" i="13"/>
  <c r="E387" i="13"/>
  <c r="G386" i="13"/>
  <c r="F386" i="13"/>
  <c r="E386" i="13"/>
  <c r="G385" i="13"/>
  <c r="F385" i="13"/>
  <c r="E385" i="13"/>
  <c r="G384" i="13"/>
  <c r="F384" i="13"/>
  <c r="E384" i="13"/>
  <c r="G383" i="13"/>
  <c r="F383" i="13"/>
  <c r="E383" i="13"/>
  <c r="G382" i="13"/>
  <c r="F382" i="13"/>
  <c r="E382" i="13"/>
  <c r="G381" i="13"/>
  <c r="F381" i="13"/>
  <c r="E381" i="13"/>
  <c r="G380" i="13"/>
  <c r="F380" i="13"/>
  <c r="E380" i="13"/>
  <c r="G379" i="13"/>
  <c r="F379" i="13"/>
  <c r="E379" i="13"/>
  <c r="G378" i="13"/>
  <c r="F378" i="13"/>
  <c r="E378" i="13"/>
  <c r="G377" i="13"/>
  <c r="F377" i="13"/>
  <c r="E377" i="13"/>
  <c r="G376" i="13"/>
  <c r="F376" i="13"/>
  <c r="E376" i="13"/>
  <c r="G375" i="13"/>
  <c r="F375" i="13"/>
  <c r="E375" i="13"/>
  <c r="G374" i="13"/>
  <c r="F374" i="13"/>
  <c r="E374" i="13"/>
  <c r="G373" i="13"/>
  <c r="F373" i="13"/>
  <c r="E373" i="13"/>
  <c r="G372" i="13"/>
  <c r="F372" i="13"/>
  <c r="E372" i="13"/>
  <c r="G371" i="13"/>
  <c r="F371" i="13"/>
  <c r="E371" i="13"/>
  <c r="G370" i="13"/>
  <c r="F370" i="13"/>
  <c r="E370" i="13"/>
  <c r="G369" i="13"/>
  <c r="F369" i="13"/>
  <c r="E369" i="13"/>
  <c r="G368" i="13"/>
  <c r="F368" i="13"/>
  <c r="E368" i="13"/>
  <c r="G367" i="13"/>
  <c r="F367" i="13"/>
  <c r="E367" i="13"/>
  <c r="G366" i="13"/>
  <c r="F366" i="13"/>
  <c r="E366" i="13"/>
  <c r="G365" i="13"/>
  <c r="F365" i="13"/>
  <c r="E365" i="13"/>
  <c r="G364" i="13"/>
  <c r="F364" i="13"/>
  <c r="E364" i="13"/>
  <c r="G363" i="13"/>
  <c r="F363" i="13"/>
  <c r="E363" i="13"/>
  <c r="G362" i="13"/>
  <c r="F362" i="13"/>
  <c r="E362" i="13"/>
  <c r="G361" i="13"/>
  <c r="F361" i="13"/>
  <c r="E361" i="13"/>
  <c r="G360" i="13"/>
  <c r="F360" i="13"/>
  <c r="E360" i="13"/>
  <c r="G359" i="13"/>
  <c r="F359" i="13"/>
  <c r="E359" i="13"/>
  <c r="G358" i="13"/>
  <c r="F358" i="13"/>
  <c r="E358" i="13"/>
  <c r="G357" i="13"/>
  <c r="F357" i="13"/>
  <c r="E357" i="13"/>
  <c r="G356" i="13"/>
  <c r="F356" i="13"/>
  <c r="E356" i="13"/>
  <c r="G355" i="13"/>
  <c r="F355" i="13"/>
  <c r="E355" i="13"/>
  <c r="G354" i="13"/>
  <c r="F354" i="13"/>
  <c r="E354" i="13"/>
  <c r="G353" i="13"/>
  <c r="F353" i="13"/>
  <c r="E353" i="13"/>
  <c r="G352" i="13"/>
  <c r="F352" i="13"/>
  <c r="E352" i="13"/>
  <c r="G351" i="13"/>
  <c r="F351" i="13"/>
  <c r="E351" i="13"/>
  <c r="G350" i="13"/>
  <c r="F350" i="13"/>
  <c r="E350" i="13"/>
  <c r="G349" i="13"/>
  <c r="F349" i="13"/>
  <c r="E349" i="13"/>
  <c r="G348" i="13"/>
  <c r="F348" i="13"/>
  <c r="E348" i="13"/>
  <c r="G347" i="13"/>
  <c r="F347" i="13"/>
  <c r="E347" i="13"/>
  <c r="G346" i="13"/>
  <c r="F346" i="13"/>
  <c r="E346" i="13"/>
  <c r="G345" i="13"/>
  <c r="F345" i="13"/>
  <c r="E345" i="13"/>
  <c r="G344" i="13"/>
  <c r="F344" i="13"/>
  <c r="E344" i="13"/>
  <c r="G343" i="13"/>
  <c r="F343" i="13"/>
  <c r="E343" i="13"/>
  <c r="G342" i="13"/>
  <c r="F342" i="13"/>
  <c r="E342" i="13"/>
  <c r="G341" i="13"/>
  <c r="F341" i="13"/>
  <c r="E341" i="13"/>
  <c r="G340" i="13"/>
  <c r="F340" i="13"/>
  <c r="E340" i="13"/>
  <c r="G339" i="13"/>
  <c r="F339" i="13"/>
  <c r="E339" i="13"/>
  <c r="G338" i="13"/>
  <c r="F338" i="13"/>
  <c r="E338" i="13"/>
  <c r="G337" i="13"/>
  <c r="F337" i="13"/>
  <c r="E337" i="13"/>
  <c r="G336" i="13"/>
  <c r="F336" i="13"/>
  <c r="E336" i="13"/>
  <c r="G335" i="13"/>
  <c r="F335" i="13"/>
  <c r="E335" i="13"/>
  <c r="G334" i="13"/>
  <c r="F334" i="13"/>
  <c r="E334" i="13"/>
  <c r="G333" i="13"/>
  <c r="F333" i="13"/>
  <c r="E333" i="13"/>
  <c r="G332" i="13"/>
  <c r="F332" i="13"/>
  <c r="E332" i="13"/>
  <c r="G331" i="13"/>
  <c r="F331" i="13"/>
  <c r="E331" i="13"/>
  <c r="G330" i="13"/>
  <c r="F330" i="13"/>
  <c r="E330" i="13"/>
  <c r="G329" i="13"/>
  <c r="F329" i="13"/>
  <c r="E329" i="13"/>
  <c r="G328" i="13"/>
  <c r="F328" i="13"/>
  <c r="E328" i="13"/>
  <c r="G327" i="13"/>
  <c r="F327" i="13"/>
  <c r="E327" i="13"/>
  <c r="G326" i="13"/>
  <c r="F326" i="13"/>
  <c r="E326" i="13"/>
  <c r="G325" i="13"/>
  <c r="F325" i="13"/>
  <c r="E325" i="13"/>
  <c r="G324" i="13"/>
  <c r="F324" i="13"/>
  <c r="E324" i="13"/>
  <c r="G323" i="13"/>
  <c r="F323" i="13"/>
  <c r="E323" i="13"/>
  <c r="G322" i="13"/>
  <c r="F322" i="13"/>
  <c r="E322" i="13"/>
  <c r="G321" i="13"/>
  <c r="F321" i="13"/>
  <c r="E321" i="13"/>
  <c r="G320" i="13"/>
  <c r="F320" i="13"/>
  <c r="E320" i="13"/>
  <c r="G319" i="13"/>
  <c r="F319" i="13"/>
  <c r="E319" i="13"/>
  <c r="G318" i="13"/>
  <c r="F318" i="13"/>
  <c r="E318" i="13"/>
  <c r="G317" i="13"/>
  <c r="F317" i="13"/>
  <c r="E317" i="13"/>
  <c r="G316" i="13"/>
  <c r="F316" i="13"/>
  <c r="E316" i="13"/>
  <c r="G315" i="13"/>
  <c r="F315" i="13"/>
  <c r="E315" i="13"/>
  <c r="G314" i="13"/>
  <c r="F314" i="13"/>
  <c r="E314" i="13"/>
  <c r="G313" i="13"/>
  <c r="F313" i="13"/>
  <c r="E313" i="13"/>
  <c r="G312" i="13"/>
  <c r="F312" i="13"/>
  <c r="E312" i="13"/>
  <c r="G311" i="13"/>
  <c r="F311" i="13"/>
  <c r="E311" i="13"/>
  <c r="G310" i="13"/>
  <c r="F310" i="13"/>
  <c r="E310" i="13"/>
  <c r="G309" i="13"/>
  <c r="F309" i="13"/>
  <c r="E309" i="13"/>
  <c r="G308" i="13"/>
  <c r="F308" i="13"/>
  <c r="E308" i="13"/>
  <c r="G307" i="13"/>
  <c r="F307" i="13"/>
  <c r="E307" i="13"/>
  <c r="G306" i="13"/>
  <c r="F306" i="13"/>
  <c r="E306" i="13"/>
  <c r="G305" i="13"/>
  <c r="F305" i="13"/>
  <c r="E305" i="13"/>
  <c r="G304" i="13"/>
  <c r="F304" i="13"/>
  <c r="E304" i="13"/>
  <c r="G303" i="13"/>
  <c r="F303" i="13"/>
  <c r="E303" i="13"/>
  <c r="G302" i="13"/>
  <c r="F302" i="13"/>
  <c r="E302" i="13"/>
  <c r="G301" i="13"/>
  <c r="F301" i="13"/>
  <c r="E301" i="13"/>
  <c r="G300" i="13"/>
  <c r="F300" i="13"/>
  <c r="E300" i="13"/>
  <c r="G299" i="13"/>
  <c r="F299" i="13"/>
  <c r="E299" i="13"/>
  <c r="G298" i="13"/>
  <c r="F298" i="13"/>
  <c r="E298" i="13"/>
  <c r="G297" i="13"/>
  <c r="F297" i="13"/>
  <c r="E297" i="13"/>
  <c r="G296" i="13"/>
  <c r="F296" i="13"/>
  <c r="E296" i="13"/>
  <c r="G295" i="13"/>
  <c r="F295" i="13"/>
  <c r="E295" i="13"/>
  <c r="G294" i="13"/>
  <c r="F294" i="13"/>
  <c r="E294" i="13"/>
  <c r="G293" i="13"/>
  <c r="F293" i="13"/>
  <c r="E293" i="13"/>
  <c r="G292" i="13"/>
  <c r="F292" i="13"/>
  <c r="E292" i="13"/>
  <c r="G291" i="13"/>
  <c r="F291" i="13"/>
  <c r="E291" i="13"/>
  <c r="G290" i="13"/>
  <c r="F290" i="13"/>
  <c r="E290" i="13"/>
  <c r="G289" i="13"/>
  <c r="F289" i="13"/>
  <c r="E289" i="13"/>
  <c r="G288" i="13"/>
  <c r="F288" i="13"/>
  <c r="E288" i="13"/>
  <c r="G287" i="13"/>
  <c r="F287" i="13"/>
  <c r="E287" i="13"/>
  <c r="G286" i="13"/>
  <c r="F286" i="13"/>
  <c r="E286" i="13"/>
  <c r="G285" i="13"/>
  <c r="F285" i="13"/>
  <c r="E285" i="13"/>
  <c r="G284" i="13"/>
  <c r="F284" i="13"/>
  <c r="E284" i="13"/>
  <c r="G283" i="13"/>
  <c r="F283" i="13"/>
  <c r="E283" i="13"/>
  <c r="G282" i="13"/>
  <c r="F282" i="13"/>
  <c r="E282" i="13"/>
  <c r="G281" i="13"/>
  <c r="F281" i="13"/>
  <c r="E281" i="13"/>
  <c r="G280" i="13"/>
  <c r="F280" i="13"/>
  <c r="E280" i="13"/>
  <c r="G279" i="13"/>
  <c r="F279" i="13"/>
  <c r="E279" i="13"/>
  <c r="G278" i="13"/>
  <c r="F278" i="13"/>
  <c r="E278" i="13"/>
  <c r="G277" i="13"/>
  <c r="F277" i="13"/>
  <c r="E277" i="13"/>
  <c r="G276" i="13"/>
  <c r="F276" i="13"/>
  <c r="E276" i="13"/>
  <c r="G275" i="13"/>
  <c r="F275" i="13"/>
  <c r="E275" i="13"/>
  <c r="G274" i="13"/>
  <c r="F274" i="13"/>
  <c r="E274" i="13"/>
  <c r="G273" i="13"/>
  <c r="F273" i="13"/>
  <c r="E273" i="13"/>
  <c r="G272" i="13"/>
  <c r="F272" i="13"/>
  <c r="E272" i="13"/>
  <c r="G271" i="13"/>
  <c r="F271" i="13"/>
  <c r="E271" i="13"/>
  <c r="G270" i="13"/>
  <c r="F270" i="13"/>
  <c r="E270" i="13"/>
  <c r="G269" i="13"/>
  <c r="F269" i="13"/>
  <c r="E269" i="13"/>
  <c r="G268" i="13"/>
  <c r="F268" i="13"/>
  <c r="E268" i="13"/>
  <c r="G267" i="13"/>
  <c r="F267" i="13"/>
  <c r="E267" i="13"/>
  <c r="G266" i="13"/>
  <c r="F266" i="13"/>
  <c r="E266" i="13"/>
  <c r="G265" i="13"/>
  <c r="F265" i="13"/>
  <c r="E265" i="13"/>
  <c r="G264" i="13"/>
  <c r="F264" i="13"/>
  <c r="E264" i="13"/>
  <c r="G263" i="13"/>
  <c r="F263" i="13"/>
  <c r="E263" i="13"/>
  <c r="G262" i="13"/>
  <c r="F262" i="13"/>
  <c r="E262" i="13"/>
  <c r="G261" i="13"/>
  <c r="F261" i="13"/>
  <c r="E261" i="13"/>
  <c r="G260" i="13"/>
  <c r="F260" i="13"/>
  <c r="E260" i="13"/>
  <c r="G259" i="13"/>
  <c r="F259" i="13"/>
  <c r="E259" i="13"/>
  <c r="G258" i="13"/>
  <c r="F258" i="13"/>
  <c r="E258" i="13"/>
  <c r="G257" i="13"/>
  <c r="F257" i="13"/>
  <c r="E257" i="13"/>
  <c r="G256" i="13"/>
  <c r="F256" i="13"/>
  <c r="E256" i="13"/>
  <c r="G255" i="13"/>
  <c r="F255" i="13"/>
  <c r="E255" i="13"/>
  <c r="G254" i="13"/>
  <c r="F254" i="13"/>
  <c r="E254" i="13"/>
  <c r="G253" i="13"/>
  <c r="F253" i="13"/>
  <c r="E253" i="13"/>
  <c r="G252" i="13"/>
  <c r="F252" i="13"/>
  <c r="E252" i="13"/>
  <c r="G251" i="13"/>
  <c r="F251" i="13"/>
  <c r="E251" i="13"/>
  <c r="G250" i="13"/>
  <c r="F250" i="13"/>
  <c r="E250" i="13"/>
  <c r="G249" i="13"/>
  <c r="F249" i="13"/>
  <c r="E249" i="13"/>
  <c r="G248" i="13"/>
  <c r="F248" i="13"/>
  <c r="E248" i="13"/>
  <c r="G247" i="13"/>
  <c r="F247" i="13"/>
  <c r="E247" i="13"/>
  <c r="G246" i="13"/>
  <c r="F246" i="13"/>
  <c r="E246" i="13"/>
  <c r="G245" i="13"/>
  <c r="F245" i="13"/>
  <c r="E245" i="13"/>
  <c r="G244" i="13"/>
  <c r="F244" i="13"/>
  <c r="E244" i="13"/>
  <c r="G243" i="13"/>
  <c r="F243" i="13"/>
  <c r="E243" i="13"/>
  <c r="G242" i="13"/>
  <c r="F242" i="13"/>
  <c r="E242" i="13"/>
  <c r="G241" i="13"/>
  <c r="F241" i="13"/>
  <c r="E241" i="13"/>
  <c r="G240" i="13"/>
  <c r="F240" i="13"/>
  <c r="E240" i="13"/>
  <c r="G239" i="13"/>
  <c r="F239" i="13"/>
  <c r="E239" i="13"/>
  <c r="G238" i="13"/>
  <c r="F238" i="13"/>
  <c r="E238" i="13"/>
  <c r="G237" i="13"/>
  <c r="F237" i="13"/>
  <c r="E237" i="13"/>
  <c r="G236" i="13"/>
  <c r="F236" i="13"/>
  <c r="E236" i="13"/>
  <c r="G235" i="13"/>
  <c r="F235" i="13"/>
  <c r="E235" i="13"/>
  <c r="G234" i="13"/>
  <c r="F234" i="13"/>
  <c r="E234" i="13"/>
  <c r="G233" i="13"/>
  <c r="F233" i="13"/>
  <c r="E233" i="13"/>
  <c r="G232" i="13"/>
  <c r="F232" i="13"/>
  <c r="E232" i="13"/>
  <c r="G231" i="13"/>
  <c r="F231" i="13"/>
  <c r="E231" i="13"/>
  <c r="G230" i="13"/>
  <c r="F230" i="13"/>
  <c r="E230" i="13"/>
  <c r="G229" i="13"/>
  <c r="F229" i="13"/>
  <c r="E229" i="13"/>
  <c r="G228" i="13"/>
  <c r="F228" i="13"/>
  <c r="E228" i="13"/>
  <c r="G227" i="13"/>
  <c r="F227" i="13"/>
  <c r="E227" i="13"/>
  <c r="G226" i="13"/>
  <c r="F226" i="13"/>
  <c r="E226" i="13"/>
  <c r="G225" i="13"/>
  <c r="F225" i="13"/>
  <c r="E225" i="13"/>
  <c r="G224" i="13"/>
  <c r="F224" i="13"/>
  <c r="E224" i="13"/>
  <c r="G223" i="13"/>
  <c r="F223" i="13"/>
  <c r="E223" i="13"/>
  <c r="G222" i="13"/>
  <c r="F222" i="13"/>
  <c r="E222" i="13"/>
  <c r="G221" i="13"/>
  <c r="F221" i="13"/>
  <c r="E221" i="13"/>
  <c r="G220" i="13"/>
  <c r="F220" i="13"/>
  <c r="E220" i="13"/>
  <c r="G219" i="13"/>
  <c r="F219" i="13"/>
  <c r="E219" i="13"/>
  <c r="G218" i="13"/>
  <c r="F218" i="13"/>
  <c r="E218" i="13"/>
  <c r="G217" i="13"/>
  <c r="F217" i="13"/>
  <c r="E217" i="13"/>
  <c r="G216" i="13"/>
  <c r="F216" i="13"/>
  <c r="E216" i="13"/>
  <c r="G215" i="13"/>
  <c r="F215" i="13"/>
  <c r="E215" i="13"/>
  <c r="G214" i="13"/>
  <c r="F214" i="13"/>
  <c r="E214" i="13"/>
  <c r="G213" i="13"/>
  <c r="F213" i="13"/>
  <c r="E213" i="13"/>
  <c r="G212" i="13"/>
  <c r="F212" i="13"/>
  <c r="E212" i="13"/>
  <c r="G211" i="13"/>
  <c r="F211" i="13"/>
  <c r="E211" i="13"/>
  <c r="G210" i="13"/>
  <c r="F210" i="13"/>
  <c r="E210" i="13"/>
  <c r="G209" i="13"/>
  <c r="F209" i="13"/>
  <c r="E209" i="13"/>
  <c r="G208" i="13"/>
  <c r="F208" i="13"/>
  <c r="E208" i="13"/>
  <c r="G207" i="13"/>
  <c r="F207" i="13"/>
  <c r="E207" i="13"/>
  <c r="G206" i="13"/>
  <c r="F206" i="13"/>
  <c r="E206" i="13"/>
  <c r="G205" i="13"/>
  <c r="F205" i="13"/>
  <c r="E205" i="13"/>
  <c r="G204" i="13"/>
  <c r="F204" i="13"/>
  <c r="E204" i="13"/>
  <c r="G203" i="13"/>
  <c r="F203" i="13"/>
  <c r="E203" i="13"/>
  <c r="G202" i="13"/>
  <c r="F202" i="13"/>
  <c r="E202" i="13"/>
  <c r="G201" i="13"/>
  <c r="F201" i="13"/>
  <c r="E201" i="13"/>
  <c r="G200" i="13"/>
  <c r="F200" i="13"/>
  <c r="E200" i="13"/>
  <c r="G199" i="13"/>
  <c r="F199" i="13"/>
  <c r="E199" i="13"/>
  <c r="G198" i="13"/>
  <c r="F198" i="13"/>
  <c r="E198" i="13"/>
  <c r="G197" i="13"/>
  <c r="F197" i="13"/>
  <c r="E197" i="13"/>
  <c r="G196" i="13"/>
  <c r="F196" i="13"/>
  <c r="E196" i="13"/>
  <c r="G195" i="13"/>
  <c r="F195" i="13"/>
  <c r="E195" i="13"/>
  <c r="G194" i="13"/>
  <c r="F194" i="13"/>
  <c r="E194" i="13"/>
  <c r="G193" i="13"/>
  <c r="F193" i="13"/>
  <c r="E193" i="13"/>
  <c r="G192" i="13"/>
  <c r="F192" i="13"/>
  <c r="E192" i="13"/>
  <c r="G191" i="13"/>
  <c r="F191" i="13"/>
  <c r="E191" i="13"/>
  <c r="G190" i="13"/>
  <c r="F190" i="13"/>
  <c r="E190" i="13"/>
  <c r="G189" i="13"/>
  <c r="F189" i="13"/>
  <c r="E189" i="13"/>
  <c r="G188" i="13"/>
  <c r="F188" i="13"/>
  <c r="E188" i="13"/>
  <c r="G187" i="13"/>
  <c r="F187" i="13"/>
  <c r="E187" i="13"/>
  <c r="G186" i="13"/>
  <c r="F186" i="13"/>
  <c r="E186" i="13"/>
  <c r="G185" i="13"/>
  <c r="F185" i="13"/>
  <c r="E185" i="13"/>
  <c r="G184" i="13"/>
  <c r="F184" i="13"/>
  <c r="E184" i="13"/>
  <c r="G183" i="13"/>
  <c r="F183" i="13"/>
  <c r="E183" i="13"/>
  <c r="G182" i="13"/>
  <c r="F182" i="13"/>
  <c r="E182" i="13"/>
  <c r="G181" i="13"/>
  <c r="F181" i="13"/>
  <c r="E181" i="13"/>
  <c r="G180" i="13"/>
  <c r="F180" i="13"/>
  <c r="E180" i="13"/>
  <c r="G179" i="13"/>
  <c r="F179" i="13"/>
  <c r="E179" i="13"/>
  <c r="G178" i="13"/>
  <c r="F178" i="13"/>
  <c r="E178" i="13"/>
  <c r="G177" i="13"/>
  <c r="F177" i="13"/>
  <c r="E177" i="13"/>
  <c r="G176" i="13"/>
  <c r="F176" i="13"/>
  <c r="E176" i="13"/>
  <c r="G175" i="13"/>
  <c r="F175" i="13"/>
  <c r="E175" i="13"/>
  <c r="G174" i="13"/>
  <c r="F174" i="13"/>
  <c r="E174" i="13"/>
  <c r="G173" i="13"/>
  <c r="F173" i="13"/>
  <c r="E173" i="13"/>
  <c r="G172" i="13"/>
  <c r="F172" i="13"/>
  <c r="E172" i="13"/>
  <c r="G171" i="13"/>
  <c r="F171" i="13"/>
  <c r="E171" i="13"/>
  <c r="G170" i="13"/>
  <c r="F170" i="13"/>
  <c r="E170" i="13"/>
  <c r="G169" i="13"/>
  <c r="F169" i="13"/>
  <c r="E169" i="13"/>
  <c r="G168" i="13"/>
  <c r="F168" i="13"/>
  <c r="E168" i="13"/>
  <c r="G167" i="13"/>
  <c r="F167" i="13"/>
  <c r="E167" i="13"/>
  <c r="G166" i="13"/>
  <c r="F166" i="13"/>
  <c r="E166" i="13"/>
  <c r="G165" i="13"/>
  <c r="F165" i="13"/>
  <c r="E165" i="13"/>
  <c r="G164" i="13"/>
  <c r="F164" i="13"/>
  <c r="E164" i="13"/>
  <c r="G163" i="13"/>
  <c r="F163" i="13"/>
  <c r="E163" i="13"/>
  <c r="G162" i="13"/>
  <c r="F162" i="13"/>
  <c r="E162" i="13"/>
  <c r="G161" i="13"/>
  <c r="F161" i="13"/>
  <c r="E161" i="13"/>
  <c r="G160" i="13"/>
  <c r="F160" i="13"/>
  <c r="E160" i="13"/>
  <c r="G159" i="13"/>
  <c r="F159" i="13"/>
  <c r="E159" i="13"/>
  <c r="G158" i="13"/>
  <c r="F158" i="13"/>
  <c r="E158" i="13"/>
  <c r="G157" i="13"/>
  <c r="F157" i="13"/>
  <c r="E157" i="13"/>
  <c r="G156" i="13"/>
  <c r="F156" i="13"/>
  <c r="E156" i="13"/>
  <c r="G155" i="13"/>
  <c r="F155" i="13"/>
  <c r="E155" i="13"/>
  <c r="G154" i="13"/>
  <c r="F154" i="13"/>
  <c r="E154" i="13"/>
  <c r="G153" i="13"/>
  <c r="F153" i="13"/>
  <c r="E153" i="13"/>
  <c r="G152" i="13"/>
  <c r="F152" i="13"/>
  <c r="E152" i="13"/>
  <c r="G151" i="13"/>
  <c r="F151" i="13"/>
  <c r="E151" i="13"/>
  <c r="G150" i="13"/>
  <c r="F150" i="13"/>
  <c r="E150" i="13"/>
  <c r="G149" i="13"/>
  <c r="F149" i="13"/>
  <c r="E149" i="13"/>
  <c r="G148" i="13"/>
  <c r="F148" i="13"/>
  <c r="E148" i="13"/>
  <c r="G147" i="13"/>
  <c r="F147" i="13"/>
  <c r="E147" i="13"/>
  <c r="G146" i="13"/>
  <c r="F146" i="13"/>
  <c r="E146" i="13"/>
  <c r="G145" i="13"/>
  <c r="F145" i="13"/>
  <c r="E145" i="13"/>
  <c r="G144" i="13"/>
  <c r="F144" i="13"/>
  <c r="E144" i="13"/>
  <c r="G143" i="13"/>
  <c r="F143" i="13"/>
  <c r="E143" i="13"/>
  <c r="G142" i="13"/>
  <c r="F142" i="13"/>
  <c r="E142" i="13"/>
  <c r="G141" i="13"/>
  <c r="F141" i="13"/>
  <c r="E141" i="13"/>
  <c r="G140" i="13"/>
  <c r="F140" i="13"/>
  <c r="E140" i="13"/>
  <c r="G139" i="13"/>
  <c r="F139" i="13"/>
  <c r="E139" i="13"/>
  <c r="G138" i="13"/>
  <c r="F138" i="13"/>
  <c r="E138" i="13"/>
  <c r="G137" i="13"/>
  <c r="F137" i="13"/>
  <c r="E137" i="13"/>
  <c r="G136" i="13"/>
  <c r="F136" i="13"/>
  <c r="E136" i="13"/>
  <c r="G135" i="13"/>
  <c r="F135" i="13"/>
  <c r="E135" i="13"/>
  <c r="G134" i="13"/>
  <c r="F134" i="13"/>
  <c r="E134" i="13"/>
  <c r="G133" i="13"/>
  <c r="F133" i="13"/>
  <c r="E133" i="13"/>
  <c r="G132" i="13"/>
  <c r="F132" i="13"/>
  <c r="E132" i="13"/>
  <c r="G131" i="13"/>
  <c r="F131" i="13"/>
  <c r="E131" i="13"/>
  <c r="G130" i="13"/>
  <c r="F130" i="13"/>
  <c r="E130" i="13"/>
  <c r="G129" i="13"/>
  <c r="F129" i="13"/>
  <c r="E129" i="13"/>
  <c r="G128" i="13"/>
  <c r="F128" i="13"/>
  <c r="E128" i="13"/>
  <c r="G127" i="13"/>
  <c r="F127" i="13"/>
  <c r="E127" i="13"/>
  <c r="G126" i="13"/>
  <c r="F126" i="13"/>
  <c r="E126" i="13"/>
  <c r="G125" i="13"/>
  <c r="F125" i="13"/>
  <c r="E125" i="13"/>
  <c r="G124" i="13"/>
  <c r="F124" i="13"/>
  <c r="E124" i="13"/>
  <c r="G123" i="13"/>
  <c r="F123" i="13"/>
  <c r="E123" i="13"/>
  <c r="G122" i="13"/>
  <c r="F122" i="13"/>
  <c r="E122" i="13"/>
  <c r="G121" i="13"/>
  <c r="F121" i="13"/>
  <c r="E121" i="13"/>
  <c r="G120" i="13"/>
  <c r="F120" i="13"/>
  <c r="E120" i="13"/>
  <c r="G119" i="13"/>
  <c r="F119" i="13"/>
  <c r="E119" i="13"/>
  <c r="G118" i="13"/>
  <c r="F118" i="13"/>
  <c r="E118" i="13"/>
  <c r="G117" i="13"/>
  <c r="F117" i="13"/>
  <c r="E117" i="13"/>
  <c r="G116" i="13"/>
  <c r="F116" i="13"/>
  <c r="E116" i="13"/>
  <c r="G115" i="13"/>
  <c r="F115" i="13"/>
  <c r="E115" i="13"/>
  <c r="G114" i="13"/>
  <c r="F114" i="13"/>
  <c r="E114" i="13"/>
  <c r="G113" i="13"/>
  <c r="F113" i="13"/>
  <c r="E113" i="13"/>
  <c r="G112" i="13"/>
  <c r="F112" i="13"/>
  <c r="E112" i="13"/>
  <c r="G111" i="13"/>
  <c r="F111" i="13"/>
  <c r="E111" i="13"/>
  <c r="G110" i="13"/>
  <c r="F110" i="13"/>
  <c r="E110" i="13"/>
  <c r="G109" i="13"/>
  <c r="F109" i="13"/>
  <c r="E109" i="13"/>
  <c r="G108" i="13"/>
  <c r="F108" i="13"/>
  <c r="E108" i="13"/>
  <c r="G107" i="13"/>
  <c r="F107" i="13"/>
  <c r="E107" i="13"/>
  <c r="G106" i="13"/>
  <c r="F106" i="13"/>
  <c r="E106" i="13"/>
  <c r="G105" i="13"/>
  <c r="F105" i="13"/>
  <c r="E105" i="13"/>
  <c r="G104" i="13"/>
  <c r="F104" i="13"/>
  <c r="E104" i="13"/>
  <c r="G103" i="13"/>
  <c r="F103" i="13"/>
  <c r="E103" i="13"/>
  <c r="G102" i="13"/>
  <c r="F102" i="13"/>
  <c r="E102" i="13"/>
  <c r="G101" i="13"/>
  <c r="F101" i="13"/>
  <c r="E101" i="13"/>
  <c r="G100" i="13"/>
  <c r="F100" i="13"/>
  <c r="E100" i="13"/>
  <c r="G99" i="13"/>
  <c r="F99" i="13"/>
  <c r="E99" i="13"/>
  <c r="G98" i="13"/>
  <c r="F98" i="13"/>
  <c r="E98" i="13"/>
  <c r="G97" i="13"/>
  <c r="F97" i="13"/>
  <c r="E97" i="13"/>
  <c r="G96" i="13"/>
  <c r="F96" i="13"/>
  <c r="E96" i="13"/>
  <c r="G95" i="13"/>
  <c r="F95" i="13"/>
  <c r="E95" i="13"/>
  <c r="G94" i="13"/>
  <c r="F94" i="13"/>
  <c r="E94" i="13"/>
  <c r="G93" i="13"/>
  <c r="F93" i="13"/>
  <c r="E93" i="13"/>
  <c r="G92" i="13"/>
  <c r="F92" i="13"/>
  <c r="E92" i="13"/>
  <c r="G91" i="13"/>
  <c r="F91" i="13"/>
  <c r="E91" i="13"/>
  <c r="G90" i="13"/>
  <c r="F90" i="13"/>
  <c r="E90" i="13"/>
  <c r="G89" i="13"/>
  <c r="F89" i="13"/>
  <c r="E89" i="13"/>
  <c r="G88" i="13"/>
  <c r="F88" i="13"/>
  <c r="E88" i="13"/>
  <c r="G87" i="13"/>
  <c r="F87" i="13"/>
  <c r="E87" i="13"/>
  <c r="G86" i="13"/>
  <c r="F86" i="13"/>
  <c r="E86" i="13"/>
  <c r="G85" i="13"/>
  <c r="F85" i="13"/>
  <c r="E85" i="13"/>
  <c r="G84" i="13"/>
  <c r="F84" i="13"/>
  <c r="E84" i="13"/>
  <c r="G83" i="13"/>
  <c r="F83" i="13"/>
  <c r="E83" i="13"/>
  <c r="G82" i="13"/>
  <c r="F82" i="13"/>
  <c r="E82" i="13"/>
  <c r="G81" i="13"/>
  <c r="F81" i="13"/>
  <c r="E81" i="13"/>
  <c r="G80" i="13"/>
  <c r="F80" i="13"/>
  <c r="E80" i="13"/>
  <c r="G79" i="13"/>
  <c r="F79" i="13"/>
  <c r="E79" i="13"/>
  <c r="D79" i="13"/>
  <c r="G78" i="13"/>
  <c r="F78" i="13"/>
  <c r="E78" i="13"/>
  <c r="D78" i="13"/>
  <c r="G77" i="13"/>
  <c r="F77" i="13"/>
  <c r="E77" i="13"/>
  <c r="D77" i="13"/>
  <c r="G76" i="13"/>
  <c r="F76" i="13"/>
  <c r="E76" i="13"/>
  <c r="D76" i="13"/>
  <c r="G75" i="13"/>
  <c r="F75" i="13"/>
  <c r="E75" i="13"/>
  <c r="D75" i="13"/>
  <c r="G74" i="13"/>
  <c r="F74" i="13"/>
  <c r="E74" i="13"/>
  <c r="G73" i="13"/>
  <c r="F73" i="13"/>
  <c r="E73" i="13"/>
  <c r="G72" i="13"/>
  <c r="F72" i="13"/>
  <c r="E72" i="13"/>
  <c r="G71" i="13"/>
  <c r="F71" i="13"/>
  <c r="E71" i="13"/>
  <c r="G70" i="13"/>
  <c r="F70" i="13"/>
  <c r="E70" i="13"/>
  <c r="G69" i="13"/>
  <c r="F69" i="13"/>
  <c r="E69" i="13"/>
  <c r="G68" i="13"/>
  <c r="F68" i="13"/>
  <c r="E68" i="13"/>
  <c r="G67" i="13"/>
  <c r="F67" i="13"/>
  <c r="E6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D16" i="13"/>
  <c r="G15" i="13"/>
  <c r="F15" i="13"/>
  <c r="E15" i="13"/>
  <c r="G14" i="13"/>
  <c r="F14" i="13"/>
  <c r="E14" i="13"/>
  <c r="D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G6" i="13"/>
  <c r="F6" i="13"/>
  <c r="E6" i="13"/>
  <c r="G5" i="13"/>
  <c r="F5" i="13"/>
  <c r="E5" i="13"/>
  <c r="I4" i="13"/>
  <c r="G4" i="13"/>
  <c r="F4" i="13"/>
  <c r="E4" i="13"/>
  <c r="G3" i="13"/>
  <c r="F3" i="13"/>
  <c r="E3" i="13"/>
  <c r="I2" i="13"/>
  <c r="G2" i="13"/>
  <c r="F2" i="13"/>
  <c r="E2" i="13"/>
  <c r="G402" i="12"/>
  <c r="F402" i="12"/>
  <c r="E402" i="12"/>
  <c r="G401" i="12"/>
  <c r="F401" i="12"/>
  <c r="E401" i="12"/>
  <c r="G400" i="12"/>
  <c r="F400" i="12"/>
  <c r="E400" i="12"/>
  <c r="G399" i="12"/>
  <c r="F399" i="12"/>
  <c r="E399" i="12"/>
  <c r="G398" i="12"/>
  <c r="F398" i="12"/>
  <c r="E398" i="12"/>
  <c r="G397" i="12"/>
  <c r="F397" i="12"/>
  <c r="E397" i="12"/>
  <c r="G396" i="12"/>
  <c r="F396" i="12"/>
  <c r="E396" i="12"/>
  <c r="G395" i="12"/>
  <c r="F395" i="12"/>
  <c r="E395" i="12"/>
  <c r="G394" i="12"/>
  <c r="F394" i="12"/>
  <c r="E394" i="12"/>
  <c r="G393" i="12"/>
  <c r="F393" i="12"/>
  <c r="E393" i="12"/>
  <c r="G392" i="12"/>
  <c r="F392" i="12"/>
  <c r="E392" i="12"/>
  <c r="G391" i="12"/>
  <c r="F391" i="12"/>
  <c r="E391" i="12"/>
  <c r="G390" i="12"/>
  <c r="F390" i="12"/>
  <c r="E390" i="12"/>
  <c r="G389" i="12"/>
  <c r="F389" i="12"/>
  <c r="E389" i="12"/>
  <c r="G388" i="12"/>
  <c r="F388" i="12"/>
  <c r="E388" i="12"/>
  <c r="G387" i="12"/>
  <c r="F387" i="12"/>
  <c r="E387" i="12"/>
  <c r="G386" i="12"/>
  <c r="F386" i="12"/>
  <c r="E386" i="12"/>
  <c r="G385" i="12"/>
  <c r="F385" i="12"/>
  <c r="E385" i="12"/>
  <c r="G384" i="12"/>
  <c r="F384" i="12"/>
  <c r="E384" i="12"/>
  <c r="G383" i="12"/>
  <c r="F383" i="12"/>
  <c r="E383" i="12"/>
  <c r="G382" i="12"/>
  <c r="F382" i="12"/>
  <c r="E382" i="12"/>
  <c r="G381" i="12"/>
  <c r="F381" i="12"/>
  <c r="E381" i="12"/>
  <c r="G380" i="12"/>
  <c r="F380" i="12"/>
  <c r="E380" i="12"/>
  <c r="G379" i="12"/>
  <c r="F379" i="12"/>
  <c r="E379" i="12"/>
  <c r="G378" i="12"/>
  <c r="F378" i="12"/>
  <c r="E378" i="12"/>
  <c r="G377" i="12"/>
  <c r="F377" i="12"/>
  <c r="E377" i="12"/>
  <c r="G376" i="12"/>
  <c r="F376" i="12"/>
  <c r="E376" i="12"/>
  <c r="G375" i="12"/>
  <c r="F375" i="12"/>
  <c r="E375" i="12"/>
  <c r="G374" i="12"/>
  <c r="F374" i="12"/>
  <c r="E374" i="12"/>
  <c r="G373" i="12"/>
  <c r="F373" i="12"/>
  <c r="E373" i="12"/>
  <c r="G372" i="12"/>
  <c r="F372" i="12"/>
  <c r="E372" i="12"/>
  <c r="G371" i="12"/>
  <c r="F371" i="12"/>
  <c r="E371" i="12"/>
  <c r="G370" i="12"/>
  <c r="F370" i="12"/>
  <c r="E370" i="12"/>
  <c r="G369" i="12"/>
  <c r="F369" i="12"/>
  <c r="E369" i="12"/>
  <c r="G368" i="12"/>
  <c r="F368" i="12"/>
  <c r="E368" i="12"/>
  <c r="G367" i="12"/>
  <c r="F367" i="12"/>
  <c r="E367" i="12"/>
  <c r="G366" i="12"/>
  <c r="F366" i="12"/>
  <c r="E366" i="12"/>
  <c r="G365" i="12"/>
  <c r="F365" i="12"/>
  <c r="E365" i="12"/>
  <c r="G364" i="12"/>
  <c r="F364" i="12"/>
  <c r="E364" i="12"/>
  <c r="G363" i="12"/>
  <c r="F363" i="12"/>
  <c r="E363" i="12"/>
  <c r="G362" i="12"/>
  <c r="F362" i="12"/>
  <c r="E362" i="12"/>
  <c r="G361" i="12"/>
  <c r="F361" i="12"/>
  <c r="E361" i="12"/>
  <c r="G360" i="12"/>
  <c r="F360" i="12"/>
  <c r="E360" i="12"/>
  <c r="G359" i="12"/>
  <c r="F359" i="12"/>
  <c r="E359" i="12"/>
  <c r="G358" i="12"/>
  <c r="F358" i="12"/>
  <c r="E358" i="12"/>
  <c r="G357" i="12"/>
  <c r="F357" i="12"/>
  <c r="E357" i="12"/>
  <c r="G356" i="12"/>
  <c r="F356" i="12"/>
  <c r="E356" i="12"/>
  <c r="G355" i="12"/>
  <c r="F355" i="12"/>
  <c r="E355" i="12"/>
  <c r="G354" i="12"/>
  <c r="F354" i="12"/>
  <c r="E354" i="12"/>
  <c r="G353" i="12"/>
  <c r="F353" i="12"/>
  <c r="E353" i="12"/>
  <c r="G352" i="12"/>
  <c r="F352" i="12"/>
  <c r="E352" i="12"/>
  <c r="G351" i="12"/>
  <c r="F351" i="12"/>
  <c r="E351" i="12"/>
  <c r="G350" i="12"/>
  <c r="F350" i="12"/>
  <c r="E350" i="12"/>
  <c r="G349" i="12"/>
  <c r="F349" i="12"/>
  <c r="E349" i="12"/>
  <c r="G348" i="12"/>
  <c r="F348" i="12"/>
  <c r="E348" i="12"/>
  <c r="G347" i="12"/>
  <c r="F347" i="12"/>
  <c r="E347" i="12"/>
  <c r="G346" i="12"/>
  <c r="F346" i="12"/>
  <c r="E346" i="12"/>
  <c r="G345" i="12"/>
  <c r="F345" i="12"/>
  <c r="E345" i="12"/>
  <c r="G344" i="12"/>
  <c r="F344" i="12"/>
  <c r="E344" i="12"/>
  <c r="G343" i="12"/>
  <c r="F343" i="12"/>
  <c r="E343" i="12"/>
  <c r="G342" i="12"/>
  <c r="F342" i="12"/>
  <c r="E342" i="12"/>
  <c r="G341" i="12"/>
  <c r="F341" i="12"/>
  <c r="E341" i="12"/>
  <c r="G340" i="12"/>
  <c r="F340" i="12"/>
  <c r="E340" i="12"/>
  <c r="G339" i="12"/>
  <c r="F339" i="12"/>
  <c r="E339" i="12"/>
  <c r="G338" i="12"/>
  <c r="F338" i="12"/>
  <c r="E338" i="12"/>
  <c r="G337" i="12"/>
  <c r="F337" i="12"/>
  <c r="E337" i="12"/>
  <c r="G336" i="12"/>
  <c r="F336" i="12"/>
  <c r="E336" i="12"/>
  <c r="G335" i="12"/>
  <c r="F335" i="12"/>
  <c r="E335" i="12"/>
  <c r="G334" i="12"/>
  <c r="F334" i="12"/>
  <c r="E334" i="12"/>
  <c r="G333" i="12"/>
  <c r="F333" i="12"/>
  <c r="E333" i="12"/>
  <c r="G332" i="12"/>
  <c r="F332" i="12"/>
  <c r="E332" i="12"/>
  <c r="G331" i="12"/>
  <c r="F331" i="12"/>
  <c r="E331" i="12"/>
  <c r="G330" i="12"/>
  <c r="F330" i="12"/>
  <c r="E330" i="12"/>
  <c r="G329" i="12"/>
  <c r="F329" i="12"/>
  <c r="E329" i="12"/>
  <c r="G328" i="12"/>
  <c r="F328" i="12"/>
  <c r="E328" i="12"/>
  <c r="G327" i="12"/>
  <c r="F327" i="12"/>
  <c r="E327" i="12"/>
  <c r="G326" i="12"/>
  <c r="F326" i="12"/>
  <c r="E326" i="12"/>
  <c r="G325" i="12"/>
  <c r="F325" i="12"/>
  <c r="E325" i="12"/>
  <c r="G324" i="12"/>
  <c r="F324" i="12"/>
  <c r="E324" i="12"/>
  <c r="G323" i="12"/>
  <c r="F323" i="12"/>
  <c r="E323" i="12"/>
  <c r="G322" i="12"/>
  <c r="F322" i="12"/>
  <c r="E322" i="12"/>
  <c r="G321" i="12"/>
  <c r="F321" i="12"/>
  <c r="E321" i="12"/>
  <c r="G320" i="12"/>
  <c r="F320" i="12"/>
  <c r="E320" i="12"/>
  <c r="G319" i="12"/>
  <c r="F319" i="12"/>
  <c r="E319" i="12"/>
  <c r="G318" i="12"/>
  <c r="F318" i="12"/>
  <c r="E318" i="12"/>
  <c r="G317" i="12"/>
  <c r="F317" i="12"/>
  <c r="E317" i="12"/>
  <c r="G316" i="12"/>
  <c r="F316" i="12"/>
  <c r="E316" i="12"/>
  <c r="G315" i="12"/>
  <c r="F315" i="12"/>
  <c r="E315" i="12"/>
  <c r="G314" i="12"/>
  <c r="F314" i="12"/>
  <c r="E314" i="12"/>
  <c r="G313" i="12"/>
  <c r="F313" i="12"/>
  <c r="E313" i="12"/>
  <c r="G312" i="12"/>
  <c r="F312" i="12"/>
  <c r="E312" i="12"/>
  <c r="G311" i="12"/>
  <c r="F311" i="12"/>
  <c r="E311" i="12"/>
  <c r="G310" i="12"/>
  <c r="F310" i="12"/>
  <c r="E310" i="12"/>
  <c r="G309" i="12"/>
  <c r="F309" i="12"/>
  <c r="E309" i="12"/>
  <c r="G308" i="12"/>
  <c r="F308" i="12"/>
  <c r="E308" i="12"/>
  <c r="G307" i="12"/>
  <c r="F307" i="12"/>
  <c r="E307" i="12"/>
  <c r="G306" i="12"/>
  <c r="F306" i="12"/>
  <c r="E306" i="12"/>
  <c r="G305" i="12"/>
  <c r="F305" i="12"/>
  <c r="E305" i="12"/>
  <c r="G304" i="12"/>
  <c r="F304" i="12"/>
  <c r="E304" i="12"/>
  <c r="G303" i="12"/>
  <c r="F303" i="12"/>
  <c r="E303" i="12"/>
  <c r="G302" i="12"/>
  <c r="F302" i="12"/>
  <c r="E302" i="12"/>
  <c r="G301" i="12"/>
  <c r="F301" i="12"/>
  <c r="E301" i="12"/>
  <c r="G300" i="12"/>
  <c r="F300" i="12"/>
  <c r="E300" i="12"/>
  <c r="G299" i="12"/>
  <c r="F299" i="12"/>
  <c r="E299" i="12"/>
  <c r="G298" i="12"/>
  <c r="F298" i="12"/>
  <c r="E298" i="12"/>
  <c r="G297" i="12"/>
  <c r="F297" i="12"/>
  <c r="E297" i="12"/>
  <c r="G296" i="12"/>
  <c r="F296" i="12"/>
  <c r="E296" i="12"/>
  <c r="G295" i="12"/>
  <c r="F295" i="12"/>
  <c r="E295" i="12"/>
  <c r="G294" i="12"/>
  <c r="F294" i="12"/>
  <c r="E294" i="12"/>
  <c r="G293" i="12"/>
  <c r="F293" i="12"/>
  <c r="E293" i="12"/>
  <c r="G292" i="12"/>
  <c r="F292" i="12"/>
  <c r="E292" i="12"/>
  <c r="G291" i="12"/>
  <c r="F291" i="12"/>
  <c r="E291" i="12"/>
  <c r="G290" i="12"/>
  <c r="F290" i="12"/>
  <c r="E290" i="12"/>
  <c r="G289" i="12"/>
  <c r="F289" i="12"/>
  <c r="E289" i="12"/>
  <c r="G288" i="12"/>
  <c r="F288" i="12"/>
  <c r="E288" i="12"/>
  <c r="G287" i="12"/>
  <c r="F287" i="12"/>
  <c r="E287" i="12"/>
  <c r="G286" i="12"/>
  <c r="F286" i="12"/>
  <c r="E286" i="12"/>
  <c r="G285" i="12"/>
  <c r="F285" i="12"/>
  <c r="E285" i="12"/>
  <c r="G284" i="12"/>
  <c r="F284" i="12"/>
  <c r="E284" i="12"/>
  <c r="G283" i="12"/>
  <c r="F283" i="12"/>
  <c r="E283" i="12"/>
  <c r="G282" i="12"/>
  <c r="F282" i="12"/>
  <c r="E282" i="12"/>
  <c r="G281" i="12"/>
  <c r="F281" i="12"/>
  <c r="E281" i="12"/>
  <c r="G280" i="12"/>
  <c r="F280" i="12"/>
  <c r="E280" i="12"/>
  <c r="G279" i="12"/>
  <c r="F279" i="12"/>
  <c r="E279" i="12"/>
  <c r="G278" i="12"/>
  <c r="F278" i="12"/>
  <c r="E278" i="12"/>
  <c r="G277" i="12"/>
  <c r="F277" i="12"/>
  <c r="E277" i="12"/>
  <c r="G276" i="12"/>
  <c r="F276" i="12"/>
  <c r="E276" i="12"/>
  <c r="G275" i="12"/>
  <c r="F275" i="12"/>
  <c r="E275" i="12"/>
  <c r="G274" i="12"/>
  <c r="F274" i="12"/>
  <c r="E274" i="12"/>
  <c r="G273" i="12"/>
  <c r="F273" i="12"/>
  <c r="E273" i="12"/>
  <c r="G272" i="12"/>
  <c r="F272" i="12"/>
  <c r="E272" i="12"/>
  <c r="G271" i="12"/>
  <c r="F271" i="12"/>
  <c r="E271" i="12"/>
  <c r="G270" i="12"/>
  <c r="F270" i="12"/>
  <c r="E270" i="12"/>
  <c r="G269" i="12"/>
  <c r="F269" i="12"/>
  <c r="E269" i="12"/>
  <c r="G268" i="12"/>
  <c r="F268" i="12"/>
  <c r="E268" i="12"/>
  <c r="G267" i="12"/>
  <c r="F267" i="12"/>
  <c r="E267" i="12"/>
  <c r="G266" i="12"/>
  <c r="F266" i="12"/>
  <c r="E266" i="12"/>
  <c r="G265" i="12"/>
  <c r="F265" i="12"/>
  <c r="E265" i="12"/>
  <c r="G264" i="12"/>
  <c r="F264" i="12"/>
  <c r="E264" i="12"/>
  <c r="G263" i="12"/>
  <c r="F263" i="12"/>
  <c r="E263" i="12"/>
  <c r="G262" i="12"/>
  <c r="F262" i="12"/>
  <c r="E262" i="12"/>
  <c r="G261" i="12"/>
  <c r="F261" i="12"/>
  <c r="E261" i="12"/>
  <c r="G260" i="12"/>
  <c r="F260" i="12"/>
  <c r="E260" i="12"/>
  <c r="G259" i="12"/>
  <c r="F259" i="12"/>
  <c r="E259" i="12"/>
  <c r="G258" i="12"/>
  <c r="F258" i="12"/>
  <c r="E258" i="12"/>
  <c r="G257" i="12"/>
  <c r="F257" i="12"/>
  <c r="E257" i="12"/>
  <c r="G256" i="12"/>
  <c r="F256" i="12"/>
  <c r="E256" i="12"/>
  <c r="G255" i="12"/>
  <c r="F255" i="12"/>
  <c r="E255" i="12"/>
  <c r="G254" i="12"/>
  <c r="F254" i="12"/>
  <c r="E254" i="12"/>
  <c r="G253" i="12"/>
  <c r="F253" i="12"/>
  <c r="E253" i="12"/>
  <c r="G252" i="12"/>
  <c r="F252" i="12"/>
  <c r="E252" i="12"/>
  <c r="G251" i="12"/>
  <c r="F251" i="12"/>
  <c r="E251" i="12"/>
  <c r="G250" i="12"/>
  <c r="F250" i="12"/>
  <c r="E250" i="12"/>
  <c r="G249" i="12"/>
  <c r="F249" i="12"/>
  <c r="E249" i="12"/>
  <c r="G248" i="12"/>
  <c r="F248" i="12"/>
  <c r="E248" i="12"/>
  <c r="G247" i="12"/>
  <c r="F247" i="12"/>
  <c r="E247" i="12"/>
  <c r="G246" i="12"/>
  <c r="F246" i="12"/>
  <c r="E246" i="12"/>
  <c r="G245" i="12"/>
  <c r="F245" i="12"/>
  <c r="E245" i="12"/>
  <c r="G244" i="12"/>
  <c r="F244" i="12"/>
  <c r="E244" i="12"/>
  <c r="G243" i="12"/>
  <c r="F243" i="12"/>
  <c r="E243" i="12"/>
  <c r="G242" i="12"/>
  <c r="F242" i="12"/>
  <c r="E242" i="12"/>
  <c r="G241" i="12"/>
  <c r="F241" i="12"/>
  <c r="E241" i="12"/>
  <c r="G240" i="12"/>
  <c r="F240" i="12"/>
  <c r="E240" i="12"/>
  <c r="G239" i="12"/>
  <c r="F239" i="12"/>
  <c r="E239" i="12"/>
  <c r="G238" i="12"/>
  <c r="F238" i="12"/>
  <c r="E238" i="12"/>
  <c r="G237" i="12"/>
  <c r="F237" i="12"/>
  <c r="E237" i="12"/>
  <c r="G236" i="12"/>
  <c r="F236" i="12"/>
  <c r="E236" i="12"/>
  <c r="G235" i="12"/>
  <c r="F235" i="12"/>
  <c r="E235" i="12"/>
  <c r="G234" i="12"/>
  <c r="F234" i="12"/>
  <c r="E234" i="12"/>
  <c r="G233" i="12"/>
  <c r="F233" i="12"/>
  <c r="E233" i="12"/>
  <c r="G232" i="12"/>
  <c r="F232" i="12"/>
  <c r="E232" i="12"/>
  <c r="G231" i="12"/>
  <c r="F231" i="12"/>
  <c r="E231" i="12"/>
  <c r="G230" i="12"/>
  <c r="F230" i="12"/>
  <c r="E230" i="12"/>
  <c r="G229" i="12"/>
  <c r="F229" i="12"/>
  <c r="E229" i="12"/>
  <c r="G228" i="12"/>
  <c r="F228" i="12"/>
  <c r="E228" i="12"/>
  <c r="G227" i="12"/>
  <c r="F227" i="12"/>
  <c r="E227" i="12"/>
  <c r="G226" i="12"/>
  <c r="F226" i="12"/>
  <c r="E226" i="12"/>
  <c r="G225" i="12"/>
  <c r="F225" i="12"/>
  <c r="E225" i="12"/>
  <c r="G224" i="12"/>
  <c r="F224" i="12"/>
  <c r="E224" i="12"/>
  <c r="G223" i="12"/>
  <c r="F223" i="12"/>
  <c r="E223" i="12"/>
  <c r="G222" i="12"/>
  <c r="F222" i="12"/>
  <c r="E222" i="12"/>
  <c r="G221" i="12"/>
  <c r="F221" i="12"/>
  <c r="E221" i="12"/>
  <c r="G220" i="12"/>
  <c r="F220" i="12"/>
  <c r="E220" i="12"/>
  <c r="G219" i="12"/>
  <c r="F219" i="12"/>
  <c r="E219" i="12"/>
  <c r="G218" i="12"/>
  <c r="F218" i="12"/>
  <c r="E218" i="12"/>
  <c r="G217" i="12"/>
  <c r="F217" i="12"/>
  <c r="E217" i="12"/>
  <c r="G216" i="12"/>
  <c r="F216" i="12"/>
  <c r="E216" i="12"/>
  <c r="G215" i="12"/>
  <c r="F215" i="12"/>
  <c r="E215" i="12"/>
  <c r="G214" i="12"/>
  <c r="F214" i="12"/>
  <c r="E214" i="12"/>
  <c r="G213" i="12"/>
  <c r="F213" i="12"/>
  <c r="E213" i="12"/>
  <c r="G212" i="12"/>
  <c r="F212" i="12"/>
  <c r="E212" i="12"/>
  <c r="G211" i="12"/>
  <c r="F211" i="12"/>
  <c r="E211" i="12"/>
  <c r="G210" i="12"/>
  <c r="F210" i="12"/>
  <c r="E210" i="12"/>
  <c r="G209" i="12"/>
  <c r="F209" i="12"/>
  <c r="E209" i="12"/>
  <c r="G208" i="12"/>
  <c r="F208" i="12"/>
  <c r="E208" i="12"/>
  <c r="G207" i="12"/>
  <c r="F207" i="12"/>
  <c r="E207" i="12"/>
  <c r="G206" i="12"/>
  <c r="F206" i="12"/>
  <c r="E206" i="12"/>
  <c r="G205" i="12"/>
  <c r="F205" i="12"/>
  <c r="E205" i="12"/>
  <c r="G204" i="12"/>
  <c r="F204" i="12"/>
  <c r="E204" i="12"/>
  <c r="G203" i="12"/>
  <c r="F203" i="12"/>
  <c r="E203" i="12"/>
  <c r="G202" i="12"/>
  <c r="F202" i="12"/>
  <c r="E202" i="12"/>
  <c r="G201" i="12"/>
  <c r="F201" i="12"/>
  <c r="E201" i="12"/>
  <c r="G200" i="12"/>
  <c r="F200" i="12"/>
  <c r="E200" i="12"/>
  <c r="G199" i="12"/>
  <c r="F199" i="12"/>
  <c r="E199" i="12"/>
  <c r="G198" i="12"/>
  <c r="F198" i="12"/>
  <c r="E198" i="12"/>
  <c r="G197" i="12"/>
  <c r="F197" i="12"/>
  <c r="E197" i="12"/>
  <c r="G196" i="12"/>
  <c r="F196" i="12"/>
  <c r="E196" i="12"/>
  <c r="G195" i="12"/>
  <c r="F195" i="12"/>
  <c r="E195" i="12"/>
  <c r="G194" i="12"/>
  <c r="F194" i="12"/>
  <c r="E194" i="12"/>
  <c r="G193" i="12"/>
  <c r="F193" i="12"/>
  <c r="E193" i="12"/>
  <c r="G192" i="12"/>
  <c r="F192" i="12"/>
  <c r="E192" i="12"/>
  <c r="G191" i="12"/>
  <c r="F191" i="12"/>
  <c r="E191" i="12"/>
  <c r="G190" i="12"/>
  <c r="F190" i="12"/>
  <c r="E190" i="12"/>
  <c r="G189" i="12"/>
  <c r="F189" i="12"/>
  <c r="E189" i="12"/>
  <c r="G188" i="12"/>
  <c r="F188" i="12"/>
  <c r="E188" i="12"/>
  <c r="G187" i="12"/>
  <c r="F187" i="12"/>
  <c r="E187" i="12"/>
  <c r="G186" i="12"/>
  <c r="F186" i="12"/>
  <c r="E186" i="12"/>
  <c r="G185" i="12"/>
  <c r="F185" i="12"/>
  <c r="E185" i="12"/>
  <c r="G184" i="12"/>
  <c r="F184" i="12"/>
  <c r="E184" i="12"/>
  <c r="G183" i="12"/>
  <c r="F183" i="12"/>
  <c r="E183" i="12"/>
  <c r="G182" i="12"/>
  <c r="F182" i="12"/>
  <c r="E182" i="12"/>
  <c r="G181" i="12"/>
  <c r="F181" i="12"/>
  <c r="E181" i="12"/>
  <c r="G180" i="12"/>
  <c r="F180" i="12"/>
  <c r="E180" i="12"/>
  <c r="G179" i="12"/>
  <c r="F179" i="12"/>
  <c r="E179" i="12"/>
  <c r="G178" i="12"/>
  <c r="F178" i="12"/>
  <c r="E178" i="12"/>
  <c r="G177" i="12"/>
  <c r="F177" i="12"/>
  <c r="E177" i="12"/>
  <c r="G176" i="12"/>
  <c r="F176" i="12"/>
  <c r="E176" i="12"/>
  <c r="G175" i="12"/>
  <c r="F175" i="12"/>
  <c r="E175" i="12"/>
  <c r="G174" i="12"/>
  <c r="F174" i="12"/>
  <c r="E174" i="12"/>
  <c r="G173" i="12"/>
  <c r="F173" i="12"/>
  <c r="E173" i="12"/>
  <c r="G172" i="12"/>
  <c r="F172" i="12"/>
  <c r="E172" i="12"/>
  <c r="G171" i="12"/>
  <c r="F171" i="12"/>
  <c r="E171" i="12"/>
  <c r="G170" i="12"/>
  <c r="F170" i="12"/>
  <c r="E170" i="12"/>
  <c r="G169" i="12"/>
  <c r="F169" i="12"/>
  <c r="E169" i="12"/>
  <c r="G168" i="12"/>
  <c r="F168" i="12"/>
  <c r="E168" i="12"/>
  <c r="G167" i="12"/>
  <c r="F167" i="12"/>
  <c r="E167" i="12"/>
  <c r="G166" i="12"/>
  <c r="F166" i="12"/>
  <c r="E166" i="12"/>
  <c r="G165" i="12"/>
  <c r="F165" i="12"/>
  <c r="E165" i="12"/>
  <c r="G164" i="12"/>
  <c r="F164" i="12"/>
  <c r="E164" i="12"/>
  <c r="G163" i="12"/>
  <c r="F163" i="12"/>
  <c r="E163" i="12"/>
  <c r="G162" i="12"/>
  <c r="F162" i="12"/>
  <c r="E162" i="12"/>
  <c r="G161" i="12"/>
  <c r="F161" i="12"/>
  <c r="E161" i="12"/>
  <c r="G160" i="12"/>
  <c r="F160" i="12"/>
  <c r="E160" i="12"/>
  <c r="G159" i="12"/>
  <c r="F159" i="12"/>
  <c r="E159" i="12"/>
  <c r="G158" i="12"/>
  <c r="F158" i="12"/>
  <c r="E158" i="12"/>
  <c r="G157" i="12"/>
  <c r="F157" i="12"/>
  <c r="E157" i="12"/>
  <c r="G156" i="12"/>
  <c r="F156" i="12"/>
  <c r="E156" i="12"/>
  <c r="G155" i="12"/>
  <c r="F155" i="12"/>
  <c r="E155" i="12"/>
  <c r="G154" i="12"/>
  <c r="F154" i="12"/>
  <c r="E154" i="12"/>
  <c r="G153" i="12"/>
  <c r="F153" i="12"/>
  <c r="E153" i="12"/>
  <c r="G152" i="12"/>
  <c r="F152" i="12"/>
  <c r="E152" i="12"/>
  <c r="G151" i="12"/>
  <c r="F151" i="12"/>
  <c r="E151" i="12"/>
  <c r="G150" i="12"/>
  <c r="F150" i="12"/>
  <c r="E150" i="12"/>
  <c r="G149" i="12"/>
  <c r="F149" i="12"/>
  <c r="E149" i="12"/>
  <c r="G148" i="12"/>
  <c r="F148" i="12"/>
  <c r="E148" i="12"/>
  <c r="G147" i="12"/>
  <c r="F147" i="12"/>
  <c r="E147" i="12"/>
  <c r="G146" i="12"/>
  <c r="F146" i="12"/>
  <c r="E146" i="12"/>
  <c r="G145" i="12"/>
  <c r="F145" i="12"/>
  <c r="E145" i="12"/>
  <c r="G144" i="12"/>
  <c r="F144" i="12"/>
  <c r="E144" i="12"/>
  <c r="G143" i="12"/>
  <c r="F143" i="12"/>
  <c r="E143" i="12"/>
  <c r="G142" i="12"/>
  <c r="F142" i="12"/>
  <c r="E142" i="12"/>
  <c r="G141" i="12"/>
  <c r="F141" i="12"/>
  <c r="E141" i="12"/>
  <c r="G140" i="12"/>
  <c r="F140" i="12"/>
  <c r="E140" i="12"/>
  <c r="G139" i="12"/>
  <c r="F139" i="12"/>
  <c r="E139" i="12"/>
  <c r="G138" i="12"/>
  <c r="F138" i="12"/>
  <c r="E138" i="12"/>
  <c r="G137" i="12"/>
  <c r="F137" i="12"/>
  <c r="E137" i="12"/>
  <c r="G136" i="12"/>
  <c r="F136" i="12"/>
  <c r="E136" i="12"/>
  <c r="G135" i="12"/>
  <c r="F135" i="12"/>
  <c r="E135" i="12"/>
  <c r="G134" i="12"/>
  <c r="F134" i="12"/>
  <c r="E134" i="12"/>
  <c r="G133" i="12"/>
  <c r="F133" i="12"/>
  <c r="E133" i="12"/>
  <c r="G132" i="12"/>
  <c r="F132" i="12"/>
  <c r="E132" i="12"/>
  <c r="G131" i="12"/>
  <c r="F131" i="12"/>
  <c r="E131" i="12"/>
  <c r="G130" i="12"/>
  <c r="F130" i="12"/>
  <c r="E130" i="12"/>
  <c r="G129" i="12"/>
  <c r="F129" i="12"/>
  <c r="E129" i="12"/>
  <c r="G128" i="12"/>
  <c r="F128" i="12"/>
  <c r="E128" i="12"/>
  <c r="G127" i="12"/>
  <c r="F127" i="12"/>
  <c r="E127" i="12"/>
  <c r="G126" i="12"/>
  <c r="F126" i="12"/>
  <c r="E126" i="12"/>
  <c r="G125" i="12"/>
  <c r="F125" i="12"/>
  <c r="E125" i="12"/>
  <c r="G124" i="12"/>
  <c r="F124" i="12"/>
  <c r="E124" i="12"/>
  <c r="G123" i="12"/>
  <c r="F123" i="12"/>
  <c r="E123" i="12"/>
  <c r="G122" i="12"/>
  <c r="F122" i="12"/>
  <c r="E122" i="12"/>
  <c r="G121" i="12"/>
  <c r="F121" i="12"/>
  <c r="E121" i="12"/>
  <c r="G120" i="12"/>
  <c r="F120" i="12"/>
  <c r="E120" i="12"/>
  <c r="G119" i="12"/>
  <c r="F119" i="12"/>
  <c r="E119" i="12"/>
  <c r="G118" i="12"/>
  <c r="F118" i="12"/>
  <c r="E118" i="12"/>
  <c r="G117" i="12"/>
  <c r="F117" i="12"/>
  <c r="E117" i="12"/>
  <c r="G116" i="12"/>
  <c r="F116" i="12"/>
  <c r="E116" i="12"/>
  <c r="G115" i="12"/>
  <c r="F115" i="12"/>
  <c r="E115" i="12"/>
  <c r="G114" i="12"/>
  <c r="F114" i="12"/>
  <c r="E114" i="12"/>
  <c r="G113" i="12"/>
  <c r="F113" i="12"/>
  <c r="E113" i="12"/>
  <c r="G112" i="12"/>
  <c r="F112" i="12"/>
  <c r="E112" i="12"/>
  <c r="G111" i="12"/>
  <c r="F111" i="12"/>
  <c r="E111" i="12"/>
  <c r="G110" i="12"/>
  <c r="F110" i="12"/>
  <c r="E110" i="12"/>
  <c r="G109" i="12"/>
  <c r="F109" i="12"/>
  <c r="E109" i="12"/>
  <c r="G108" i="12"/>
  <c r="F108" i="12"/>
  <c r="E108" i="12"/>
  <c r="G107" i="12"/>
  <c r="F107" i="12"/>
  <c r="E107" i="12"/>
  <c r="G106" i="12"/>
  <c r="F106" i="12"/>
  <c r="E106" i="12"/>
  <c r="G105" i="12"/>
  <c r="F105" i="12"/>
  <c r="E105" i="12"/>
  <c r="G104" i="12"/>
  <c r="F104" i="12"/>
  <c r="E104" i="12"/>
  <c r="G103" i="12"/>
  <c r="F103" i="12"/>
  <c r="E103" i="12"/>
  <c r="G102" i="12"/>
  <c r="F102" i="12"/>
  <c r="E102" i="12"/>
  <c r="G101" i="12"/>
  <c r="F101" i="12"/>
  <c r="E101" i="12"/>
  <c r="G100" i="12"/>
  <c r="F100" i="12"/>
  <c r="E100" i="12"/>
  <c r="G99" i="12"/>
  <c r="F99" i="12"/>
  <c r="E99" i="12"/>
  <c r="G98" i="12"/>
  <c r="F98" i="12"/>
  <c r="E98" i="12"/>
  <c r="G97" i="12"/>
  <c r="F97" i="12"/>
  <c r="E97" i="12"/>
  <c r="G96" i="12"/>
  <c r="F96" i="12"/>
  <c r="E96" i="12"/>
  <c r="G95" i="12"/>
  <c r="F95" i="12"/>
  <c r="E95" i="12"/>
  <c r="G94" i="12"/>
  <c r="F94" i="12"/>
  <c r="E94" i="12"/>
  <c r="G93" i="12"/>
  <c r="F93" i="12"/>
  <c r="E93" i="12"/>
  <c r="G92" i="12"/>
  <c r="F92" i="12"/>
  <c r="E92" i="12"/>
  <c r="G91" i="12"/>
  <c r="F91" i="12"/>
  <c r="E91" i="12"/>
  <c r="G90" i="12"/>
  <c r="F90" i="12"/>
  <c r="E90" i="12"/>
  <c r="G89" i="12"/>
  <c r="F89" i="12"/>
  <c r="E89" i="12"/>
  <c r="G88" i="12"/>
  <c r="F88" i="12"/>
  <c r="E88" i="12"/>
  <c r="G87" i="12"/>
  <c r="F87" i="12"/>
  <c r="E87" i="12"/>
  <c r="G86" i="12"/>
  <c r="F86" i="12"/>
  <c r="E86" i="12"/>
  <c r="G85" i="12"/>
  <c r="F85" i="12"/>
  <c r="E85" i="12"/>
  <c r="G84" i="12"/>
  <c r="F84" i="12"/>
  <c r="E84" i="12"/>
  <c r="G83" i="12"/>
  <c r="F83" i="12"/>
  <c r="E83" i="12"/>
  <c r="G82" i="12"/>
  <c r="F82" i="12"/>
  <c r="E82" i="12"/>
  <c r="G81" i="12"/>
  <c r="F81" i="12"/>
  <c r="E81" i="12"/>
  <c r="G80" i="12"/>
  <c r="F80" i="12"/>
  <c r="E80" i="12"/>
  <c r="G79" i="12"/>
  <c r="F79" i="12"/>
  <c r="E79" i="12"/>
  <c r="D79" i="12"/>
  <c r="G78" i="12"/>
  <c r="F78" i="12"/>
  <c r="E78" i="12"/>
  <c r="D78" i="12"/>
  <c r="G77" i="12"/>
  <c r="F77" i="12"/>
  <c r="E77" i="12"/>
  <c r="D77" i="12"/>
  <c r="G76" i="12"/>
  <c r="F76" i="12"/>
  <c r="E76" i="12"/>
  <c r="D76" i="12"/>
  <c r="G75" i="12"/>
  <c r="F75" i="12"/>
  <c r="E75" i="12"/>
  <c r="D75" i="12"/>
  <c r="G74" i="12"/>
  <c r="F74" i="12"/>
  <c r="E74" i="12"/>
  <c r="G73" i="12"/>
  <c r="F73" i="12"/>
  <c r="E73" i="12"/>
  <c r="G72" i="12"/>
  <c r="F72" i="12"/>
  <c r="E72" i="12"/>
  <c r="G71" i="12"/>
  <c r="F71" i="12"/>
  <c r="E71" i="12"/>
  <c r="G70" i="12"/>
  <c r="F70" i="12"/>
  <c r="E70" i="12"/>
  <c r="G69" i="12"/>
  <c r="F69" i="12"/>
  <c r="E69" i="12"/>
  <c r="G68" i="12"/>
  <c r="F68" i="12"/>
  <c r="E68" i="12"/>
  <c r="G67" i="12"/>
  <c r="F67" i="12"/>
  <c r="E67" i="12"/>
  <c r="G66" i="12"/>
  <c r="F66" i="12"/>
  <c r="E66" i="12"/>
  <c r="G65" i="12"/>
  <c r="F65" i="12"/>
  <c r="E65" i="12"/>
  <c r="G64" i="12"/>
  <c r="F64" i="12"/>
  <c r="E64" i="12"/>
  <c r="G63" i="12"/>
  <c r="F63" i="12"/>
  <c r="E63" i="12"/>
  <c r="G62" i="12"/>
  <c r="F62" i="12"/>
  <c r="E62" i="12"/>
  <c r="G61" i="12"/>
  <c r="F61" i="12"/>
  <c r="E61" i="12"/>
  <c r="G60" i="12"/>
  <c r="F60" i="12"/>
  <c r="E60" i="12"/>
  <c r="G59" i="12"/>
  <c r="F59" i="12"/>
  <c r="E59" i="12"/>
  <c r="G58" i="12"/>
  <c r="F58" i="12"/>
  <c r="E58" i="12"/>
  <c r="G57" i="12"/>
  <c r="F57" i="12"/>
  <c r="E57" i="12"/>
  <c r="G56" i="12"/>
  <c r="F56" i="12"/>
  <c r="E56" i="12"/>
  <c r="G55" i="12"/>
  <c r="F55" i="12"/>
  <c r="E55" i="12"/>
  <c r="G54" i="12"/>
  <c r="F54" i="12"/>
  <c r="E54" i="12"/>
  <c r="G53" i="12"/>
  <c r="F53" i="12"/>
  <c r="E53" i="12"/>
  <c r="G52" i="12"/>
  <c r="F52" i="12"/>
  <c r="E52" i="12"/>
  <c r="G51" i="12"/>
  <c r="F51" i="12"/>
  <c r="E51" i="12"/>
  <c r="G50" i="12"/>
  <c r="F50" i="12"/>
  <c r="E50" i="12"/>
  <c r="G49" i="12"/>
  <c r="F49" i="12"/>
  <c r="E49" i="12"/>
  <c r="G48" i="12"/>
  <c r="F48" i="12"/>
  <c r="E48" i="12"/>
  <c r="G47" i="12"/>
  <c r="F47" i="12"/>
  <c r="E47" i="12"/>
  <c r="G46" i="12"/>
  <c r="F46" i="12"/>
  <c r="E46" i="12"/>
  <c r="G45" i="12"/>
  <c r="F45" i="12"/>
  <c r="E45" i="12"/>
  <c r="G44" i="12"/>
  <c r="F44" i="12"/>
  <c r="E44" i="12"/>
  <c r="G43" i="12"/>
  <c r="F43" i="12"/>
  <c r="E43" i="12"/>
  <c r="G42" i="12"/>
  <c r="F42" i="12"/>
  <c r="E42" i="12"/>
  <c r="G41" i="12"/>
  <c r="F41" i="12"/>
  <c r="E41" i="12"/>
  <c r="G40" i="12"/>
  <c r="F40" i="12"/>
  <c r="E40" i="12"/>
  <c r="G39" i="12"/>
  <c r="F39" i="12"/>
  <c r="E39" i="12"/>
  <c r="G38" i="12"/>
  <c r="F38" i="12"/>
  <c r="E38" i="12"/>
  <c r="G37" i="12"/>
  <c r="F37" i="12"/>
  <c r="E37" i="12"/>
  <c r="G36" i="12"/>
  <c r="F36" i="12"/>
  <c r="E36" i="12"/>
  <c r="G35" i="12"/>
  <c r="F35" i="12"/>
  <c r="E35" i="12"/>
  <c r="G34" i="12"/>
  <c r="F34" i="12"/>
  <c r="E34" i="12"/>
  <c r="G33" i="12"/>
  <c r="F33" i="12"/>
  <c r="E33" i="12"/>
  <c r="G32" i="12"/>
  <c r="F32" i="12"/>
  <c r="E32" i="12"/>
  <c r="G31" i="12"/>
  <c r="F31" i="12"/>
  <c r="E31" i="12"/>
  <c r="G30" i="12"/>
  <c r="F30" i="12"/>
  <c r="E30" i="12"/>
  <c r="G29" i="12"/>
  <c r="F29" i="12"/>
  <c r="E29" i="12"/>
  <c r="G28" i="12"/>
  <c r="F28" i="12"/>
  <c r="E28" i="12"/>
  <c r="G27" i="12"/>
  <c r="F27" i="12"/>
  <c r="E27" i="12"/>
  <c r="G26" i="12"/>
  <c r="F26" i="12"/>
  <c r="E26" i="12"/>
  <c r="G25" i="12"/>
  <c r="F25" i="12"/>
  <c r="E25" i="12"/>
  <c r="G24" i="12"/>
  <c r="F24" i="12"/>
  <c r="E24" i="12"/>
  <c r="G23" i="12"/>
  <c r="F23" i="12"/>
  <c r="E23" i="12"/>
  <c r="G22" i="12"/>
  <c r="F22" i="12"/>
  <c r="E22" i="12"/>
  <c r="G21" i="12"/>
  <c r="F21" i="12"/>
  <c r="E21" i="12"/>
  <c r="G20" i="12"/>
  <c r="F20" i="12"/>
  <c r="E20" i="12"/>
  <c r="G19" i="12"/>
  <c r="F19" i="12"/>
  <c r="E19" i="12"/>
  <c r="G18" i="12"/>
  <c r="F18" i="12"/>
  <c r="E18" i="12"/>
  <c r="G17" i="12"/>
  <c r="F17" i="12"/>
  <c r="E17" i="12"/>
  <c r="G16" i="12"/>
  <c r="F16" i="12"/>
  <c r="E16" i="12"/>
  <c r="D16" i="12"/>
  <c r="G15" i="12"/>
  <c r="F15" i="12"/>
  <c r="E15" i="12"/>
  <c r="G14" i="12"/>
  <c r="F14" i="12"/>
  <c r="E14" i="12"/>
  <c r="D14" i="12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I4" i="12"/>
  <c r="G4" i="12"/>
  <c r="F4" i="12"/>
  <c r="E4" i="12"/>
  <c r="G3" i="12"/>
  <c r="F3" i="12"/>
  <c r="E3" i="12"/>
  <c r="I2" i="12"/>
  <c r="G2" i="12"/>
  <c r="F2" i="12"/>
  <c r="E2" i="12"/>
  <c r="E40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2" i="2"/>
  <c r="G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D16" i="2"/>
  <c r="D14" i="2"/>
  <c r="I2" i="2"/>
  <c r="I4" i="2"/>
  <c r="D78" i="2"/>
  <c r="D77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D79" i="2"/>
  <c r="G78" i="2"/>
  <c r="G77" i="2"/>
  <c r="G76" i="2"/>
  <c r="D76" i="2"/>
  <c r="G75" i="2"/>
  <c r="D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<sst xmlns="http://schemas.openxmlformats.org/spreadsheetml/2006/main" count="78" uniqueCount="12">
  <si>
    <t>k</t>
  </si>
  <si>
    <t>T</t>
  </si>
  <si>
    <t>J L1 (A/cm^2)</t>
  </si>
  <si>
    <t>V (V)</t>
  </si>
  <si>
    <t>Vd (V)</t>
  </si>
  <si>
    <t>n</t>
  </si>
  <si>
    <t>Jd (A/cm^2)</t>
  </si>
  <si>
    <t>J0 (A/cm^2)</t>
  </si>
  <si>
    <t>Rsh (ohm·cm^2)</t>
  </si>
  <si>
    <t>Rs (ohm·cm^2)</t>
  </si>
  <si>
    <t>J0 a -1V</t>
  </si>
  <si>
    <t>Rsh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</si>
</sst>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1" fontId="5" fillId="4" borderId="0" xfId="0" applyNumberFormat="1" applyFon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0nm Si'!$A$145:$A$152</c:f>
              <c:numCache>
                <c:formatCode>0.0000</c:formatCode>
                <c:ptCount val="8"/>
                <c:pt idx="0">
                  <c:v>-0.56999</c:v>
                </c:pt>
                <c:pt idx="1">
                  <c:v>-0.55998999999999999</c:v>
                </c:pt>
                <c:pt idx="2">
                  <c:v>-0.54998999999999998</c:v>
                </c:pt>
                <c:pt idx="3">
                  <c:v>-0.53998000000000002</c:v>
                </c:pt>
                <c:pt idx="4">
                  <c:v>-0.52998000000000001</c:v>
                </c:pt>
                <c:pt idx="5">
                  <c:v>-0.51998</c:v>
                </c:pt>
                <c:pt idx="6">
                  <c:v>-0.51000999999999996</c:v>
                </c:pt>
                <c:pt idx="7">
                  <c:v>-0.50000999999999995</c:v>
                </c:pt>
              </c:numCache>
            </c:numRef>
          </c:xVal>
          <c:yVal>
            <c:numRef>
              <c:f>'InN 0nm Si'!$B$145:$B$152</c:f>
              <c:numCache>
                <c:formatCode>0.0000E+00</c:formatCode>
                <c:ptCount val="8"/>
                <c:pt idx="0">
                  <c:v>1.4390200000000001E-4</c:v>
                </c:pt>
                <c:pt idx="1">
                  <c:v>1.41197E-4</c:v>
                </c:pt>
                <c:pt idx="2">
                  <c:v>1.3846999999999999E-4</c:v>
                </c:pt>
                <c:pt idx="3">
                  <c:v>1.3603000000000001E-4</c:v>
                </c:pt>
                <c:pt idx="4">
                  <c:v>1.3292600000000001E-4</c:v>
                </c:pt>
                <c:pt idx="5">
                  <c:v>1.30149E-4</c:v>
                </c:pt>
                <c:pt idx="6">
                  <c:v>1.2743499999999999E-4</c:v>
                </c:pt>
                <c:pt idx="7">
                  <c:v>1.2478500000000001E-4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F-4EB0-A9F0-6511D8CE7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5494880"/>
        <c:axId val="-1284314880"/>
      </c:scatterChart>
      <c:valAx>
        <c:axId val="-7954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314880"/>
        <c:crosses val="autoZero"/>
        <c:crossBetween val="midCat"/>
      </c:valAx>
      <c:valAx>
        <c:axId val="-1284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54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8nm Si'!$A$75:$A$79</c:f>
              <c:numCache>
                <c:formatCode>0.0000</c:formatCode>
                <c:ptCount val="5"/>
                <c:pt idx="0">
                  <c:v>-1.2699800000000001</c:v>
                </c:pt>
                <c:pt idx="1">
                  <c:v>-1.2599800000000001</c:v>
                </c:pt>
                <c:pt idx="2">
                  <c:v>-1.24997</c:v>
                </c:pt>
                <c:pt idx="3">
                  <c:v>-1.23996</c:v>
                </c:pt>
                <c:pt idx="4">
                  <c:v>-1.23</c:v>
                </c:pt>
              </c:numCache>
            </c:numRef>
          </c:xVal>
          <c:yVal>
            <c:numRef>
              <c:f>'InN 8nm Si'!$D$75:$D$79</c:f>
              <c:numCache>
                <c:formatCode>0.0000E+00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2-4E42-A63E-71C587C1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3705280"/>
        <c:axId val="-1283702960"/>
      </c:scatterChart>
      <c:valAx>
        <c:axId val="-12837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702960"/>
        <c:crosses val="autoZero"/>
        <c:crossBetween val="midCat"/>
      </c:valAx>
      <c:valAx>
        <c:axId val="-12837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7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8nm Si'!$A$147:$A$152</c:f>
              <c:numCache>
                <c:formatCode>0.0000</c:formatCode>
                <c:ptCount val="6"/>
                <c:pt idx="0">
                  <c:v>-0.54998000000000002</c:v>
                </c:pt>
                <c:pt idx="1">
                  <c:v>-0.53998000000000002</c:v>
                </c:pt>
                <c:pt idx="2">
                  <c:v>-0.52998000000000001</c:v>
                </c:pt>
                <c:pt idx="3">
                  <c:v>-0.51998</c:v>
                </c:pt>
                <c:pt idx="4">
                  <c:v>-0.51</c:v>
                </c:pt>
                <c:pt idx="5">
                  <c:v>-0.5</c:v>
                </c:pt>
              </c:numCache>
            </c:numRef>
          </c:xVal>
          <c:yVal>
            <c:numRef>
              <c:f>'InN 8nm Si'!$C$147:$C$152</c:f>
              <c:numCache>
                <c:formatCode>0.0000E+00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7-4383-AAEB-9E39D3CAB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8789232"/>
        <c:axId val="-1287648496"/>
      </c:scatterChart>
      <c:valAx>
        <c:axId val="-1018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648496"/>
        <c:crosses val="autoZero"/>
        <c:crossBetween val="midCat"/>
      </c:valAx>
      <c:valAx>
        <c:axId val="-12876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'InN 8nm Si'!$F$1</c:f>
              <c:strCache>
                <c:ptCount val="1"/>
                <c:pt idx="0">
                  <c:v>J L1 (A/cm^2)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'InN 8nm Si'!$E$2:$E$402</c:f>
              <c:numCache>
                <c:formatCode>0.0000E+00</c:formatCode>
                <c:ptCount val="401"/>
                <c:pt idx="0">
                  <c:v>-2.0111890420999998</c:v>
                </c:pt>
                <c:pt idx="1">
                  <c:v>-2.0011453278000002</c:v>
                </c:pt>
                <c:pt idx="2">
                  <c:v>-1.99102156736</c:v>
                </c:pt>
                <c:pt idx="3">
                  <c:v>-1.9809999244199998</c:v>
                </c:pt>
                <c:pt idx="4">
                  <c:v>-1.9709192714600001</c:v>
                </c:pt>
                <c:pt idx="5">
                  <c:v>-1.9608709262599999</c:v>
                </c:pt>
                <c:pt idx="6">
                  <c:v>-1.95082443052</c:v>
                </c:pt>
                <c:pt idx="7">
                  <c:v>-1.9407486593600001</c:v>
                </c:pt>
                <c:pt idx="8">
                  <c:v>-1.9306747666599999</c:v>
                </c:pt>
                <c:pt idx="9">
                  <c:v>-1.9206331826</c:v>
                </c:pt>
                <c:pt idx="10">
                  <c:v>-1.9105141409400002</c:v>
                </c:pt>
                <c:pt idx="11">
                  <c:v>-1.9004672756600001</c:v>
                </c:pt>
                <c:pt idx="12">
                  <c:v>-1.89039968492</c:v>
                </c:pt>
                <c:pt idx="13">
                  <c:v>-1.8803378192</c:v>
                </c:pt>
                <c:pt idx="14">
                  <c:v>-1.87028508038</c:v>
                </c:pt>
                <c:pt idx="15">
                  <c:v>-1.86019951574</c:v>
                </c:pt>
                <c:pt idx="16">
                  <c:v>-1.8501159925799999</c:v>
                </c:pt>
                <c:pt idx="17">
                  <c:v>-1.84007414224</c:v>
                </c:pt>
                <c:pt idx="18">
                  <c:v>-1.8300291264200002</c:v>
                </c:pt>
                <c:pt idx="19">
                  <c:v>-1.81995268956</c:v>
                </c:pt>
                <c:pt idx="20">
                  <c:v>-1.80990080934</c:v>
                </c:pt>
                <c:pt idx="21">
                  <c:v>-1.7998358370200001</c:v>
                </c:pt>
                <c:pt idx="22">
                  <c:v>-1.7897760870399999</c:v>
                </c:pt>
                <c:pt idx="23">
                  <c:v>-1.7797458778799999</c:v>
                </c:pt>
                <c:pt idx="24">
                  <c:v>-1.7696709943200002</c:v>
                </c:pt>
                <c:pt idx="25">
                  <c:v>-1.75958643592</c:v>
                </c:pt>
                <c:pt idx="26">
                  <c:v>-1.7495423810800002</c:v>
                </c:pt>
                <c:pt idx="27">
                  <c:v>-1.7394769504600001</c:v>
                </c:pt>
                <c:pt idx="28">
                  <c:v>-1.7294183244800001</c:v>
                </c:pt>
                <c:pt idx="29">
                  <c:v>-1.7193595209799999</c:v>
                </c:pt>
                <c:pt idx="30">
                  <c:v>-1.7092900517799998</c:v>
                </c:pt>
                <c:pt idx="31">
                  <c:v>-1.69922346728</c:v>
                </c:pt>
                <c:pt idx="32">
                  <c:v>-1.689191069</c:v>
                </c:pt>
                <c:pt idx="33">
                  <c:v>-1.6791383600600001</c:v>
                </c:pt>
                <c:pt idx="34">
                  <c:v>-1.6690716424200001</c:v>
                </c:pt>
                <c:pt idx="35">
                  <c:v>-1.65899706952</c:v>
                </c:pt>
                <c:pt idx="36">
                  <c:v>-1.64891527718</c:v>
                </c:pt>
                <c:pt idx="37">
                  <c:v>-1.6388605566399999</c:v>
                </c:pt>
                <c:pt idx="38">
                  <c:v>-1.6288194607599999</c:v>
                </c:pt>
                <c:pt idx="39">
                  <c:v>-1.6187602134599999</c:v>
                </c:pt>
                <c:pt idx="40">
                  <c:v>-1.6086924895799999</c:v>
                </c:pt>
                <c:pt idx="41">
                  <c:v>-1.5986619851399999</c:v>
                </c:pt>
                <c:pt idx="42">
                  <c:v>-1.58860007504</c:v>
                </c:pt>
                <c:pt idx="43">
                  <c:v>-1.5785396738599999</c:v>
                </c:pt>
                <c:pt idx="44">
                  <c:v>-1.5684714472999999</c:v>
                </c:pt>
                <c:pt idx="45">
                  <c:v>-1.5583915632999998</c:v>
                </c:pt>
                <c:pt idx="46">
                  <c:v>-1.5483369170200001</c:v>
                </c:pt>
                <c:pt idx="47">
                  <c:v>-1.5382621222199999</c:v>
                </c:pt>
                <c:pt idx="48">
                  <c:v>-1.5281928006600001</c:v>
                </c:pt>
                <c:pt idx="49">
                  <c:v>-1.5181529030400001</c:v>
                </c:pt>
                <c:pt idx="50">
                  <c:v>-1.50811655494</c:v>
                </c:pt>
                <c:pt idx="51">
                  <c:v>-1.4980419521599999</c:v>
                </c:pt>
                <c:pt idx="52">
                  <c:v>-1.48797203916</c:v>
                </c:pt>
                <c:pt idx="53">
                  <c:v>-1.47792299926</c:v>
                </c:pt>
                <c:pt idx="54">
                  <c:v>-1.4678510149000001</c:v>
                </c:pt>
                <c:pt idx="55">
                  <c:v>-1.45779611684</c:v>
                </c:pt>
                <c:pt idx="56">
                  <c:v>-1.44774533162</c:v>
                </c:pt>
                <c:pt idx="57">
                  <c:v>-1.43768115814</c:v>
                </c:pt>
                <c:pt idx="58">
                  <c:v>-1.4275864367200002</c:v>
                </c:pt>
                <c:pt idx="59">
                  <c:v>-1.4175729887000001</c:v>
                </c:pt>
                <c:pt idx="60">
                  <c:v>-1.40752865308</c:v>
                </c:pt>
                <c:pt idx="61">
                  <c:v>-1.3974570980200001</c:v>
                </c:pt>
                <c:pt idx="62">
                  <c:v>-1.3873968299799999</c:v>
                </c:pt>
                <c:pt idx="63">
                  <c:v>-1.3773300824599999</c:v>
                </c:pt>
                <c:pt idx="64">
                  <c:v>-1.3672713532199998</c:v>
                </c:pt>
                <c:pt idx="65">
                  <c:v>-1.3572120615399998</c:v>
                </c:pt>
                <c:pt idx="66">
                  <c:v>-1.34714953012</c:v>
                </c:pt>
                <c:pt idx="67">
                  <c:v>-1.3371097212600001</c:v>
                </c:pt>
                <c:pt idx="68">
                  <c:v>-1.32706059172</c:v>
                </c:pt>
                <c:pt idx="69">
                  <c:v>-1.31698989438</c:v>
                </c:pt>
                <c:pt idx="70">
                  <c:v>-1.3069412394</c:v>
                </c:pt>
                <c:pt idx="71">
                  <c:v>-1.2968758975399999</c:v>
                </c:pt>
                <c:pt idx="72">
                  <c:v>-1.2868260732999999</c:v>
                </c:pt>
                <c:pt idx="73">
                  <c:v>-1.27673388154</c:v>
                </c:pt>
                <c:pt idx="74">
                  <c:v>-1.2667034368600001</c:v>
                </c:pt>
                <c:pt idx="75">
                  <c:v>-1.2566338345200001</c:v>
                </c:pt>
                <c:pt idx="76">
                  <c:v>-1.24656676184</c:v>
                </c:pt>
                <c:pt idx="77">
                  <c:v>-1.2365647339799999</c:v>
                </c:pt>
                <c:pt idx="78">
                  <c:v>-1.2264957674599999</c:v>
                </c:pt>
                <c:pt idx="79">
                  <c:v>-1.2164256769399999</c:v>
                </c:pt>
                <c:pt idx="80">
                  <c:v>-1.2063746843199998</c:v>
                </c:pt>
                <c:pt idx="81">
                  <c:v>-1.1963030405000001</c:v>
                </c:pt>
                <c:pt idx="82">
                  <c:v>-1.1862433937800001</c:v>
                </c:pt>
                <c:pt idx="83">
                  <c:v>-1.17618481218</c:v>
                </c:pt>
                <c:pt idx="84">
                  <c:v>-1.1661258755399999</c:v>
                </c:pt>
                <c:pt idx="85">
                  <c:v>-1.15606949844</c:v>
                </c:pt>
                <c:pt idx="86">
                  <c:v>-1.14603749958</c:v>
                </c:pt>
                <c:pt idx="87">
                  <c:v>-1.1359715364</c:v>
                </c:pt>
                <c:pt idx="88">
                  <c:v>-1.1259149075200001</c:v>
                </c:pt>
                <c:pt idx="89">
                  <c:v>-1.1158543143199999</c:v>
                </c:pt>
                <c:pt idx="90">
                  <c:v>-1.1057981292399999</c:v>
                </c:pt>
                <c:pt idx="91">
                  <c:v>-1.0957404796199999</c:v>
                </c:pt>
                <c:pt idx="92">
                  <c:v>-1.0856748714800002</c:v>
                </c:pt>
                <c:pt idx="93">
                  <c:v>-1.0756100178000001</c:v>
                </c:pt>
                <c:pt idx="94">
                  <c:v>-1.06555174686</c:v>
                </c:pt>
                <c:pt idx="95">
                  <c:v>-1.0555377364</c:v>
                </c:pt>
                <c:pt idx="96">
                  <c:v>-1.04548118178</c:v>
                </c:pt>
                <c:pt idx="97">
                  <c:v>-1.0354215794399999</c:v>
                </c:pt>
                <c:pt idx="98">
                  <c:v>-1.0253596548400001</c:v>
                </c:pt>
                <c:pt idx="99">
                  <c:v>-1.0152992980400002</c:v>
                </c:pt>
                <c:pt idx="100">
                  <c:v>-1.0052453319599999</c:v>
                </c:pt>
                <c:pt idx="101">
                  <c:v>-0.99518469438000001</c:v>
                </c:pt>
                <c:pt idx="102">
                  <c:v>-0.98512504765999998</c:v>
                </c:pt>
                <c:pt idx="103">
                  <c:v>-0.97505535656000009</c:v>
                </c:pt>
                <c:pt idx="104">
                  <c:v>-0.96502650868000006</c:v>
                </c:pt>
                <c:pt idx="105">
                  <c:v>-0.95496424353999998</c:v>
                </c:pt>
                <c:pt idx="106">
                  <c:v>-0.94490282161999994</c:v>
                </c:pt>
                <c:pt idx="107">
                  <c:v>-0.93485937359999993</c:v>
                </c:pt>
                <c:pt idx="108">
                  <c:v>-0.92479811470000006</c:v>
                </c:pt>
                <c:pt idx="109">
                  <c:v>-0.91473669278000003</c:v>
                </c:pt>
                <c:pt idx="110">
                  <c:v>-0.90468055207999998</c:v>
                </c:pt>
                <c:pt idx="111">
                  <c:v>-0.89460913015999999</c:v>
                </c:pt>
                <c:pt idx="112">
                  <c:v>-0.88455130302000007</c:v>
                </c:pt>
                <c:pt idx="113">
                  <c:v>-0.87453470402</c:v>
                </c:pt>
                <c:pt idx="114">
                  <c:v>-0.86448391880000008</c:v>
                </c:pt>
                <c:pt idx="115">
                  <c:v>-0.85443305932000002</c:v>
                </c:pt>
                <c:pt idx="116">
                  <c:v>-0.8443657514259999</c:v>
                </c:pt>
                <c:pt idx="117">
                  <c:v>-0.83430888733200004</c:v>
                </c:pt>
                <c:pt idx="118">
                  <c:v>-0.82425954121</c:v>
                </c:pt>
                <c:pt idx="119">
                  <c:v>-0.81419173300800007</c:v>
                </c:pt>
                <c:pt idx="120">
                  <c:v>-0.804134477184</c:v>
                </c:pt>
                <c:pt idx="121">
                  <c:v>-0.79408341355599998</c:v>
                </c:pt>
                <c:pt idx="122">
                  <c:v>-0.78405483195600001</c:v>
                </c:pt>
                <c:pt idx="123">
                  <c:v>-0.774002978364</c:v>
                </c:pt>
                <c:pt idx="124">
                  <c:v>-0.76394134223400001</c:v>
                </c:pt>
                <c:pt idx="125">
                  <c:v>-0.75388101650000006</c:v>
                </c:pt>
                <c:pt idx="126">
                  <c:v>-0.74382601636599999</c:v>
                </c:pt>
                <c:pt idx="127">
                  <c:v>-0.73374917446200005</c:v>
                </c:pt>
                <c:pt idx="128">
                  <c:v>-0.72370609923399998</c:v>
                </c:pt>
                <c:pt idx="129">
                  <c:v>-0.71364833422599994</c:v>
                </c:pt>
                <c:pt idx="130">
                  <c:v>-0.70358187517600002</c:v>
                </c:pt>
                <c:pt idx="131">
                  <c:v>-0.69356559571199994</c:v>
                </c:pt>
                <c:pt idx="132">
                  <c:v>-0.68351389626399994</c:v>
                </c:pt>
                <c:pt idx="133">
                  <c:v>-0.67345305572199998</c:v>
                </c:pt>
                <c:pt idx="134">
                  <c:v>-0.66339884111399994</c:v>
                </c:pt>
                <c:pt idx="135">
                  <c:v>-0.65335624518999991</c:v>
                </c:pt>
                <c:pt idx="136">
                  <c:v>-0.64327516618199998</c:v>
                </c:pt>
                <c:pt idx="137">
                  <c:v>-0.63322129773799996</c:v>
                </c:pt>
                <c:pt idx="138">
                  <c:v>-0.62317260400200003</c:v>
                </c:pt>
                <c:pt idx="139">
                  <c:v>-0.61311718107199997</c:v>
                </c:pt>
                <c:pt idx="140">
                  <c:v>-0.60310385406400002</c:v>
                </c:pt>
                <c:pt idx="141">
                  <c:v>-0.59304577720999996</c:v>
                </c:pt>
                <c:pt idx="142">
                  <c:v>-0.58299774917399994</c:v>
                </c:pt>
                <c:pt idx="143">
                  <c:v>-0.57292758764600005</c:v>
                </c:pt>
                <c:pt idx="144">
                  <c:v>-0.56286805956600006</c:v>
                </c:pt>
                <c:pt idx="145">
                  <c:v>-0.552820111414</c:v>
                </c:pt>
                <c:pt idx="146">
                  <c:v>-0.54274935194200002</c:v>
                </c:pt>
                <c:pt idx="147">
                  <c:v>-0.53270384025200002</c:v>
                </c:pt>
                <c:pt idx="148">
                  <c:v>-0.52265114343999997</c:v>
                </c:pt>
                <c:pt idx="149">
                  <c:v>-0.51261663592399997</c:v>
                </c:pt>
                <c:pt idx="150">
                  <c:v>-0.50256625130999999</c:v>
                </c:pt>
                <c:pt idx="151">
                  <c:v>-0.49251265358399998</c:v>
                </c:pt>
                <c:pt idx="152">
                  <c:v>-0.48246034287799999</c:v>
                </c:pt>
                <c:pt idx="153">
                  <c:v>-0.47240214176000001</c:v>
                </c:pt>
                <c:pt idx="154">
                  <c:v>-0.46235113582600001</c:v>
                </c:pt>
                <c:pt idx="155">
                  <c:v>-0.45229136365599998</c:v>
                </c:pt>
                <c:pt idx="156">
                  <c:v>-0.442238595836</c:v>
                </c:pt>
                <c:pt idx="157">
                  <c:v>-0.43218247732599996</c:v>
                </c:pt>
                <c:pt idx="158">
                  <c:v>-0.42214847574199998</c:v>
                </c:pt>
                <c:pt idx="159">
                  <c:v>-0.41209967993199997</c:v>
                </c:pt>
                <c:pt idx="160">
                  <c:v>-0.402045949066</c:v>
                </c:pt>
                <c:pt idx="161">
                  <c:v>-0.39198403778000002</c:v>
                </c:pt>
                <c:pt idx="162">
                  <c:v>-0.38194475378999998</c:v>
                </c:pt>
                <c:pt idx="163">
                  <c:v>-0.37188943293400001</c:v>
                </c:pt>
                <c:pt idx="164">
                  <c:v>-0.36183595059599999</c:v>
                </c:pt>
                <c:pt idx="165">
                  <c:v>-0.35178821546800004</c:v>
                </c:pt>
                <c:pt idx="166">
                  <c:v>-0.34172551421800001</c:v>
                </c:pt>
                <c:pt idx="167">
                  <c:v>-0.33167451272199999</c:v>
                </c:pt>
                <c:pt idx="168">
                  <c:v>-0.32164174934</c:v>
                </c:pt>
                <c:pt idx="169">
                  <c:v>-0.31159177302199997</c:v>
                </c:pt>
                <c:pt idx="170">
                  <c:v>-0.30153777143799998</c:v>
                </c:pt>
                <c:pt idx="171">
                  <c:v>-0.29148004074800005</c:v>
                </c:pt>
                <c:pt idx="172">
                  <c:v>-0.28142641639400001</c:v>
                </c:pt>
                <c:pt idx="173">
                  <c:v>-0.27137086919999998</c:v>
                </c:pt>
                <c:pt idx="174">
                  <c:v>-0.26132140769000001</c:v>
                </c:pt>
                <c:pt idx="175">
                  <c:v>-0.25126814281400001</c:v>
                </c:pt>
                <c:pt idx="176">
                  <c:v>-0.24121880556799999</c:v>
                </c:pt>
                <c:pt idx="177">
                  <c:v>-0.23119974347799999</c:v>
                </c:pt>
                <c:pt idx="178">
                  <c:v>-0.22113920797200001</c:v>
                </c:pt>
                <c:pt idx="179">
                  <c:v>-0.211091534976</c:v>
                </c:pt>
                <c:pt idx="180">
                  <c:v>-0.201038740528</c:v>
                </c:pt>
                <c:pt idx="181">
                  <c:v>-0.19098049503</c:v>
                </c:pt>
                <c:pt idx="182">
                  <c:v>-0.18092062522400001</c:v>
                </c:pt>
                <c:pt idx="183">
                  <c:v>-0.17087072435199999</c:v>
                </c:pt>
                <c:pt idx="184">
                  <c:v>-0.16081099212399999</c:v>
                </c:pt>
                <c:pt idx="185">
                  <c:v>-0.15076158830799999</c:v>
                </c:pt>
                <c:pt idx="186">
                  <c:v>-0.14074224662400001</c:v>
                </c:pt>
                <c:pt idx="187">
                  <c:v>-0.13069211053800001</c:v>
                </c:pt>
                <c:pt idx="188">
                  <c:v>-0.12063231174</c:v>
                </c:pt>
                <c:pt idx="189">
                  <c:v>-0.11056196706799999</c:v>
                </c:pt>
                <c:pt idx="190">
                  <c:v>-0.100512288096</c:v>
                </c:pt>
                <c:pt idx="191">
                  <c:v>-9.0449391574000004E-2</c:v>
                </c:pt>
                <c:pt idx="192">
                  <c:v>-8.0408645262999998E-2</c:v>
                </c:pt>
                <c:pt idx="193">
                  <c:v>-7.0357183546399998E-2</c:v>
                </c:pt>
                <c:pt idx="194">
                  <c:v>-6.0286027608000003E-2</c:v>
                </c:pt>
                <c:pt idx="195">
                  <c:v>-5.0263699149999994E-2</c:v>
                </c:pt>
                <c:pt idx="196">
                  <c:v>-4.0210681026800005E-2</c:v>
                </c:pt>
                <c:pt idx="197">
                  <c:v>-3.0155793174199998E-2</c:v>
                </c:pt>
                <c:pt idx="198">
                  <c:v>-2.0099743009400001E-2</c:v>
                </c:pt>
                <c:pt idx="199">
                  <c:v>-1.0031221322399999E-2</c:v>
                </c:pt>
                <c:pt idx="200">
                  <c:v>3.12361254918E-5</c:v>
                </c:pt>
                <c:pt idx="201">
                  <c:v>9.9346974927999997E-3</c:v>
                </c:pt>
                <c:pt idx="202">
                  <c:v>1.9834663190000001E-2</c:v>
                </c:pt>
                <c:pt idx="203">
                  <c:v>2.9758139199799999E-2</c:v>
                </c:pt>
                <c:pt idx="204">
                  <c:v>3.9673140404800002E-2</c:v>
                </c:pt>
                <c:pt idx="205">
                  <c:v>4.95670275264E-2</c:v>
                </c:pt>
                <c:pt idx="206">
                  <c:v>5.9467791482000001E-2</c:v>
                </c:pt>
                <c:pt idx="207">
                  <c:v>6.9362253775999999E-2</c:v>
                </c:pt>
                <c:pt idx="208">
                  <c:v>7.921679832600001E-2</c:v>
                </c:pt>
                <c:pt idx="209">
                  <c:v>8.9048988669999996E-2</c:v>
                </c:pt>
                <c:pt idx="210">
                  <c:v>9.8854932681999991E-2</c:v>
                </c:pt>
                <c:pt idx="211">
                  <c:v>0.108642508998</c:v>
                </c:pt>
                <c:pt idx="212">
                  <c:v>0.11838992910399999</c:v>
                </c:pt>
                <c:pt idx="213">
                  <c:v>0.12811504056999998</c:v>
                </c:pt>
                <c:pt idx="214">
                  <c:v>0.13775648093000001</c:v>
                </c:pt>
                <c:pt idx="215">
                  <c:v>0.14740356229399998</c:v>
                </c:pt>
                <c:pt idx="216">
                  <c:v>0.157014420702</c:v>
                </c:pt>
                <c:pt idx="217">
                  <c:v>0.16658760049000002</c:v>
                </c:pt>
                <c:pt idx="218">
                  <c:v>0.17613493455199999</c:v>
                </c:pt>
                <c:pt idx="219">
                  <c:v>0.18563096414800001</c:v>
                </c:pt>
                <c:pt idx="220">
                  <c:v>0.19509234183999999</c:v>
                </c:pt>
                <c:pt idx="221">
                  <c:v>0.20451083070000001</c:v>
                </c:pt>
                <c:pt idx="222">
                  <c:v>0.21388502832</c:v>
                </c:pt>
                <c:pt idx="223">
                  <c:v>0.2232362806</c:v>
                </c:pt>
                <c:pt idx="224">
                  <c:v>0.23251662902</c:v>
                </c:pt>
                <c:pt idx="225">
                  <c:v>0.24168488982</c:v>
                </c:pt>
                <c:pt idx="226">
                  <c:v>0.25082783776000001</c:v>
                </c:pt>
                <c:pt idx="227">
                  <c:v>0.25987286892</c:v>
                </c:pt>
                <c:pt idx="228">
                  <c:v>0.26881129932000003</c:v>
                </c:pt>
                <c:pt idx="229">
                  <c:v>0.27761934128000004</c:v>
                </c:pt>
                <c:pt idx="230">
                  <c:v>0.28627178696</c:v>
                </c:pt>
                <c:pt idx="231">
                  <c:v>0.29474255542</c:v>
                </c:pt>
                <c:pt idx="232">
                  <c:v>0.30296596514000002</c:v>
                </c:pt>
                <c:pt idx="233">
                  <c:v>0.31095154156000004</c:v>
                </c:pt>
                <c:pt idx="234">
                  <c:v>0.3186028487</c:v>
                </c:pt>
                <c:pt idx="235">
                  <c:v>0.32592386449999999</c:v>
                </c:pt>
                <c:pt idx="236">
                  <c:v>0.33285671831999997</c:v>
                </c:pt>
                <c:pt idx="237">
                  <c:v>0.33937399869999996</c:v>
                </c:pt>
                <c:pt idx="238">
                  <c:v>0.34549261265999998</c:v>
                </c:pt>
                <c:pt idx="239">
                  <c:v>0.35117602183999996</c:v>
                </c:pt>
                <c:pt idx="240">
                  <c:v>0.35645327975999996</c:v>
                </c:pt>
                <c:pt idx="241">
                  <c:v>0.36115199999999997</c:v>
                </c:pt>
                <c:pt idx="242">
                  <c:v>0.3658264</c:v>
                </c:pt>
                <c:pt idx="243">
                  <c:v>0.37005700000000002</c:v>
                </c:pt>
                <c:pt idx="244">
                  <c:v>0.37387379999999998</c:v>
                </c:pt>
                <c:pt idx="245">
                  <c:v>0.37722680000000003</c:v>
                </c:pt>
                <c:pt idx="246">
                  <c:v>0.38013599999999997</c:v>
                </c:pt>
                <c:pt idx="247">
                  <c:v>0.38303520000000002</c:v>
                </c:pt>
                <c:pt idx="248">
                  <c:v>0.38550060000000003</c:v>
                </c:pt>
                <c:pt idx="249">
                  <c:v>0.38791599999999998</c:v>
                </c:pt>
                <c:pt idx="250">
                  <c:v>0.38992759999999999</c:v>
                </c:pt>
                <c:pt idx="251">
                  <c:v>0.39193920000000004</c:v>
                </c:pt>
                <c:pt idx="252">
                  <c:v>0.39351700000000001</c:v>
                </c:pt>
                <c:pt idx="253">
                  <c:v>0.39508480000000001</c:v>
                </c:pt>
                <c:pt idx="254">
                  <c:v>0.39620880000000003</c:v>
                </c:pt>
                <c:pt idx="255">
                  <c:v>0.39733280000000004</c:v>
                </c:pt>
                <c:pt idx="256">
                  <c:v>0.39845680000000006</c:v>
                </c:pt>
                <c:pt idx="257">
                  <c:v>0.39913699999999996</c:v>
                </c:pt>
                <c:pt idx="258">
                  <c:v>0.40027100000000004</c:v>
                </c:pt>
                <c:pt idx="259">
                  <c:v>0.40095120000000006</c:v>
                </c:pt>
                <c:pt idx="260">
                  <c:v>0.40119760000000004</c:v>
                </c:pt>
                <c:pt idx="261">
                  <c:v>0.40183779999999997</c:v>
                </c:pt>
                <c:pt idx="262">
                  <c:v>0.4020842</c:v>
                </c:pt>
                <c:pt idx="263">
                  <c:v>0.40232060000000003</c:v>
                </c:pt>
                <c:pt idx="264">
                  <c:v>0.40255699999999994</c:v>
                </c:pt>
                <c:pt idx="265">
                  <c:v>0.40279339999999997</c:v>
                </c:pt>
                <c:pt idx="266">
                  <c:v>0.40302979999999994</c:v>
                </c:pt>
                <c:pt idx="267">
                  <c:v>0.40282239999999997</c:v>
                </c:pt>
                <c:pt idx="268">
                  <c:v>0.40261499999999995</c:v>
                </c:pt>
                <c:pt idx="269">
                  <c:v>0.40240759999999998</c:v>
                </c:pt>
                <c:pt idx="270">
                  <c:v>0.40221019999999996</c:v>
                </c:pt>
                <c:pt idx="271">
                  <c:v>0.40200279999999994</c:v>
                </c:pt>
                <c:pt idx="272">
                  <c:v>0.40176539999999999</c:v>
                </c:pt>
                <c:pt idx="273">
                  <c:v>0.40155799999999997</c:v>
                </c:pt>
                <c:pt idx="274">
                  <c:v>0.4013506</c:v>
                </c:pt>
                <c:pt idx="275">
                  <c:v>0.40070939999999994</c:v>
                </c:pt>
                <c:pt idx="276">
                  <c:v>0.40050199999999997</c:v>
                </c:pt>
                <c:pt idx="277">
                  <c:v>0.39985079999999995</c:v>
                </c:pt>
                <c:pt idx="278">
                  <c:v>0.39919959999999993</c:v>
                </c:pt>
                <c:pt idx="279">
                  <c:v>0.39899219999999996</c:v>
                </c:pt>
                <c:pt idx="280">
                  <c:v>0.3983509999999999</c:v>
                </c:pt>
                <c:pt idx="281">
                  <c:v>0.39769979999999999</c:v>
                </c:pt>
                <c:pt idx="282">
                  <c:v>0.39704859999999997</c:v>
                </c:pt>
                <c:pt idx="283">
                  <c:v>0.39639740000000001</c:v>
                </c:pt>
                <c:pt idx="284">
                  <c:v>0.39571620000000002</c:v>
                </c:pt>
                <c:pt idx="285">
                  <c:v>0.39462120000000001</c:v>
                </c:pt>
                <c:pt idx="286">
                  <c:v>0.39396999999999988</c:v>
                </c:pt>
                <c:pt idx="287">
                  <c:v>0.39332880000000003</c:v>
                </c:pt>
                <c:pt idx="288">
                  <c:v>0.39224379999999998</c:v>
                </c:pt>
                <c:pt idx="289">
                  <c:v>0.3915826</c:v>
                </c:pt>
                <c:pt idx="290">
                  <c:v>0.39094139999999999</c:v>
                </c:pt>
                <c:pt idx="291">
                  <c:v>0.38984640000000004</c:v>
                </c:pt>
                <c:pt idx="292">
                  <c:v>0.38919519999999996</c:v>
                </c:pt>
                <c:pt idx="293">
                  <c:v>0.38810020000000001</c:v>
                </c:pt>
                <c:pt idx="294">
                  <c:v>0.38700519999999994</c:v>
                </c:pt>
                <c:pt idx="295">
                  <c:v>0.38591019999999998</c:v>
                </c:pt>
                <c:pt idx="296">
                  <c:v>0.38522899999999993</c:v>
                </c:pt>
                <c:pt idx="297">
                  <c:v>0.38413399999999998</c:v>
                </c:pt>
                <c:pt idx="298">
                  <c:v>0.38303899999999991</c:v>
                </c:pt>
                <c:pt idx="299">
                  <c:v>0.3819539999999999</c:v>
                </c:pt>
                <c:pt idx="300">
                  <c:v>0.38085899999999995</c:v>
                </c:pt>
                <c:pt idx="301">
                  <c:v>0.37980399999999992</c:v>
                </c:pt>
                <c:pt idx="302">
                  <c:v>0.37870899999999996</c:v>
                </c:pt>
                <c:pt idx="303">
                  <c:v>0.37718019999999997</c:v>
                </c:pt>
                <c:pt idx="304">
                  <c:v>0.37608520000000012</c:v>
                </c:pt>
                <c:pt idx="305">
                  <c:v>0.37499020000000005</c:v>
                </c:pt>
                <c:pt idx="306">
                  <c:v>0.37389519999999987</c:v>
                </c:pt>
                <c:pt idx="307">
                  <c:v>0.37280019999999991</c:v>
                </c:pt>
                <c:pt idx="308">
                  <c:v>0.37167519999999998</c:v>
                </c:pt>
                <c:pt idx="309">
                  <c:v>0.37059019999999998</c:v>
                </c:pt>
                <c:pt idx="310">
                  <c:v>0.36949520000000002</c:v>
                </c:pt>
                <c:pt idx="311">
                  <c:v>0.36795640000000007</c:v>
                </c:pt>
                <c:pt idx="312">
                  <c:v>0.3668614</c:v>
                </c:pt>
                <c:pt idx="313">
                  <c:v>0.36532260000000005</c:v>
                </c:pt>
                <c:pt idx="314">
                  <c:v>0.36423759999999994</c:v>
                </c:pt>
                <c:pt idx="315">
                  <c:v>0.36314259999999987</c:v>
                </c:pt>
                <c:pt idx="316">
                  <c:v>0.36161379999999999</c:v>
                </c:pt>
                <c:pt idx="317">
                  <c:v>0.36051880000000003</c:v>
                </c:pt>
                <c:pt idx="318">
                  <c:v>0.35942379999999996</c:v>
                </c:pt>
                <c:pt idx="319">
                  <c:v>0.35788500000000001</c:v>
                </c:pt>
                <c:pt idx="320">
                  <c:v>0.35632619999999993</c:v>
                </c:pt>
                <c:pt idx="321">
                  <c:v>0.35523119999999986</c:v>
                </c:pt>
                <c:pt idx="322">
                  <c:v>0.35412620000000006</c:v>
                </c:pt>
                <c:pt idx="323">
                  <c:v>0.35215359999999996</c:v>
                </c:pt>
                <c:pt idx="324">
                  <c:v>0.35105859999999989</c:v>
                </c:pt>
                <c:pt idx="325">
                  <c:v>0.34951979999999994</c:v>
                </c:pt>
                <c:pt idx="326">
                  <c:v>0.34843480000000004</c:v>
                </c:pt>
                <c:pt idx="327">
                  <c:v>0.34689599999999998</c:v>
                </c:pt>
                <c:pt idx="328">
                  <c:v>0.34581100000000009</c:v>
                </c:pt>
                <c:pt idx="329">
                  <c:v>0.34382840000000015</c:v>
                </c:pt>
                <c:pt idx="330">
                  <c:v>0.34228960000000008</c:v>
                </c:pt>
                <c:pt idx="331">
                  <c:v>0.34027699999999983</c:v>
                </c:pt>
                <c:pt idx="332">
                  <c:v>0.33874819999999983</c:v>
                </c:pt>
                <c:pt idx="333">
                  <c:v>0.33853079999999991</c:v>
                </c:pt>
                <c:pt idx="334">
                  <c:v>0.33744580000000002</c:v>
                </c:pt>
                <c:pt idx="335">
                  <c:v>0.33590699999999996</c:v>
                </c:pt>
                <c:pt idx="336">
                  <c:v>0.33481200000000011</c:v>
                </c:pt>
                <c:pt idx="337">
                  <c:v>0.33282940000000005</c:v>
                </c:pt>
                <c:pt idx="338">
                  <c:v>0.33130059999999983</c:v>
                </c:pt>
                <c:pt idx="339">
                  <c:v>0.32975179999999993</c:v>
                </c:pt>
                <c:pt idx="340">
                  <c:v>0.32778919999999978</c:v>
                </c:pt>
                <c:pt idx="341">
                  <c:v>0.32624039999999987</c:v>
                </c:pt>
                <c:pt idx="342">
                  <c:v>0.32471159999999988</c:v>
                </c:pt>
                <c:pt idx="343">
                  <c:v>0.32314279999999984</c:v>
                </c:pt>
                <c:pt idx="344">
                  <c:v>0.32116020000000001</c:v>
                </c:pt>
                <c:pt idx="345">
                  <c:v>0.32007519999999978</c:v>
                </c:pt>
                <c:pt idx="346">
                  <c:v>0.3185264000000001</c:v>
                </c:pt>
                <c:pt idx="347">
                  <c:v>0.31699759999999988</c:v>
                </c:pt>
                <c:pt idx="348">
                  <c:v>0.31545879999999982</c:v>
                </c:pt>
                <c:pt idx="349">
                  <c:v>0.31391999999999998</c:v>
                </c:pt>
                <c:pt idx="350">
                  <c:v>0.31194739999999999</c:v>
                </c:pt>
                <c:pt idx="351">
                  <c:v>0.31040859999999992</c:v>
                </c:pt>
                <c:pt idx="352">
                  <c:v>0.30885980000000002</c:v>
                </c:pt>
                <c:pt idx="353">
                  <c:v>0.3068871999999998</c:v>
                </c:pt>
                <c:pt idx="354">
                  <c:v>0.30534839999999996</c:v>
                </c:pt>
                <c:pt idx="355">
                  <c:v>0.30423339999999977</c:v>
                </c:pt>
                <c:pt idx="356">
                  <c:v>0.30225079999999993</c:v>
                </c:pt>
                <c:pt idx="357">
                  <c:v>0.30027819999999994</c:v>
                </c:pt>
                <c:pt idx="358">
                  <c:v>0.29873939999999988</c:v>
                </c:pt>
                <c:pt idx="359">
                  <c:v>0.29807819999999996</c:v>
                </c:pt>
                <c:pt idx="360">
                  <c:v>0.29655940000000003</c:v>
                </c:pt>
                <c:pt idx="361">
                  <c:v>0.2950105999999999</c:v>
                </c:pt>
                <c:pt idx="362">
                  <c:v>0.29303800000000013</c:v>
                </c:pt>
                <c:pt idx="363">
                  <c:v>0.2914892</c:v>
                </c:pt>
                <c:pt idx="364">
                  <c:v>0.28995039999999994</c:v>
                </c:pt>
                <c:pt idx="365">
                  <c:v>0.28886539999999994</c:v>
                </c:pt>
                <c:pt idx="366">
                  <c:v>0.2872965999999999</c:v>
                </c:pt>
                <c:pt idx="367">
                  <c:v>0.28576779999999991</c:v>
                </c:pt>
                <c:pt idx="368">
                  <c:v>0.284219</c:v>
                </c:pt>
                <c:pt idx="369">
                  <c:v>0.28180259999999979</c:v>
                </c:pt>
                <c:pt idx="370">
                  <c:v>0.27937620000000019</c:v>
                </c:pt>
                <c:pt idx="371">
                  <c:v>0.27784739999999974</c:v>
                </c:pt>
                <c:pt idx="372">
                  <c:v>0.27808379999999988</c:v>
                </c:pt>
                <c:pt idx="373">
                  <c:v>0.27654499999999982</c:v>
                </c:pt>
                <c:pt idx="374">
                  <c:v>0.27590380000000003</c:v>
                </c:pt>
                <c:pt idx="375">
                  <c:v>0.27480879999999996</c:v>
                </c:pt>
                <c:pt idx="376">
                  <c:v>0.27192860000000008</c:v>
                </c:pt>
                <c:pt idx="377">
                  <c:v>0.26996600000000015</c:v>
                </c:pt>
                <c:pt idx="378">
                  <c:v>0.26794339999999983</c:v>
                </c:pt>
                <c:pt idx="379">
                  <c:v>0.26729219999999998</c:v>
                </c:pt>
                <c:pt idx="380">
                  <c:v>0.26530959999999992</c:v>
                </c:pt>
                <c:pt idx="381">
                  <c:v>0.26377079999999986</c:v>
                </c:pt>
                <c:pt idx="382">
                  <c:v>0.27156179999999996</c:v>
                </c:pt>
                <c:pt idx="383">
                  <c:v>0.26691639999999972</c:v>
                </c:pt>
                <c:pt idx="384">
                  <c:v>0.26451000000000002</c:v>
                </c:pt>
                <c:pt idx="385">
                  <c:v>0.26384879999999988</c:v>
                </c:pt>
                <c:pt idx="386">
                  <c:v>0.26275379999999982</c:v>
                </c:pt>
                <c:pt idx="387">
                  <c:v>0.26521920000000021</c:v>
                </c:pt>
                <c:pt idx="388">
                  <c:v>0.26723079999999988</c:v>
                </c:pt>
                <c:pt idx="389">
                  <c:v>0.26569199999999982</c:v>
                </c:pt>
                <c:pt idx="390">
                  <c:v>0.26766359999999989</c:v>
                </c:pt>
                <c:pt idx="391">
                  <c:v>0.26746619999999988</c:v>
                </c:pt>
                <c:pt idx="392">
                  <c:v>0.26548359999999982</c:v>
                </c:pt>
                <c:pt idx="393">
                  <c:v>0.26394479999999998</c:v>
                </c:pt>
                <c:pt idx="394">
                  <c:v>0.26064080000000001</c:v>
                </c:pt>
                <c:pt idx="395">
                  <c:v>0.2701969999999998</c:v>
                </c:pt>
                <c:pt idx="396">
                  <c:v>0.2686681999999998</c:v>
                </c:pt>
                <c:pt idx="397">
                  <c:v>0.26625179999999982</c:v>
                </c:pt>
                <c:pt idx="398">
                  <c:v>0.26470299999999991</c:v>
                </c:pt>
                <c:pt idx="399">
                  <c:v>0.26361800000000013</c:v>
                </c:pt>
                <c:pt idx="400">
                  <c:v>0.26207919999999985</c:v>
                </c:pt>
              </c:numCache>
            </c:numRef>
          </c:xVal>
          <c:yVal>
            <c:numRef>
              <c:f>'InN 8nm Si'!$F$2:$F$402</c:f>
              <c:numCache>
                <c:formatCode>0.0000E+00</c:formatCode>
                <c:ptCount val="401"/>
                <c:pt idx="0">
                  <c:v>2.5279499999999999E-4</c:v>
                </c:pt>
                <c:pt idx="1">
                  <c:v>2.5180999999999999E-4</c:v>
                </c:pt>
                <c:pt idx="2">
                  <c:v>2.4947199999999999E-4</c:v>
                </c:pt>
                <c:pt idx="3">
                  <c:v>2.4875899999999998E-4</c:v>
                </c:pt>
                <c:pt idx="4">
                  <c:v>2.4716700000000001E-4</c:v>
                </c:pt>
                <c:pt idx="5">
                  <c:v>2.45627E-4</c:v>
                </c:pt>
                <c:pt idx="6">
                  <c:v>2.4435400000000001E-4</c:v>
                </c:pt>
                <c:pt idx="7">
                  <c:v>2.4287199999999999E-4</c:v>
                </c:pt>
                <c:pt idx="8">
                  <c:v>2.4120700000000001E-4</c:v>
                </c:pt>
                <c:pt idx="9">
                  <c:v>2.4027E-4</c:v>
                </c:pt>
                <c:pt idx="10">
                  <c:v>2.3781299999999999E-4</c:v>
                </c:pt>
                <c:pt idx="11">
                  <c:v>2.3675700000000001E-4</c:v>
                </c:pt>
                <c:pt idx="12">
                  <c:v>2.3523399999999999E-4</c:v>
                </c:pt>
                <c:pt idx="13">
                  <c:v>2.3384E-4</c:v>
                </c:pt>
                <c:pt idx="14">
                  <c:v>2.3220099999999999E-4</c:v>
                </c:pt>
                <c:pt idx="15">
                  <c:v>2.30273E-4</c:v>
                </c:pt>
                <c:pt idx="16">
                  <c:v>2.2839099999999999E-4</c:v>
                </c:pt>
                <c:pt idx="17">
                  <c:v>2.2744799999999999E-4</c:v>
                </c:pt>
                <c:pt idx="18">
                  <c:v>2.2665900000000001E-4</c:v>
                </c:pt>
                <c:pt idx="19">
                  <c:v>2.25162E-4</c:v>
                </c:pt>
                <c:pt idx="20">
                  <c:v>2.2399299999999999E-4</c:v>
                </c:pt>
                <c:pt idx="21">
                  <c:v>2.2252900000000001E-4</c:v>
                </c:pt>
                <c:pt idx="22">
                  <c:v>2.2140800000000001E-4</c:v>
                </c:pt>
                <c:pt idx="23">
                  <c:v>2.1982600000000001E-4</c:v>
                </c:pt>
                <c:pt idx="24">
                  <c:v>2.18364E-4</c:v>
                </c:pt>
                <c:pt idx="25">
                  <c:v>2.16684E-4</c:v>
                </c:pt>
                <c:pt idx="26">
                  <c:v>2.1546599999999999E-4</c:v>
                </c:pt>
                <c:pt idx="27">
                  <c:v>2.14217E-4</c:v>
                </c:pt>
                <c:pt idx="28">
                  <c:v>2.1289599999999999E-4</c:v>
                </c:pt>
                <c:pt idx="29">
                  <c:v>2.11571E-4</c:v>
                </c:pt>
                <c:pt idx="30">
                  <c:v>2.1023099999999999E-4</c:v>
                </c:pt>
                <c:pt idx="31">
                  <c:v>2.08956E-4</c:v>
                </c:pt>
                <c:pt idx="32">
                  <c:v>2.0755E-4</c:v>
                </c:pt>
                <c:pt idx="33">
                  <c:v>2.0613700000000001E-4</c:v>
                </c:pt>
                <c:pt idx="34">
                  <c:v>2.04859E-4</c:v>
                </c:pt>
                <c:pt idx="35">
                  <c:v>2.0340399999999999E-4</c:v>
                </c:pt>
                <c:pt idx="36">
                  <c:v>2.01561E-4</c:v>
                </c:pt>
                <c:pt idx="37">
                  <c:v>2.00328E-4</c:v>
                </c:pt>
                <c:pt idx="38">
                  <c:v>1.99402E-4</c:v>
                </c:pt>
                <c:pt idx="39">
                  <c:v>1.9806700000000001E-4</c:v>
                </c:pt>
                <c:pt idx="40">
                  <c:v>1.96541E-4</c:v>
                </c:pt>
                <c:pt idx="41">
                  <c:v>1.95403E-4</c:v>
                </c:pt>
                <c:pt idx="42">
                  <c:v>1.9400799999999999E-4</c:v>
                </c:pt>
                <c:pt idx="43">
                  <c:v>1.92647E-4</c:v>
                </c:pt>
                <c:pt idx="44">
                  <c:v>1.91335E-4</c:v>
                </c:pt>
                <c:pt idx="45">
                  <c:v>1.8953500000000001E-4</c:v>
                </c:pt>
                <c:pt idx="46">
                  <c:v>1.88529E-4</c:v>
                </c:pt>
                <c:pt idx="47">
                  <c:v>1.8706899999999999E-4</c:v>
                </c:pt>
                <c:pt idx="48">
                  <c:v>1.8550700000000001E-4</c:v>
                </c:pt>
                <c:pt idx="49">
                  <c:v>1.8460800000000001E-4</c:v>
                </c:pt>
                <c:pt idx="50">
                  <c:v>1.8311299999999999E-4</c:v>
                </c:pt>
                <c:pt idx="51">
                  <c:v>1.8143200000000001E-4</c:v>
                </c:pt>
                <c:pt idx="52">
                  <c:v>1.80082E-4</c:v>
                </c:pt>
                <c:pt idx="53">
                  <c:v>1.78977E-4</c:v>
                </c:pt>
                <c:pt idx="54">
                  <c:v>1.77355E-4</c:v>
                </c:pt>
                <c:pt idx="55">
                  <c:v>1.7611800000000001E-4</c:v>
                </c:pt>
                <c:pt idx="56">
                  <c:v>1.7519899999999999E-4</c:v>
                </c:pt>
                <c:pt idx="57">
                  <c:v>1.7375299999999999E-4</c:v>
                </c:pt>
                <c:pt idx="58">
                  <c:v>1.7184399999999999E-4</c:v>
                </c:pt>
                <c:pt idx="59">
                  <c:v>1.70865E-4</c:v>
                </c:pt>
                <c:pt idx="60">
                  <c:v>1.6986599999999999E-4</c:v>
                </c:pt>
                <c:pt idx="61">
                  <c:v>1.68479E-4</c:v>
                </c:pt>
                <c:pt idx="62">
                  <c:v>1.67121E-4</c:v>
                </c:pt>
                <c:pt idx="63">
                  <c:v>1.6561700000000001E-4</c:v>
                </c:pt>
                <c:pt idx="64">
                  <c:v>1.6451899999999999E-4</c:v>
                </c:pt>
                <c:pt idx="65">
                  <c:v>1.6318300000000001E-4</c:v>
                </c:pt>
                <c:pt idx="66">
                  <c:v>1.61774E-4</c:v>
                </c:pt>
                <c:pt idx="67">
                  <c:v>1.60877E-4</c:v>
                </c:pt>
                <c:pt idx="68">
                  <c:v>1.5909400000000001E-4</c:v>
                </c:pt>
                <c:pt idx="69">
                  <c:v>1.57501E-4</c:v>
                </c:pt>
                <c:pt idx="70">
                  <c:v>1.5663E-4</c:v>
                </c:pt>
                <c:pt idx="71">
                  <c:v>1.5538300000000001E-4</c:v>
                </c:pt>
                <c:pt idx="72">
                  <c:v>1.5403500000000001E-4</c:v>
                </c:pt>
                <c:pt idx="73">
                  <c:v>1.5218299999999999E-4</c:v>
                </c:pt>
                <c:pt idx="74">
                  <c:v>1.51497E-4</c:v>
                </c:pt>
                <c:pt idx="75">
                  <c:v>1.50154E-4</c:v>
                </c:pt>
                <c:pt idx="76">
                  <c:v>1.48868E-4</c:v>
                </c:pt>
                <c:pt idx="77">
                  <c:v>1.47921E-4</c:v>
                </c:pt>
                <c:pt idx="78">
                  <c:v>1.46367E-4</c:v>
                </c:pt>
                <c:pt idx="79">
                  <c:v>1.4501299999999999E-4</c:v>
                </c:pt>
                <c:pt idx="80">
                  <c:v>1.43864E-4</c:v>
                </c:pt>
                <c:pt idx="81">
                  <c:v>1.4247500000000001E-4</c:v>
                </c:pt>
                <c:pt idx="82">
                  <c:v>1.4113099999999999E-4</c:v>
                </c:pt>
                <c:pt idx="83">
                  <c:v>1.3981099999999999E-4</c:v>
                </c:pt>
                <c:pt idx="84">
                  <c:v>1.3848300000000001E-4</c:v>
                </c:pt>
                <c:pt idx="85">
                  <c:v>1.3743800000000001E-4</c:v>
                </c:pt>
                <c:pt idx="86">
                  <c:v>1.3604099999999999E-4</c:v>
                </c:pt>
                <c:pt idx="87">
                  <c:v>1.3478000000000001E-4</c:v>
                </c:pt>
                <c:pt idx="88">
                  <c:v>1.33504E-4</c:v>
                </c:pt>
                <c:pt idx="89">
                  <c:v>1.32364E-4</c:v>
                </c:pt>
                <c:pt idx="90">
                  <c:v>1.3109800000000001E-4</c:v>
                </c:pt>
                <c:pt idx="91">
                  <c:v>1.29799E-4</c:v>
                </c:pt>
                <c:pt idx="92">
                  <c:v>1.28546E-4</c:v>
                </c:pt>
                <c:pt idx="93">
                  <c:v>1.2731E-4</c:v>
                </c:pt>
                <c:pt idx="94">
                  <c:v>1.2599700000000001E-4</c:v>
                </c:pt>
                <c:pt idx="95">
                  <c:v>1.2478000000000001E-4</c:v>
                </c:pt>
                <c:pt idx="96">
                  <c:v>1.23731E-4</c:v>
                </c:pt>
                <c:pt idx="97">
                  <c:v>1.2238799999999999E-4</c:v>
                </c:pt>
                <c:pt idx="98">
                  <c:v>1.21218E-4</c:v>
                </c:pt>
                <c:pt idx="99">
                  <c:v>1.19858E-4</c:v>
                </c:pt>
                <c:pt idx="100">
                  <c:v>1.1864199999999999E-4</c:v>
                </c:pt>
                <c:pt idx="101">
                  <c:v>1.17501E-4</c:v>
                </c:pt>
                <c:pt idx="102">
                  <c:v>1.1615700000000001E-4</c:v>
                </c:pt>
                <c:pt idx="103">
                  <c:v>1.14812E-4</c:v>
                </c:pt>
                <c:pt idx="104">
                  <c:v>1.13486E-4</c:v>
                </c:pt>
                <c:pt idx="105">
                  <c:v>1.12083E-4</c:v>
                </c:pt>
                <c:pt idx="106">
                  <c:v>1.1069900000000001E-4</c:v>
                </c:pt>
                <c:pt idx="107">
                  <c:v>1.0972E-4</c:v>
                </c:pt>
                <c:pt idx="108">
                  <c:v>1.08565E-4</c:v>
                </c:pt>
                <c:pt idx="109">
                  <c:v>1.07181E-4</c:v>
                </c:pt>
                <c:pt idx="110">
                  <c:v>1.0591599999999999E-4</c:v>
                </c:pt>
                <c:pt idx="111">
                  <c:v>1.0453199999999999E-4</c:v>
                </c:pt>
                <c:pt idx="112">
                  <c:v>1.03229E-4</c:v>
                </c:pt>
                <c:pt idx="113">
                  <c:v>1.02179E-4</c:v>
                </c:pt>
                <c:pt idx="114">
                  <c:v>1.0126E-4</c:v>
                </c:pt>
                <c:pt idx="115">
                  <c:v>1.00114E-4</c:v>
                </c:pt>
                <c:pt idx="116">
                  <c:v>9.8822700000000005E-5</c:v>
                </c:pt>
                <c:pt idx="117">
                  <c:v>9.7541399999999994E-5</c:v>
                </c:pt>
                <c:pt idx="118">
                  <c:v>9.6429500000000002E-5</c:v>
                </c:pt>
                <c:pt idx="119">
                  <c:v>9.4901600000000006E-5</c:v>
                </c:pt>
                <c:pt idx="120">
                  <c:v>9.3836800000000003E-5</c:v>
                </c:pt>
                <c:pt idx="121">
                  <c:v>9.26862E-5</c:v>
                </c:pt>
                <c:pt idx="122">
                  <c:v>9.1366200000000006E-5</c:v>
                </c:pt>
                <c:pt idx="123">
                  <c:v>9.0197800000000006E-5</c:v>
                </c:pt>
                <c:pt idx="124">
                  <c:v>8.9034299999999996E-5</c:v>
                </c:pt>
                <c:pt idx="125">
                  <c:v>8.7675000000000003E-5</c:v>
                </c:pt>
                <c:pt idx="126">
                  <c:v>8.6435700000000003E-5</c:v>
                </c:pt>
                <c:pt idx="127">
                  <c:v>8.51549E-5</c:v>
                </c:pt>
                <c:pt idx="128">
                  <c:v>8.41843E-5</c:v>
                </c:pt>
                <c:pt idx="129">
                  <c:v>8.2882700000000005E-5</c:v>
                </c:pt>
                <c:pt idx="130">
                  <c:v>8.1385199999999995E-5</c:v>
                </c:pt>
                <c:pt idx="131">
                  <c:v>8.0342399999999998E-5</c:v>
                </c:pt>
                <c:pt idx="132">
                  <c:v>7.9402799999999998E-5</c:v>
                </c:pt>
                <c:pt idx="133">
                  <c:v>7.8031899999999994E-5</c:v>
                </c:pt>
                <c:pt idx="134">
                  <c:v>7.6810299999999999E-5</c:v>
                </c:pt>
                <c:pt idx="135">
                  <c:v>7.5850499999999995E-5</c:v>
                </c:pt>
                <c:pt idx="136">
                  <c:v>7.4248900000000007E-5</c:v>
                </c:pt>
                <c:pt idx="137">
                  <c:v>7.3035100000000001E-5</c:v>
                </c:pt>
                <c:pt idx="138">
                  <c:v>7.1937899999999994E-5</c:v>
                </c:pt>
                <c:pt idx="139">
                  <c:v>7.0914400000000007E-5</c:v>
                </c:pt>
                <c:pt idx="140">
                  <c:v>6.9712800000000001E-5</c:v>
                </c:pt>
                <c:pt idx="141">
                  <c:v>6.8629500000000004E-5</c:v>
                </c:pt>
                <c:pt idx="142">
                  <c:v>6.7547300000000003E-5</c:v>
                </c:pt>
                <c:pt idx="143">
                  <c:v>6.6191699999999998E-5</c:v>
                </c:pt>
                <c:pt idx="144">
                  <c:v>6.5075700000000004E-5</c:v>
                </c:pt>
                <c:pt idx="145">
                  <c:v>6.3995299999999994E-5</c:v>
                </c:pt>
                <c:pt idx="146">
                  <c:v>6.2400899999999994E-5</c:v>
                </c:pt>
                <c:pt idx="147">
                  <c:v>6.1375400000000002E-5</c:v>
                </c:pt>
                <c:pt idx="148">
                  <c:v>6.0188E-5</c:v>
                </c:pt>
                <c:pt idx="149">
                  <c:v>5.8959799999999997E-5</c:v>
                </c:pt>
                <c:pt idx="150">
                  <c:v>5.7824500000000002E-5</c:v>
                </c:pt>
                <c:pt idx="151">
                  <c:v>5.6616800000000003E-5</c:v>
                </c:pt>
                <c:pt idx="152">
                  <c:v>5.54381E-5</c:v>
                </c:pt>
                <c:pt idx="153">
                  <c:v>5.4351999999999997E-5</c:v>
                </c:pt>
                <c:pt idx="154">
                  <c:v>5.3202699999999998E-5</c:v>
                </c:pt>
                <c:pt idx="155">
                  <c:v>5.2081199999999999E-5</c:v>
                </c:pt>
                <c:pt idx="156">
                  <c:v>5.08922E-5</c:v>
                </c:pt>
                <c:pt idx="157">
                  <c:v>4.9627699999999999E-5</c:v>
                </c:pt>
                <c:pt idx="158">
                  <c:v>4.8410900000000001E-5</c:v>
                </c:pt>
                <c:pt idx="159">
                  <c:v>4.7311400000000002E-5</c:v>
                </c:pt>
                <c:pt idx="160">
                  <c:v>4.6100699999999997E-5</c:v>
                </c:pt>
                <c:pt idx="161">
                  <c:v>4.4931000000000001E-5</c:v>
                </c:pt>
                <c:pt idx="162">
                  <c:v>4.3820499999999998E-5</c:v>
                </c:pt>
                <c:pt idx="163">
                  <c:v>4.2799300000000002E-5</c:v>
                </c:pt>
                <c:pt idx="164">
                  <c:v>4.1594200000000002E-5</c:v>
                </c:pt>
                <c:pt idx="165">
                  <c:v>4.0518600000000002E-5</c:v>
                </c:pt>
                <c:pt idx="166">
                  <c:v>3.93311E-5</c:v>
                </c:pt>
                <c:pt idx="167">
                  <c:v>3.8181900000000001E-5</c:v>
                </c:pt>
                <c:pt idx="168">
                  <c:v>3.6993000000000003E-5</c:v>
                </c:pt>
                <c:pt idx="169">
                  <c:v>3.58669E-5</c:v>
                </c:pt>
                <c:pt idx="170">
                  <c:v>3.4650100000000002E-5</c:v>
                </c:pt>
                <c:pt idx="171">
                  <c:v>3.3574600000000002E-5</c:v>
                </c:pt>
                <c:pt idx="172">
                  <c:v>3.2366300000000002E-5</c:v>
                </c:pt>
                <c:pt idx="173">
                  <c:v>3.1340000000000001E-5</c:v>
                </c:pt>
                <c:pt idx="174">
                  <c:v>3.0225500000000001E-5</c:v>
                </c:pt>
                <c:pt idx="175">
                  <c:v>2.9025300000000001E-5</c:v>
                </c:pt>
                <c:pt idx="176">
                  <c:v>2.79136E-5</c:v>
                </c:pt>
                <c:pt idx="177">
                  <c:v>2.6808099999999998E-5</c:v>
                </c:pt>
                <c:pt idx="178">
                  <c:v>2.5669399999999999E-5</c:v>
                </c:pt>
                <c:pt idx="179">
                  <c:v>2.4595200000000001E-5</c:v>
                </c:pt>
                <c:pt idx="180">
                  <c:v>2.3405600000000002E-5</c:v>
                </c:pt>
                <c:pt idx="181">
                  <c:v>2.23185E-5</c:v>
                </c:pt>
                <c:pt idx="182">
                  <c:v>2.1194799999999999E-5</c:v>
                </c:pt>
                <c:pt idx="183">
                  <c:v>2.00704E-5</c:v>
                </c:pt>
                <c:pt idx="184">
                  <c:v>1.8949799999999999E-5</c:v>
                </c:pt>
                <c:pt idx="185">
                  <c:v>1.7836600000000001E-5</c:v>
                </c:pt>
                <c:pt idx="186">
                  <c:v>1.67248E-5</c:v>
                </c:pt>
                <c:pt idx="187">
                  <c:v>1.5595099999999999E-5</c:v>
                </c:pt>
                <c:pt idx="188">
                  <c:v>1.4473E-5</c:v>
                </c:pt>
                <c:pt idx="189">
                  <c:v>1.33386E-5</c:v>
                </c:pt>
                <c:pt idx="190">
                  <c:v>1.22192E-5</c:v>
                </c:pt>
                <c:pt idx="191">
                  <c:v>1.10273E-5</c:v>
                </c:pt>
                <c:pt idx="192">
                  <c:v>9.8838500000000002E-6</c:v>
                </c:pt>
                <c:pt idx="193">
                  <c:v>8.7242800000000008E-6</c:v>
                </c:pt>
                <c:pt idx="194">
                  <c:v>7.5715999999999996E-6</c:v>
                </c:pt>
                <c:pt idx="195">
                  <c:v>6.3925000000000002E-6</c:v>
                </c:pt>
                <c:pt idx="196">
                  <c:v>5.1978600000000004E-6</c:v>
                </c:pt>
                <c:pt idx="197">
                  <c:v>3.9610900000000002E-6</c:v>
                </c:pt>
                <c:pt idx="198">
                  <c:v>2.69813E-6</c:v>
                </c:pt>
                <c:pt idx="199">
                  <c:v>1.37948E-6</c:v>
                </c:pt>
                <c:pt idx="200">
                  <c:v>3.9403900000000003E-9</c:v>
                </c:pt>
                <c:pt idx="201">
                  <c:v>1.4714400000000001E-6</c:v>
                </c:pt>
                <c:pt idx="202">
                  <c:v>3.0495000000000002E-6</c:v>
                </c:pt>
                <c:pt idx="203">
                  <c:v>4.7737900000000001E-6</c:v>
                </c:pt>
                <c:pt idx="204">
                  <c:v>6.6890400000000001E-6</c:v>
                </c:pt>
                <c:pt idx="205">
                  <c:v>8.8547199999999998E-6</c:v>
                </c:pt>
                <c:pt idx="206">
                  <c:v>1.13161E-5</c:v>
                </c:pt>
                <c:pt idx="207">
                  <c:v>1.4144800000000001E-5</c:v>
                </c:pt>
                <c:pt idx="208">
                  <c:v>1.7422300000000001E-5</c:v>
                </c:pt>
                <c:pt idx="209">
                  <c:v>2.1203500000000001E-5</c:v>
                </c:pt>
                <c:pt idx="210">
                  <c:v>2.5576100000000001E-5</c:v>
                </c:pt>
                <c:pt idx="211">
                  <c:v>3.0587899999999999E-5</c:v>
                </c:pt>
                <c:pt idx="212">
                  <c:v>3.6279200000000003E-5</c:v>
                </c:pt>
                <c:pt idx="213">
                  <c:v>4.2698499999999998E-5</c:v>
                </c:pt>
                <c:pt idx="214">
                  <c:v>4.9876500000000003E-5</c:v>
                </c:pt>
                <c:pt idx="215">
                  <c:v>5.7828699999999997E-5</c:v>
                </c:pt>
                <c:pt idx="216">
                  <c:v>6.6597100000000007E-5</c:v>
                </c:pt>
                <c:pt idx="217">
                  <c:v>7.6214499999999993E-5</c:v>
                </c:pt>
                <c:pt idx="218">
                  <c:v>8.6639599999999996E-5</c:v>
                </c:pt>
                <c:pt idx="219">
                  <c:v>9.79954E-5</c:v>
                </c:pt>
                <c:pt idx="220">
                  <c:v>1.10132E-4</c:v>
                </c:pt>
                <c:pt idx="221">
                  <c:v>1.2323499999999999E-4</c:v>
                </c:pt>
                <c:pt idx="222">
                  <c:v>1.37336E-4</c:v>
                </c:pt>
                <c:pt idx="223">
                  <c:v>1.5263000000000001E-4</c:v>
                </c:pt>
                <c:pt idx="224">
                  <c:v>1.6907099999999999E-4</c:v>
                </c:pt>
                <c:pt idx="225">
                  <c:v>1.86911E-4</c:v>
                </c:pt>
                <c:pt idx="226">
                  <c:v>2.06448E-4</c:v>
                </c:pt>
                <c:pt idx="227">
                  <c:v>2.2796599999999999E-4</c:v>
                </c:pt>
                <c:pt idx="228">
                  <c:v>2.5188599999999999E-4</c:v>
                </c:pt>
                <c:pt idx="229">
                  <c:v>2.7874399999999999E-4</c:v>
                </c:pt>
                <c:pt idx="230">
                  <c:v>3.09108E-4</c:v>
                </c:pt>
                <c:pt idx="231">
                  <c:v>3.4379099999999998E-4</c:v>
                </c:pt>
                <c:pt idx="232">
                  <c:v>3.8359700000000001E-4</c:v>
                </c:pt>
                <c:pt idx="233">
                  <c:v>4.2943799999999998E-4</c:v>
                </c:pt>
                <c:pt idx="234">
                  <c:v>4.8213500000000002E-4</c:v>
                </c:pt>
                <c:pt idx="235">
                  <c:v>5.4272499999999998E-4</c:v>
                </c:pt>
                <c:pt idx="236">
                  <c:v>6.1183600000000004E-4</c:v>
                </c:pt>
                <c:pt idx="237">
                  <c:v>6.8963499999999997E-4</c:v>
                </c:pt>
                <c:pt idx="238">
                  <c:v>7.7709299999999997E-4</c:v>
                </c:pt>
                <c:pt idx="239">
                  <c:v>8.7413200000000001E-4</c:v>
                </c:pt>
                <c:pt idx="240">
                  <c:v>9.8054799999999992E-4</c:v>
                </c:pt>
                <c:pt idx="241">
                  <c:v>1.1000000000000001E-3</c:v>
                </c:pt>
                <c:pt idx="242">
                  <c:v>1.2199999999999999E-3</c:v>
                </c:pt>
                <c:pt idx="243">
                  <c:v>1.3500000000000001E-3</c:v>
                </c:pt>
                <c:pt idx="244">
                  <c:v>1.49E-3</c:v>
                </c:pt>
                <c:pt idx="245">
                  <c:v>1.64E-3</c:v>
                </c:pt>
                <c:pt idx="246">
                  <c:v>1.8E-3</c:v>
                </c:pt>
                <c:pt idx="247">
                  <c:v>1.9599999999999999E-3</c:v>
                </c:pt>
                <c:pt idx="248">
                  <c:v>2.1299999999999999E-3</c:v>
                </c:pt>
                <c:pt idx="249">
                  <c:v>2.3E-3</c:v>
                </c:pt>
                <c:pt idx="250">
                  <c:v>2.48E-3</c:v>
                </c:pt>
                <c:pt idx="251">
                  <c:v>2.66E-3</c:v>
                </c:pt>
                <c:pt idx="252">
                  <c:v>2.8500000000000001E-3</c:v>
                </c:pt>
                <c:pt idx="253">
                  <c:v>3.0400000000000002E-3</c:v>
                </c:pt>
                <c:pt idx="254">
                  <c:v>3.2399999999999998E-3</c:v>
                </c:pt>
                <c:pt idx="255">
                  <c:v>3.4399999999999999E-3</c:v>
                </c:pt>
                <c:pt idx="256">
                  <c:v>3.64E-3</c:v>
                </c:pt>
                <c:pt idx="257">
                  <c:v>3.8500000000000001E-3</c:v>
                </c:pt>
                <c:pt idx="258">
                  <c:v>4.0499999999999998E-3</c:v>
                </c:pt>
                <c:pt idx="259">
                  <c:v>4.2599999999999999E-3</c:v>
                </c:pt>
                <c:pt idx="260">
                  <c:v>4.4799999999999996E-3</c:v>
                </c:pt>
                <c:pt idx="261">
                  <c:v>4.6899999999999997E-3</c:v>
                </c:pt>
                <c:pt idx="262">
                  <c:v>4.9100000000000003E-3</c:v>
                </c:pt>
                <c:pt idx="263">
                  <c:v>5.13E-3</c:v>
                </c:pt>
                <c:pt idx="264">
                  <c:v>5.3499999999999997E-3</c:v>
                </c:pt>
                <c:pt idx="265">
                  <c:v>5.5700000000000003E-3</c:v>
                </c:pt>
                <c:pt idx="266">
                  <c:v>5.79E-3</c:v>
                </c:pt>
                <c:pt idx="267">
                  <c:v>6.0200000000000002E-3</c:v>
                </c:pt>
                <c:pt idx="268">
                  <c:v>6.2500000000000003E-3</c:v>
                </c:pt>
                <c:pt idx="269">
                  <c:v>6.4799999999999996E-3</c:v>
                </c:pt>
                <c:pt idx="270">
                  <c:v>6.7099999999999998E-3</c:v>
                </c:pt>
                <c:pt idx="271">
                  <c:v>6.94E-3</c:v>
                </c:pt>
                <c:pt idx="272">
                  <c:v>7.1700000000000002E-3</c:v>
                </c:pt>
                <c:pt idx="273">
                  <c:v>7.4000000000000003E-3</c:v>
                </c:pt>
                <c:pt idx="274">
                  <c:v>7.6299999999999996E-3</c:v>
                </c:pt>
                <c:pt idx="275">
                  <c:v>7.8700000000000003E-3</c:v>
                </c:pt>
                <c:pt idx="276">
                  <c:v>8.0999999999999996E-3</c:v>
                </c:pt>
                <c:pt idx="277">
                  <c:v>8.3400000000000002E-3</c:v>
                </c:pt>
                <c:pt idx="278">
                  <c:v>8.5800000000000008E-3</c:v>
                </c:pt>
                <c:pt idx="279">
                  <c:v>8.8100000000000001E-3</c:v>
                </c:pt>
                <c:pt idx="280">
                  <c:v>9.0500000000000008E-3</c:v>
                </c:pt>
                <c:pt idx="281">
                  <c:v>9.2899999999999996E-3</c:v>
                </c:pt>
                <c:pt idx="282">
                  <c:v>9.5300000000000003E-3</c:v>
                </c:pt>
                <c:pt idx="283">
                  <c:v>9.7699999999999992E-3</c:v>
                </c:pt>
                <c:pt idx="284">
                  <c:v>1.001E-2</c:v>
                </c:pt>
                <c:pt idx="285">
                  <c:v>1.026E-2</c:v>
                </c:pt>
                <c:pt idx="286">
                  <c:v>1.0500000000000001E-2</c:v>
                </c:pt>
                <c:pt idx="287">
                  <c:v>1.074E-2</c:v>
                </c:pt>
                <c:pt idx="288">
                  <c:v>1.099E-2</c:v>
                </c:pt>
                <c:pt idx="289">
                  <c:v>1.123E-2</c:v>
                </c:pt>
                <c:pt idx="290">
                  <c:v>1.1469999999999999E-2</c:v>
                </c:pt>
                <c:pt idx="291">
                  <c:v>1.172E-2</c:v>
                </c:pt>
                <c:pt idx="292">
                  <c:v>1.196E-2</c:v>
                </c:pt>
                <c:pt idx="293">
                  <c:v>1.221E-2</c:v>
                </c:pt>
                <c:pt idx="294">
                  <c:v>1.2460000000000001E-2</c:v>
                </c:pt>
                <c:pt idx="295">
                  <c:v>1.2710000000000001E-2</c:v>
                </c:pt>
                <c:pt idx="296">
                  <c:v>1.295E-2</c:v>
                </c:pt>
                <c:pt idx="297">
                  <c:v>1.32E-2</c:v>
                </c:pt>
                <c:pt idx="298">
                  <c:v>1.345E-2</c:v>
                </c:pt>
                <c:pt idx="299">
                  <c:v>1.37E-2</c:v>
                </c:pt>
                <c:pt idx="300">
                  <c:v>1.3950000000000001E-2</c:v>
                </c:pt>
                <c:pt idx="301">
                  <c:v>1.4200000000000001E-2</c:v>
                </c:pt>
                <c:pt idx="302">
                  <c:v>1.4449999999999999E-2</c:v>
                </c:pt>
                <c:pt idx="303">
                  <c:v>1.4710000000000001E-2</c:v>
                </c:pt>
                <c:pt idx="304">
                  <c:v>1.4959999999999999E-2</c:v>
                </c:pt>
                <c:pt idx="305">
                  <c:v>1.521E-2</c:v>
                </c:pt>
                <c:pt idx="306">
                  <c:v>1.546E-2</c:v>
                </c:pt>
                <c:pt idx="307">
                  <c:v>1.5709999999999998E-2</c:v>
                </c:pt>
                <c:pt idx="308">
                  <c:v>1.5959999999999998E-2</c:v>
                </c:pt>
                <c:pt idx="309">
                  <c:v>1.6209999999999999E-2</c:v>
                </c:pt>
                <c:pt idx="310">
                  <c:v>1.6459999999999999E-2</c:v>
                </c:pt>
                <c:pt idx="311">
                  <c:v>1.6719999999999999E-2</c:v>
                </c:pt>
                <c:pt idx="312">
                  <c:v>1.6969999999999999E-2</c:v>
                </c:pt>
                <c:pt idx="313">
                  <c:v>1.7229999999999999E-2</c:v>
                </c:pt>
                <c:pt idx="314">
                  <c:v>1.7479999999999999E-2</c:v>
                </c:pt>
                <c:pt idx="315">
                  <c:v>1.7729999999999999E-2</c:v>
                </c:pt>
                <c:pt idx="316">
                  <c:v>1.7989999999999999E-2</c:v>
                </c:pt>
                <c:pt idx="317">
                  <c:v>1.8239999999999999E-2</c:v>
                </c:pt>
                <c:pt idx="318">
                  <c:v>1.8489999999999999E-2</c:v>
                </c:pt>
                <c:pt idx="319">
                  <c:v>1.8749999999999999E-2</c:v>
                </c:pt>
                <c:pt idx="320">
                  <c:v>1.9009999999999999E-2</c:v>
                </c:pt>
                <c:pt idx="321">
                  <c:v>1.9259999999999999E-2</c:v>
                </c:pt>
                <c:pt idx="322">
                  <c:v>1.951E-2</c:v>
                </c:pt>
                <c:pt idx="323">
                  <c:v>1.9779999999999999E-2</c:v>
                </c:pt>
                <c:pt idx="324">
                  <c:v>2.0029999999999999E-2</c:v>
                </c:pt>
                <c:pt idx="325">
                  <c:v>2.0289999999999999E-2</c:v>
                </c:pt>
                <c:pt idx="326">
                  <c:v>2.0539999999999999E-2</c:v>
                </c:pt>
                <c:pt idx="327">
                  <c:v>2.0799999999999999E-2</c:v>
                </c:pt>
                <c:pt idx="328">
                  <c:v>2.1049999999999999E-2</c:v>
                </c:pt>
                <c:pt idx="329">
                  <c:v>2.1319999999999999E-2</c:v>
                </c:pt>
                <c:pt idx="330">
                  <c:v>2.1579999999999998E-2</c:v>
                </c:pt>
                <c:pt idx="331">
                  <c:v>2.1850000000000001E-2</c:v>
                </c:pt>
                <c:pt idx="332">
                  <c:v>2.2110000000000001E-2</c:v>
                </c:pt>
                <c:pt idx="333">
                  <c:v>2.2339999999999999E-2</c:v>
                </c:pt>
                <c:pt idx="334">
                  <c:v>2.2589999999999999E-2</c:v>
                </c:pt>
                <c:pt idx="335">
                  <c:v>2.2849999999999999E-2</c:v>
                </c:pt>
                <c:pt idx="336">
                  <c:v>2.3099999999999999E-2</c:v>
                </c:pt>
                <c:pt idx="337">
                  <c:v>2.3369999999999998E-2</c:v>
                </c:pt>
                <c:pt idx="338">
                  <c:v>2.3630000000000002E-2</c:v>
                </c:pt>
                <c:pt idx="339">
                  <c:v>2.3890000000000002E-2</c:v>
                </c:pt>
                <c:pt idx="340">
                  <c:v>2.4160000000000001E-2</c:v>
                </c:pt>
                <c:pt idx="341">
                  <c:v>2.4420000000000001E-2</c:v>
                </c:pt>
                <c:pt idx="342">
                  <c:v>2.4680000000000001E-2</c:v>
                </c:pt>
                <c:pt idx="343">
                  <c:v>2.494E-2</c:v>
                </c:pt>
                <c:pt idx="344">
                  <c:v>2.521E-2</c:v>
                </c:pt>
                <c:pt idx="345">
                  <c:v>2.546E-2</c:v>
                </c:pt>
                <c:pt idx="346">
                  <c:v>2.572E-2</c:v>
                </c:pt>
                <c:pt idx="347">
                  <c:v>2.598E-2</c:v>
                </c:pt>
                <c:pt idx="348">
                  <c:v>2.6239999999999999E-2</c:v>
                </c:pt>
                <c:pt idx="349">
                  <c:v>2.6499999999999999E-2</c:v>
                </c:pt>
                <c:pt idx="350">
                  <c:v>2.6769999999999999E-2</c:v>
                </c:pt>
                <c:pt idx="351">
                  <c:v>2.7029999999999998E-2</c:v>
                </c:pt>
                <c:pt idx="352">
                  <c:v>2.7289999999999998E-2</c:v>
                </c:pt>
                <c:pt idx="353">
                  <c:v>2.7560000000000001E-2</c:v>
                </c:pt>
                <c:pt idx="354">
                  <c:v>2.7820000000000001E-2</c:v>
                </c:pt>
                <c:pt idx="355">
                  <c:v>2.8070000000000001E-2</c:v>
                </c:pt>
                <c:pt idx="356">
                  <c:v>2.8340000000000001E-2</c:v>
                </c:pt>
                <c:pt idx="357">
                  <c:v>2.861E-2</c:v>
                </c:pt>
                <c:pt idx="358">
                  <c:v>2.887E-2</c:v>
                </c:pt>
                <c:pt idx="359">
                  <c:v>2.911E-2</c:v>
                </c:pt>
                <c:pt idx="360">
                  <c:v>2.937E-2</c:v>
                </c:pt>
                <c:pt idx="361">
                  <c:v>2.963E-2</c:v>
                </c:pt>
                <c:pt idx="362">
                  <c:v>2.9899999999999999E-2</c:v>
                </c:pt>
                <c:pt idx="363">
                  <c:v>3.0159999999999999E-2</c:v>
                </c:pt>
                <c:pt idx="364">
                  <c:v>3.0419999999999999E-2</c:v>
                </c:pt>
                <c:pt idx="365">
                  <c:v>3.0669999999999999E-2</c:v>
                </c:pt>
                <c:pt idx="366">
                  <c:v>3.0929999999999999E-2</c:v>
                </c:pt>
                <c:pt idx="367">
                  <c:v>3.1189999999999999E-2</c:v>
                </c:pt>
                <c:pt idx="368">
                  <c:v>3.1449999999999999E-2</c:v>
                </c:pt>
                <c:pt idx="369">
                  <c:v>3.1730000000000001E-2</c:v>
                </c:pt>
                <c:pt idx="370">
                  <c:v>3.2009999999999997E-2</c:v>
                </c:pt>
                <c:pt idx="371">
                  <c:v>3.227E-2</c:v>
                </c:pt>
                <c:pt idx="372">
                  <c:v>3.2489999999999998E-2</c:v>
                </c:pt>
                <c:pt idx="373">
                  <c:v>3.2750000000000001E-2</c:v>
                </c:pt>
                <c:pt idx="374">
                  <c:v>3.2989999999999998E-2</c:v>
                </c:pt>
                <c:pt idx="375">
                  <c:v>3.3239999999999999E-2</c:v>
                </c:pt>
                <c:pt idx="376">
                  <c:v>3.3529999999999997E-2</c:v>
                </c:pt>
                <c:pt idx="377">
                  <c:v>3.3799999999999997E-2</c:v>
                </c:pt>
                <c:pt idx="378">
                  <c:v>3.4070000000000003E-2</c:v>
                </c:pt>
                <c:pt idx="379">
                  <c:v>3.431E-2</c:v>
                </c:pt>
                <c:pt idx="380">
                  <c:v>3.458E-2</c:v>
                </c:pt>
                <c:pt idx="381">
                  <c:v>3.4840000000000003E-2</c:v>
                </c:pt>
                <c:pt idx="382">
                  <c:v>3.4889999999999997E-2</c:v>
                </c:pt>
                <c:pt idx="383">
                  <c:v>3.5220000000000001E-2</c:v>
                </c:pt>
                <c:pt idx="384">
                  <c:v>3.5499999999999997E-2</c:v>
                </c:pt>
                <c:pt idx="385">
                  <c:v>3.5740000000000001E-2</c:v>
                </c:pt>
                <c:pt idx="386">
                  <c:v>3.5990000000000001E-2</c:v>
                </c:pt>
                <c:pt idx="387">
                  <c:v>3.6159999999999998E-2</c:v>
                </c:pt>
                <c:pt idx="388">
                  <c:v>3.6339999999999997E-2</c:v>
                </c:pt>
                <c:pt idx="389">
                  <c:v>3.6600000000000001E-2</c:v>
                </c:pt>
                <c:pt idx="390">
                  <c:v>3.678E-2</c:v>
                </c:pt>
                <c:pt idx="391">
                  <c:v>3.7010000000000001E-2</c:v>
                </c:pt>
                <c:pt idx="392">
                  <c:v>3.7280000000000001E-2</c:v>
                </c:pt>
                <c:pt idx="393">
                  <c:v>3.7539999999999997E-2</c:v>
                </c:pt>
                <c:pt idx="394">
                  <c:v>3.7839999999999999E-2</c:v>
                </c:pt>
                <c:pt idx="395">
                  <c:v>3.7850000000000002E-2</c:v>
                </c:pt>
                <c:pt idx="396">
                  <c:v>3.8109999999999998E-2</c:v>
                </c:pt>
                <c:pt idx="397">
                  <c:v>3.8390000000000001E-2</c:v>
                </c:pt>
                <c:pt idx="398">
                  <c:v>3.8649999999999997E-2</c:v>
                </c:pt>
                <c:pt idx="399">
                  <c:v>3.8899999999999997E-2</c:v>
                </c:pt>
                <c:pt idx="400">
                  <c:v>3.916E-2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A-4D78-B487-8DE901FE5BAE}"/>
            </c:ext>
          </c:extLst>
        </c:ser>
        <c:ser>
          <c:idx val="1"/>
          <c:order val="1"/>
          <c:tx>
            <c:strRef>
              <c:f>'InN 8nm Si'!$G$1</c:f>
              <c:strCache>
                <c:ptCount val="1"/>
                <c:pt idx="0">
                  <c:v>Jd (A/cm^2)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'InN 8nm Si'!$E$2:$E$402</c:f>
              <c:numCache>
                <c:formatCode>0.0000E+00</c:formatCode>
                <c:ptCount val="401"/>
                <c:pt idx="0">
                  <c:v>-2.0111890420999998</c:v>
                </c:pt>
                <c:pt idx="1">
                  <c:v>-2.0011453278000002</c:v>
                </c:pt>
                <c:pt idx="2">
                  <c:v>-1.99102156736</c:v>
                </c:pt>
                <c:pt idx="3">
                  <c:v>-1.9809999244199998</c:v>
                </c:pt>
                <c:pt idx="4">
                  <c:v>-1.9709192714600001</c:v>
                </c:pt>
                <c:pt idx="5">
                  <c:v>-1.9608709262599999</c:v>
                </c:pt>
                <c:pt idx="6">
                  <c:v>-1.95082443052</c:v>
                </c:pt>
                <c:pt idx="7">
                  <c:v>-1.9407486593600001</c:v>
                </c:pt>
                <c:pt idx="8">
                  <c:v>-1.9306747666599999</c:v>
                </c:pt>
                <c:pt idx="9">
                  <c:v>-1.9206331826</c:v>
                </c:pt>
                <c:pt idx="10">
                  <c:v>-1.9105141409400002</c:v>
                </c:pt>
                <c:pt idx="11">
                  <c:v>-1.9004672756600001</c:v>
                </c:pt>
                <c:pt idx="12">
                  <c:v>-1.89039968492</c:v>
                </c:pt>
                <c:pt idx="13">
                  <c:v>-1.8803378192</c:v>
                </c:pt>
                <c:pt idx="14">
                  <c:v>-1.87028508038</c:v>
                </c:pt>
                <c:pt idx="15">
                  <c:v>-1.86019951574</c:v>
                </c:pt>
                <c:pt idx="16">
                  <c:v>-1.8501159925799999</c:v>
                </c:pt>
                <c:pt idx="17">
                  <c:v>-1.84007414224</c:v>
                </c:pt>
                <c:pt idx="18">
                  <c:v>-1.8300291264200002</c:v>
                </c:pt>
                <c:pt idx="19">
                  <c:v>-1.81995268956</c:v>
                </c:pt>
                <c:pt idx="20">
                  <c:v>-1.80990080934</c:v>
                </c:pt>
                <c:pt idx="21">
                  <c:v>-1.7998358370200001</c:v>
                </c:pt>
                <c:pt idx="22">
                  <c:v>-1.7897760870399999</c:v>
                </c:pt>
                <c:pt idx="23">
                  <c:v>-1.7797458778799999</c:v>
                </c:pt>
                <c:pt idx="24">
                  <c:v>-1.7696709943200002</c:v>
                </c:pt>
                <c:pt idx="25">
                  <c:v>-1.75958643592</c:v>
                </c:pt>
                <c:pt idx="26">
                  <c:v>-1.7495423810800002</c:v>
                </c:pt>
                <c:pt idx="27">
                  <c:v>-1.7394769504600001</c:v>
                </c:pt>
                <c:pt idx="28">
                  <c:v>-1.7294183244800001</c:v>
                </c:pt>
                <c:pt idx="29">
                  <c:v>-1.7193595209799999</c:v>
                </c:pt>
                <c:pt idx="30">
                  <c:v>-1.7092900517799998</c:v>
                </c:pt>
                <c:pt idx="31">
                  <c:v>-1.69922346728</c:v>
                </c:pt>
                <c:pt idx="32">
                  <c:v>-1.689191069</c:v>
                </c:pt>
                <c:pt idx="33">
                  <c:v>-1.6791383600600001</c:v>
                </c:pt>
                <c:pt idx="34">
                  <c:v>-1.6690716424200001</c:v>
                </c:pt>
                <c:pt idx="35">
                  <c:v>-1.65899706952</c:v>
                </c:pt>
                <c:pt idx="36">
                  <c:v>-1.64891527718</c:v>
                </c:pt>
                <c:pt idx="37">
                  <c:v>-1.6388605566399999</c:v>
                </c:pt>
                <c:pt idx="38">
                  <c:v>-1.6288194607599999</c:v>
                </c:pt>
                <c:pt idx="39">
                  <c:v>-1.6187602134599999</c:v>
                </c:pt>
                <c:pt idx="40">
                  <c:v>-1.6086924895799999</c:v>
                </c:pt>
                <c:pt idx="41">
                  <c:v>-1.5986619851399999</c:v>
                </c:pt>
                <c:pt idx="42">
                  <c:v>-1.58860007504</c:v>
                </c:pt>
                <c:pt idx="43">
                  <c:v>-1.5785396738599999</c:v>
                </c:pt>
                <c:pt idx="44">
                  <c:v>-1.5684714472999999</c:v>
                </c:pt>
                <c:pt idx="45">
                  <c:v>-1.5583915632999998</c:v>
                </c:pt>
                <c:pt idx="46">
                  <c:v>-1.5483369170200001</c:v>
                </c:pt>
                <c:pt idx="47">
                  <c:v>-1.5382621222199999</c:v>
                </c:pt>
                <c:pt idx="48">
                  <c:v>-1.5281928006600001</c:v>
                </c:pt>
                <c:pt idx="49">
                  <c:v>-1.5181529030400001</c:v>
                </c:pt>
                <c:pt idx="50">
                  <c:v>-1.50811655494</c:v>
                </c:pt>
                <c:pt idx="51">
                  <c:v>-1.4980419521599999</c:v>
                </c:pt>
                <c:pt idx="52">
                  <c:v>-1.48797203916</c:v>
                </c:pt>
                <c:pt idx="53">
                  <c:v>-1.47792299926</c:v>
                </c:pt>
                <c:pt idx="54">
                  <c:v>-1.4678510149000001</c:v>
                </c:pt>
                <c:pt idx="55">
                  <c:v>-1.45779611684</c:v>
                </c:pt>
                <c:pt idx="56">
                  <c:v>-1.44774533162</c:v>
                </c:pt>
                <c:pt idx="57">
                  <c:v>-1.43768115814</c:v>
                </c:pt>
                <c:pt idx="58">
                  <c:v>-1.4275864367200002</c:v>
                </c:pt>
                <c:pt idx="59">
                  <c:v>-1.4175729887000001</c:v>
                </c:pt>
                <c:pt idx="60">
                  <c:v>-1.40752865308</c:v>
                </c:pt>
                <c:pt idx="61">
                  <c:v>-1.3974570980200001</c:v>
                </c:pt>
                <c:pt idx="62">
                  <c:v>-1.3873968299799999</c:v>
                </c:pt>
                <c:pt idx="63">
                  <c:v>-1.3773300824599999</c:v>
                </c:pt>
                <c:pt idx="64">
                  <c:v>-1.3672713532199998</c:v>
                </c:pt>
                <c:pt idx="65">
                  <c:v>-1.3572120615399998</c:v>
                </c:pt>
                <c:pt idx="66">
                  <c:v>-1.34714953012</c:v>
                </c:pt>
                <c:pt idx="67">
                  <c:v>-1.3371097212600001</c:v>
                </c:pt>
                <c:pt idx="68">
                  <c:v>-1.32706059172</c:v>
                </c:pt>
                <c:pt idx="69">
                  <c:v>-1.31698989438</c:v>
                </c:pt>
                <c:pt idx="70">
                  <c:v>-1.3069412394</c:v>
                </c:pt>
                <c:pt idx="71">
                  <c:v>-1.2968758975399999</c:v>
                </c:pt>
                <c:pt idx="72">
                  <c:v>-1.2868260732999999</c:v>
                </c:pt>
                <c:pt idx="73">
                  <c:v>-1.27673388154</c:v>
                </c:pt>
                <c:pt idx="74">
                  <c:v>-1.2667034368600001</c:v>
                </c:pt>
                <c:pt idx="75">
                  <c:v>-1.2566338345200001</c:v>
                </c:pt>
                <c:pt idx="76">
                  <c:v>-1.24656676184</c:v>
                </c:pt>
                <c:pt idx="77">
                  <c:v>-1.2365647339799999</c:v>
                </c:pt>
                <c:pt idx="78">
                  <c:v>-1.2264957674599999</c:v>
                </c:pt>
                <c:pt idx="79">
                  <c:v>-1.2164256769399999</c:v>
                </c:pt>
                <c:pt idx="80">
                  <c:v>-1.2063746843199998</c:v>
                </c:pt>
                <c:pt idx="81">
                  <c:v>-1.1963030405000001</c:v>
                </c:pt>
                <c:pt idx="82">
                  <c:v>-1.1862433937800001</c:v>
                </c:pt>
                <c:pt idx="83">
                  <c:v>-1.17618481218</c:v>
                </c:pt>
                <c:pt idx="84">
                  <c:v>-1.1661258755399999</c:v>
                </c:pt>
                <c:pt idx="85">
                  <c:v>-1.15606949844</c:v>
                </c:pt>
                <c:pt idx="86">
                  <c:v>-1.14603749958</c:v>
                </c:pt>
                <c:pt idx="87">
                  <c:v>-1.1359715364</c:v>
                </c:pt>
                <c:pt idx="88">
                  <c:v>-1.1259149075200001</c:v>
                </c:pt>
                <c:pt idx="89">
                  <c:v>-1.1158543143199999</c:v>
                </c:pt>
                <c:pt idx="90">
                  <c:v>-1.1057981292399999</c:v>
                </c:pt>
                <c:pt idx="91">
                  <c:v>-1.0957404796199999</c:v>
                </c:pt>
                <c:pt idx="92">
                  <c:v>-1.0856748714800002</c:v>
                </c:pt>
                <c:pt idx="93">
                  <c:v>-1.0756100178000001</c:v>
                </c:pt>
                <c:pt idx="94">
                  <c:v>-1.06555174686</c:v>
                </c:pt>
                <c:pt idx="95">
                  <c:v>-1.0555377364</c:v>
                </c:pt>
                <c:pt idx="96">
                  <c:v>-1.04548118178</c:v>
                </c:pt>
                <c:pt idx="97">
                  <c:v>-1.0354215794399999</c:v>
                </c:pt>
                <c:pt idx="98">
                  <c:v>-1.0253596548400001</c:v>
                </c:pt>
                <c:pt idx="99">
                  <c:v>-1.0152992980400002</c:v>
                </c:pt>
                <c:pt idx="100">
                  <c:v>-1.0052453319599999</c:v>
                </c:pt>
                <c:pt idx="101">
                  <c:v>-0.99518469438000001</c:v>
                </c:pt>
                <c:pt idx="102">
                  <c:v>-0.98512504765999998</c:v>
                </c:pt>
                <c:pt idx="103">
                  <c:v>-0.97505535656000009</c:v>
                </c:pt>
                <c:pt idx="104">
                  <c:v>-0.96502650868000006</c:v>
                </c:pt>
                <c:pt idx="105">
                  <c:v>-0.95496424353999998</c:v>
                </c:pt>
                <c:pt idx="106">
                  <c:v>-0.94490282161999994</c:v>
                </c:pt>
                <c:pt idx="107">
                  <c:v>-0.93485937359999993</c:v>
                </c:pt>
                <c:pt idx="108">
                  <c:v>-0.92479811470000006</c:v>
                </c:pt>
                <c:pt idx="109">
                  <c:v>-0.91473669278000003</c:v>
                </c:pt>
                <c:pt idx="110">
                  <c:v>-0.90468055207999998</c:v>
                </c:pt>
                <c:pt idx="111">
                  <c:v>-0.89460913015999999</c:v>
                </c:pt>
                <c:pt idx="112">
                  <c:v>-0.88455130302000007</c:v>
                </c:pt>
                <c:pt idx="113">
                  <c:v>-0.87453470402</c:v>
                </c:pt>
                <c:pt idx="114">
                  <c:v>-0.86448391880000008</c:v>
                </c:pt>
                <c:pt idx="115">
                  <c:v>-0.85443305932000002</c:v>
                </c:pt>
                <c:pt idx="116">
                  <c:v>-0.8443657514259999</c:v>
                </c:pt>
                <c:pt idx="117">
                  <c:v>-0.83430888733200004</c:v>
                </c:pt>
                <c:pt idx="118">
                  <c:v>-0.82425954121</c:v>
                </c:pt>
                <c:pt idx="119">
                  <c:v>-0.81419173300800007</c:v>
                </c:pt>
                <c:pt idx="120">
                  <c:v>-0.804134477184</c:v>
                </c:pt>
                <c:pt idx="121">
                  <c:v>-0.79408341355599998</c:v>
                </c:pt>
                <c:pt idx="122">
                  <c:v>-0.78405483195600001</c:v>
                </c:pt>
                <c:pt idx="123">
                  <c:v>-0.774002978364</c:v>
                </c:pt>
                <c:pt idx="124">
                  <c:v>-0.76394134223400001</c:v>
                </c:pt>
                <c:pt idx="125">
                  <c:v>-0.75388101650000006</c:v>
                </c:pt>
                <c:pt idx="126">
                  <c:v>-0.74382601636599999</c:v>
                </c:pt>
                <c:pt idx="127">
                  <c:v>-0.73374917446200005</c:v>
                </c:pt>
                <c:pt idx="128">
                  <c:v>-0.72370609923399998</c:v>
                </c:pt>
                <c:pt idx="129">
                  <c:v>-0.71364833422599994</c:v>
                </c:pt>
                <c:pt idx="130">
                  <c:v>-0.70358187517600002</c:v>
                </c:pt>
                <c:pt idx="131">
                  <c:v>-0.69356559571199994</c:v>
                </c:pt>
                <c:pt idx="132">
                  <c:v>-0.68351389626399994</c:v>
                </c:pt>
                <c:pt idx="133">
                  <c:v>-0.67345305572199998</c:v>
                </c:pt>
                <c:pt idx="134">
                  <c:v>-0.66339884111399994</c:v>
                </c:pt>
                <c:pt idx="135">
                  <c:v>-0.65335624518999991</c:v>
                </c:pt>
                <c:pt idx="136">
                  <c:v>-0.64327516618199998</c:v>
                </c:pt>
                <c:pt idx="137">
                  <c:v>-0.63322129773799996</c:v>
                </c:pt>
                <c:pt idx="138">
                  <c:v>-0.62317260400200003</c:v>
                </c:pt>
                <c:pt idx="139">
                  <c:v>-0.61311718107199997</c:v>
                </c:pt>
                <c:pt idx="140">
                  <c:v>-0.60310385406400002</c:v>
                </c:pt>
                <c:pt idx="141">
                  <c:v>-0.59304577720999996</c:v>
                </c:pt>
                <c:pt idx="142">
                  <c:v>-0.58299774917399994</c:v>
                </c:pt>
                <c:pt idx="143">
                  <c:v>-0.57292758764600005</c:v>
                </c:pt>
                <c:pt idx="144">
                  <c:v>-0.56286805956600006</c:v>
                </c:pt>
                <c:pt idx="145">
                  <c:v>-0.552820111414</c:v>
                </c:pt>
                <c:pt idx="146">
                  <c:v>-0.54274935194200002</c:v>
                </c:pt>
                <c:pt idx="147">
                  <c:v>-0.53270384025200002</c:v>
                </c:pt>
                <c:pt idx="148">
                  <c:v>-0.52265114343999997</c:v>
                </c:pt>
                <c:pt idx="149">
                  <c:v>-0.51261663592399997</c:v>
                </c:pt>
                <c:pt idx="150">
                  <c:v>-0.50256625130999999</c:v>
                </c:pt>
                <c:pt idx="151">
                  <c:v>-0.49251265358399998</c:v>
                </c:pt>
                <c:pt idx="152">
                  <c:v>-0.48246034287799999</c:v>
                </c:pt>
                <c:pt idx="153">
                  <c:v>-0.47240214176000001</c:v>
                </c:pt>
                <c:pt idx="154">
                  <c:v>-0.46235113582600001</c:v>
                </c:pt>
                <c:pt idx="155">
                  <c:v>-0.45229136365599998</c:v>
                </c:pt>
                <c:pt idx="156">
                  <c:v>-0.442238595836</c:v>
                </c:pt>
                <c:pt idx="157">
                  <c:v>-0.43218247732599996</c:v>
                </c:pt>
                <c:pt idx="158">
                  <c:v>-0.42214847574199998</c:v>
                </c:pt>
                <c:pt idx="159">
                  <c:v>-0.41209967993199997</c:v>
                </c:pt>
                <c:pt idx="160">
                  <c:v>-0.402045949066</c:v>
                </c:pt>
                <c:pt idx="161">
                  <c:v>-0.39198403778000002</c:v>
                </c:pt>
                <c:pt idx="162">
                  <c:v>-0.38194475378999998</c:v>
                </c:pt>
                <c:pt idx="163">
                  <c:v>-0.37188943293400001</c:v>
                </c:pt>
                <c:pt idx="164">
                  <c:v>-0.36183595059599999</c:v>
                </c:pt>
                <c:pt idx="165">
                  <c:v>-0.35178821546800004</c:v>
                </c:pt>
                <c:pt idx="166">
                  <c:v>-0.34172551421800001</c:v>
                </c:pt>
                <c:pt idx="167">
                  <c:v>-0.33167451272199999</c:v>
                </c:pt>
                <c:pt idx="168">
                  <c:v>-0.32164174934</c:v>
                </c:pt>
                <c:pt idx="169">
                  <c:v>-0.31159177302199997</c:v>
                </c:pt>
                <c:pt idx="170">
                  <c:v>-0.30153777143799998</c:v>
                </c:pt>
                <c:pt idx="171">
                  <c:v>-0.29148004074800005</c:v>
                </c:pt>
                <c:pt idx="172">
                  <c:v>-0.28142641639400001</c:v>
                </c:pt>
                <c:pt idx="173">
                  <c:v>-0.27137086919999998</c:v>
                </c:pt>
                <c:pt idx="174">
                  <c:v>-0.26132140769000001</c:v>
                </c:pt>
                <c:pt idx="175">
                  <c:v>-0.25126814281400001</c:v>
                </c:pt>
                <c:pt idx="176">
                  <c:v>-0.24121880556799999</c:v>
                </c:pt>
                <c:pt idx="177">
                  <c:v>-0.23119974347799999</c:v>
                </c:pt>
                <c:pt idx="178">
                  <c:v>-0.22113920797200001</c:v>
                </c:pt>
                <c:pt idx="179">
                  <c:v>-0.211091534976</c:v>
                </c:pt>
                <c:pt idx="180">
                  <c:v>-0.201038740528</c:v>
                </c:pt>
                <c:pt idx="181">
                  <c:v>-0.19098049503</c:v>
                </c:pt>
                <c:pt idx="182">
                  <c:v>-0.18092062522400001</c:v>
                </c:pt>
                <c:pt idx="183">
                  <c:v>-0.17087072435199999</c:v>
                </c:pt>
                <c:pt idx="184">
                  <c:v>-0.16081099212399999</c:v>
                </c:pt>
                <c:pt idx="185">
                  <c:v>-0.15076158830799999</c:v>
                </c:pt>
                <c:pt idx="186">
                  <c:v>-0.14074224662400001</c:v>
                </c:pt>
                <c:pt idx="187">
                  <c:v>-0.13069211053800001</c:v>
                </c:pt>
                <c:pt idx="188">
                  <c:v>-0.12063231174</c:v>
                </c:pt>
                <c:pt idx="189">
                  <c:v>-0.11056196706799999</c:v>
                </c:pt>
                <c:pt idx="190">
                  <c:v>-0.100512288096</c:v>
                </c:pt>
                <c:pt idx="191">
                  <c:v>-9.0449391574000004E-2</c:v>
                </c:pt>
                <c:pt idx="192">
                  <c:v>-8.0408645262999998E-2</c:v>
                </c:pt>
                <c:pt idx="193">
                  <c:v>-7.0357183546399998E-2</c:v>
                </c:pt>
                <c:pt idx="194">
                  <c:v>-6.0286027608000003E-2</c:v>
                </c:pt>
                <c:pt idx="195">
                  <c:v>-5.0263699149999994E-2</c:v>
                </c:pt>
                <c:pt idx="196">
                  <c:v>-4.0210681026800005E-2</c:v>
                </c:pt>
                <c:pt idx="197">
                  <c:v>-3.0155793174199998E-2</c:v>
                </c:pt>
                <c:pt idx="198">
                  <c:v>-2.0099743009400001E-2</c:v>
                </c:pt>
                <c:pt idx="199">
                  <c:v>-1.0031221322399999E-2</c:v>
                </c:pt>
                <c:pt idx="200">
                  <c:v>3.12361254918E-5</c:v>
                </c:pt>
                <c:pt idx="201">
                  <c:v>9.9346974927999997E-3</c:v>
                </c:pt>
                <c:pt idx="202">
                  <c:v>1.9834663190000001E-2</c:v>
                </c:pt>
                <c:pt idx="203">
                  <c:v>2.9758139199799999E-2</c:v>
                </c:pt>
                <c:pt idx="204">
                  <c:v>3.9673140404800002E-2</c:v>
                </c:pt>
                <c:pt idx="205">
                  <c:v>4.95670275264E-2</c:v>
                </c:pt>
                <c:pt idx="206">
                  <c:v>5.9467791482000001E-2</c:v>
                </c:pt>
                <c:pt idx="207">
                  <c:v>6.9362253775999999E-2</c:v>
                </c:pt>
                <c:pt idx="208">
                  <c:v>7.921679832600001E-2</c:v>
                </c:pt>
                <c:pt idx="209">
                  <c:v>8.9048988669999996E-2</c:v>
                </c:pt>
                <c:pt idx="210">
                  <c:v>9.8854932681999991E-2</c:v>
                </c:pt>
                <c:pt idx="211">
                  <c:v>0.108642508998</c:v>
                </c:pt>
                <c:pt idx="212">
                  <c:v>0.11838992910399999</c:v>
                </c:pt>
                <c:pt idx="213">
                  <c:v>0.12811504056999998</c:v>
                </c:pt>
                <c:pt idx="214">
                  <c:v>0.13775648093000001</c:v>
                </c:pt>
                <c:pt idx="215">
                  <c:v>0.14740356229399998</c:v>
                </c:pt>
                <c:pt idx="216">
                  <c:v>0.157014420702</c:v>
                </c:pt>
                <c:pt idx="217">
                  <c:v>0.16658760049000002</c:v>
                </c:pt>
                <c:pt idx="218">
                  <c:v>0.17613493455199999</c:v>
                </c:pt>
                <c:pt idx="219">
                  <c:v>0.18563096414800001</c:v>
                </c:pt>
                <c:pt idx="220">
                  <c:v>0.19509234183999999</c:v>
                </c:pt>
                <c:pt idx="221">
                  <c:v>0.20451083070000001</c:v>
                </c:pt>
                <c:pt idx="222">
                  <c:v>0.21388502832</c:v>
                </c:pt>
                <c:pt idx="223">
                  <c:v>0.2232362806</c:v>
                </c:pt>
                <c:pt idx="224">
                  <c:v>0.23251662902</c:v>
                </c:pt>
                <c:pt idx="225">
                  <c:v>0.24168488982</c:v>
                </c:pt>
                <c:pt idx="226">
                  <c:v>0.25082783776000001</c:v>
                </c:pt>
                <c:pt idx="227">
                  <c:v>0.25987286892</c:v>
                </c:pt>
                <c:pt idx="228">
                  <c:v>0.26881129932000003</c:v>
                </c:pt>
                <c:pt idx="229">
                  <c:v>0.27761934128000004</c:v>
                </c:pt>
                <c:pt idx="230">
                  <c:v>0.28627178696</c:v>
                </c:pt>
                <c:pt idx="231">
                  <c:v>0.29474255542</c:v>
                </c:pt>
                <c:pt idx="232">
                  <c:v>0.30296596514000002</c:v>
                </c:pt>
                <c:pt idx="233">
                  <c:v>0.31095154156000004</c:v>
                </c:pt>
                <c:pt idx="234">
                  <c:v>0.3186028487</c:v>
                </c:pt>
                <c:pt idx="235">
                  <c:v>0.32592386449999999</c:v>
                </c:pt>
                <c:pt idx="236">
                  <c:v>0.33285671831999997</c:v>
                </c:pt>
                <c:pt idx="237">
                  <c:v>0.33937399869999996</c:v>
                </c:pt>
                <c:pt idx="238">
                  <c:v>0.34549261265999998</c:v>
                </c:pt>
                <c:pt idx="239">
                  <c:v>0.35117602183999996</c:v>
                </c:pt>
                <c:pt idx="240">
                  <c:v>0.35645327975999996</c:v>
                </c:pt>
                <c:pt idx="241">
                  <c:v>0.36115199999999997</c:v>
                </c:pt>
                <c:pt idx="242">
                  <c:v>0.3658264</c:v>
                </c:pt>
                <c:pt idx="243">
                  <c:v>0.37005700000000002</c:v>
                </c:pt>
                <c:pt idx="244">
                  <c:v>0.37387379999999998</c:v>
                </c:pt>
                <c:pt idx="245">
                  <c:v>0.37722680000000003</c:v>
                </c:pt>
                <c:pt idx="246">
                  <c:v>0.38013599999999997</c:v>
                </c:pt>
                <c:pt idx="247">
                  <c:v>0.38303520000000002</c:v>
                </c:pt>
                <c:pt idx="248">
                  <c:v>0.38550060000000003</c:v>
                </c:pt>
                <c:pt idx="249">
                  <c:v>0.38791599999999998</c:v>
                </c:pt>
                <c:pt idx="250">
                  <c:v>0.38992759999999999</c:v>
                </c:pt>
                <c:pt idx="251">
                  <c:v>0.39193920000000004</c:v>
                </c:pt>
                <c:pt idx="252">
                  <c:v>0.39351700000000001</c:v>
                </c:pt>
                <c:pt idx="253">
                  <c:v>0.39508480000000001</c:v>
                </c:pt>
                <c:pt idx="254">
                  <c:v>0.39620880000000003</c:v>
                </c:pt>
                <c:pt idx="255">
                  <c:v>0.39733280000000004</c:v>
                </c:pt>
                <c:pt idx="256">
                  <c:v>0.39845680000000006</c:v>
                </c:pt>
                <c:pt idx="257">
                  <c:v>0.39913699999999996</c:v>
                </c:pt>
                <c:pt idx="258">
                  <c:v>0.40027100000000004</c:v>
                </c:pt>
                <c:pt idx="259">
                  <c:v>0.40095120000000006</c:v>
                </c:pt>
                <c:pt idx="260">
                  <c:v>0.40119760000000004</c:v>
                </c:pt>
                <c:pt idx="261">
                  <c:v>0.40183779999999997</c:v>
                </c:pt>
                <c:pt idx="262">
                  <c:v>0.4020842</c:v>
                </c:pt>
                <c:pt idx="263">
                  <c:v>0.40232060000000003</c:v>
                </c:pt>
                <c:pt idx="264">
                  <c:v>0.40255699999999994</c:v>
                </c:pt>
                <c:pt idx="265">
                  <c:v>0.40279339999999997</c:v>
                </c:pt>
                <c:pt idx="266">
                  <c:v>0.40302979999999994</c:v>
                </c:pt>
                <c:pt idx="267">
                  <c:v>0.40282239999999997</c:v>
                </c:pt>
                <c:pt idx="268">
                  <c:v>0.40261499999999995</c:v>
                </c:pt>
                <c:pt idx="269">
                  <c:v>0.40240759999999998</c:v>
                </c:pt>
                <c:pt idx="270">
                  <c:v>0.40221019999999996</c:v>
                </c:pt>
                <c:pt idx="271">
                  <c:v>0.40200279999999994</c:v>
                </c:pt>
                <c:pt idx="272">
                  <c:v>0.40176539999999999</c:v>
                </c:pt>
                <c:pt idx="273">
                  <c:v>0.40155799999999997</c:v>
                </c:pt>
                <c:pt idx="274">
                  <c:v>0.4013506</c:v>
                </c:pt>
                <c:pt idx="275">
                  <c:v>0.40070939999999994</c:v>
                </c:pt>
                <c:pt idx="276">
                  <c:v>0.40050199999999997</c:v>
                </c:pt>
                <c:pt idx="277">
                  <c:v>0.39985079999999995</c:v>
                </c:pt>
                <c:pt idx="278">
                  <c:v>0.39919959999999993</c:v>
                </c:pt>
                <c:pt idx="279">
                  <c:v>0.39899219999999996</c:v>
                </c:pt>
                <c:pt idx="280">
                  <c:v>0.3983509999999999</c:v>
                </c:pt>
                <c:pt idx="281">
                  <c:v>0.39769979999999999</c:v>
                </c:pt>
                <c:pt idx="282">
                  <c:v>0.39704859999999997</c:v>
                </c:pt>
                <c:pt idx="283">
                  <c:v>0.39639740000000001</c:v>
                </c:pt>
                <c:pt idx="284">
                  <c:v>0.39571620000000002</c:v>
                </c:pt>
                <c:pt idx="285">
                  <c:v>0.39462120000000001</c:v>
                </c:pt>
                <c:pt idx="286">
                  <c:v>0.39396999999999988</c:v>
                </c:pt>
                <c:pt idx="287">
                  <c:v>0.39332880000000003</c:v>
                </c:pt>
                <c:pt idx="288">
                  <c:v>0.39224379999999998</c:v>
                </c:pt>
                <c:pt idx="289">
                  <c:v>0.3915826</c:v>
                </c:pt>
                <c:pt idx="290">
                  <c:v>0.39094139999999999</c:v>
                </c:pt>
                <c:pt idx="291">
                  <c:v>0.38984640000000004</c:v>
                </c:pt>
                <c:pt idx="292">
                  <c:v>0.38919519999999996</c:v>
                </c:pt>
                <c:pt idx="293">
                  <c:v>0.38810020000000001</c:v>
                </c:pt>
                <c:pt idx="294">
                  <c:v>0.38700519999999994</c:v>
                </c:pt>
                <c:pt idx="295">
                  <c:v>0.38591019999999998</c:v>
                </c:pt>
                <c:pt idx="296">
                  <c:v>0.38522899999999993</c:v>
                </c:pt>
                <c:pt idx="297">
                  <c:v>0.38413399999999998</c:v>
                </c:pt>
                <c:pt idx="298">
                  <c:v>0.38303899999999991</c:v>
                </c:pt>
                <c:pt idx="299">
                  <c:v>0.3819539999999999</c:v>
                </c:pt>
                <c:pt idx="300">
                  <c:v>0.38085899999999995</c:v>
                </c:pt>
                <c:pt idx="301">
                  <c:v>0.37980399999999992</c:v>
                </c:pt>
                <c:pt idx="302">
                  <c:v>0.37870899999999996</c:v>
                </c:pt>
                <c:pt idx="303">
                  <c:v>0.37718019999999997</c:v>
                </c:pt>
                <c:pt idx="304">
                  <c:v>0.37608520000000012</c:v>
                </c:pt>
                <c:pt idx="305">
                  <c:v>0.37499020000000005</c:v>
                </c:pt>
                <c:pt idx="306">
                  <c:v>0.37389519999999987</c:v>
                </c:pt>
                <c:pt idx="307">
                  <c:v>0.37280019999999991</c:v>
                </c:pt>
                <c:pt idx="308">
                  <c:v>0.37167519999999998</c:v>
                </c:pt>
                <c:pt idx="309">
                  <c:v>0.37059019999999998</c:v>
                </c:pt>
                <c:pt idx="310">
                  <c:v>0.36949520000000002</c:v>
                </c:pt>
                <c:pt idx="311">
                  <c:v>0.36795640000000007</c:v>
                </c:pt>
                <c:pt idx="312">
                  <c:v>0.3668614</c:v>
                </c:pt>
                <c:pt idx="313">
                  <c:v>0.36532260000000005</c:v>
                </c:pt>
                <c:pt idx="314">
                  <c:v>0.36423759999999994</c:v>
                </c:pt>
                <c:pt idx="315">
                  <c:v>0.36314259999999987</c:v>
                </c:pt>
                <c:pt idx="316">
                  <c:v>0.36161379999999999</c:v>
                </c:pt>
                <c:pt idx="317">
                  <c:v>0.36051880000000003</c:v>
                </c:pt>
                <c:pt idx="318">
                  <c:v>0.35942379999999996</c:v>
                </c:pt>
                <c:pt idx="319">
                  <c:v>0.35788500000000001</c:v>
                </c:pt>
                <c:pt idx="320">
                  <c:v>0.35632619999999993</c:v>
                </c:pt>
                <c:pt idx="321">
                  <c:v>0.35523119999999986</c:v>
                </c:pt>
                <c:pt idx="322">
                  <c:v>0.35412620000000006</c:v>
                </c:pt>
                <c:pt idx="323">
                  <c:v>0.35215359999999996</c:v>
                </c:pt>
                <c:pt idx="324">
                  <c:v>0.35105859999999989</c:v>
                </c:pt>
                <c:pt idx="325">
                  <c:v>0.34951979999999994</c:v>
                </c:pt>
                <c:pt idx="326">
                  <c:v>0.34843480000000004</c:v>
                </c:pt>
                <c:pt idx="327">
                  <c:v>0.34689599999999998</c:v>
                </c:pt>
                <c:pt idx="328">
                  <c:v>0.34581100000000009</c:v>
                </c:pt>
                <c:pt idx="329">
                  <c:v>0.34382840000000015</c:v>
                </c:pt>
                <c:pt idx="330">
                  <c:v>0.34228960000000008</c:v>
                </c:pt>
                <c:pt idx="331">
                  <c:v>0.34027699999999983</c:v>
                </c:pt>
                <c:pt idx="332">
                  <c:v>0.33874819999999983</c:v>
                </c:pt>
                <c:pt idx="333">
                  <c:v>0.33853079999999991</c:v>
                </c:pt>
                <c:pt idx="334">
                  <c:v>0.33744580000000002</c:v>
                </c:pt>
                <c:pt idx="335">
                  <c:v>0.33590699999999996</c:v>
                </c:pt>
                <c:pt idx="336">
                  <c:v>0.33481200000000011</c:v>
                </c:pt>
                <c:pt idx="337">
                  <c:v>0.33282940000000005</c:v>
                </c:pt>
                <c:pt idx="338">
                  <c:v>0.33130059999999983</c:v>
                </c:pt>
                <c:pt idx="339">
                  <c:v>0.32975179999999993</c:v>
                </c:pt>
                <c:pt idx="340">
                  <c:v>0.32778919999999978</c:v>
                </c:pt>
                <c:pt idx="341">
                  <c:v>0.32624039999999987</c:v>
                </c:pt>
                <c:pt idx="342">
                  <c:v>0.32471159999999988</c:v>
                </c:pt>
                <c:pt idx="343">
                  <c:v>0.32314279999999984</c:v>
                </c:pt>
                <c:pt idx="344">
                  <c:v>0.32116020000000001</c:v>
                </c:pt>
                <c:pt idx="345">
                  <c:v>0.32007519999999978</c:v>
                </c:pt>
                <c:pt idx="346">
                  <c:v>0.3185264000000001</c:v>
                </c:pt>
                <c:pt idx="347">
                  <c:v>0.31699759999999988</c:v>
                </c:pt>
                <c:pt idx="348">
                  <c:v>0.31545879999999982</c:v>
                </c:pt>
                <c:pt idx="349">
                  <c:v>0.31391999999999998</c:v>
                </c:pt>
                <c:pt idx="350">
                  <c:v>0.31194739999999999</c:v>
                </c:pt>
                <c:pt idx="351">
                  <c:v>0.31040859999999992</c:v>
                </c:pt>
                <c:pt idx="352">
                  <c:v>0.30885980000000002</c:v>
                </c:pt>
                <c:pt idx="353">
                  <c:v>0.3068871999999998</c:v>
                </c:pt>
                <c:pt idx="354">
                  <c:v>0.30534839999999996</c:v>
                </c:pt>
                <c:pt idx="355">
                  <c:v>0.30423339999999977</c:v>
                </c:pt>
                <c:pt idx="356">
                  <c:v>0.30225079999999993</c:v>
                </c:pt>
                <c:pt idx="357">
                  <c:v>0.30027819999999994</c:v>
                </c:pt>
                <c:pt idx="358">
                  <c:v>0.29873939999999988</c:v>
                </c:pt>
                <c:pt idx="359">
                  <c:v>0.29807819999999996</c:v>
                </c:pt>
                <c:pt idx="360">
                  <c:v>0.29655940000000003</c:v>
                </c:pt>
                <c:pt idx="361">
                  <c:v>0.2950105999999999</c:v>
                </c:pt>
                <c:pt idx="362">
                  <c:v>0.29303800000000013</c:v>
                </c:pt>
                <c:pt idx="363">
                  <c:v>0.2914892</c:v>
                </c:pt>
                <c:pt idx="364">
                  <c:v>0.28995039999999994</c:v>
                </c:pt>
                <c:pt idx="365">
                  <c:v>0.28886539999999994</c:v>
                </c:pt>
                <c:pt idx="366">
                  <c:v>0.2872965999999999</c:v>
                </c:pt>
                <c:pt idx="367">
                  <c:v>0.28576779999999991</c:v>
                </c:pt>
                <c:pt idx="368">
                  <c:v>0.284219</c:v>
                </c:pt>
                <c:pt idx="369">
                  <c:v>0.28180259999999979</c:v>
                </c:pt>
                <c:pt idx="370">
                  <c:v>0.27937620000000019</c:v>
                </c:pt>
                <c:pt idx="371">
                  <c:v>0.27784739999999974</c:v>
                </c:pt>
                <c:pt idx="372">
                  <c:v>0.27808379999999988</c:v>
                </c:pt>
                <c:pt idx="373">
                  <c:v>0.27654499999999982</c:v>
                </c:pt>
                <c:pt idx="374">
                  <c:v>0.27590380000000003</c:v>
                </c:pt>
                <c:pt idx="375">
                  <c:v>0.27480879999999996</c:v>
                </c:pt>
                <c:pt idx="376">
                  <c:v>0.27192860000000008</c:v>
                </c:pt>
                <c:pt idx="377">
                  <c:v>0.26996600000000015</c:v>
                </c:pt>
                <c:pt idx="378">
                  <c:v>0.26794339999999983</c:v>
                </c:pt>
                <c:pt idx="379">
                  <c:v>0.26729219999999998</c:v>
                </c:pt>
                <c:pt idx="380">
                  <c:v>0.26530959999999992</c:v>
                </c:pt>
                <c:pt idx="381">
                  <c:v>0.26377079999999986</c:v>
                </c:pt>
                <c:pt idx="382">
                  <c:v>0.27156179999999996</c:v>
                </c:pt>
                <c:pt idx="383">
                  <c:v>0.26691639999999972</c:v>
                </c:pt>
                <c:pt idx="384">
                  <c:v>0.26451000000000002</c:v>
                </c:pt>
                <c:pt idx="385">
                  <c:v>0.26384879999999988</c:v>
                </c:pt>
                <c:pt idx="386">
                  <c:v>0.26275379999999982</c:v>
                </c:pt>
                <c:pt idx="387">
                  <c:v>0.26521920000000021</c:v>
                </c:pt>
                <c:pt idx="388">
                  <c:v>0.26723079999999988</c:v>
                </c:pt>
                <c:pt idx="389">
                  <c:v>0.26569199999999982</c:v>
                </c:pt>
                <c:pt idx="390">
                  <c:v>0.26766359999999989</c:v>
                </c:pt>
                <c:pt idx="391">
                  <c:v>0.26746619999999988</c:v>
                </c:pt>
                <c:pt idx="392">
                  <c:v>0.26548359999999982</c:v>
                </c:pt>
                <c:pt idx="393">
                  <c:v>0.26394479999999998</c:v>
                </c:pt>
                <c:pt idx="394">
                  <c:v>0.26064080000000001</c:v>
                </c:pt>
                <c:pt idx="395">
                  <c:v>0.2701969999999998</c:v>
                </c:pt>
                <c:pt idx="396">
                  <c:v>0.2686681999999998</c:v>
                </c:pt>
                <c:pt idx="397">
                  <c:v>0.26625179999999982</c:v>
                </c:pt>
                <c:pt idx="398">
                  <c:v>0.26470299999999991</c:v>
                </c:pt>
                <c:pt idx="399">
                  <c:v>0.26361800000000013</c:v>
                </c:pt>
                <c:pt idx="400">
                  <c:v>0.26207919999999985</c:v>
                </c:pt>
              </c:numCache>
            </c:numRef>
          </c:xVal>
          <c:yVal>
            <c:numRef>
              <c:f>'InN 8nm Si'!$G$2:$G$402</c:f>
              <c:numCache>
                <c:formatCode>General</c:formatCode>
                <c:ptCount val="401"/>
                <c:pt idx="0">
                  <c:v>2.1218247422676625E-4</c:v>
                </c:pt>
                <c:pt idx="1">
                  <c:v>2.1115154639170949E-4</c:v>
                </c:pt>
                <c:pt idx="2">
                  <c:v>2.1011855670098191E-4</c:v>
                </c:pt>
                <c:pt idx="3">
                  <c:v>2.0908865979375865E-4</c:v>
                </c:pt>
                <c:pt idx="4">
                  <c:v>2.0805670103086438E-4</c:v>
                </c:pt>
                <c:pt idx="5">
                  <c:v>2.0702783505147421E-4</c:v>
                </c:pt>
                <c:pt idx="6">
                  <c:v>2.0599793814424781E-4</c:v>
                </c:pt>
                <c:pt idx="7">
                  <c:v>2.049659793813499E-4</c:v>
                </c:pt>
                <c:pt idx="8">
                  <c:v>2.0393505154628547E-4</c:v>
                </c:pt>
                <c:pt idx="9">
                  <c:v>2.0290412371121931E-4</c:v>
                </c:pt>
                <c:pt idx="10">
                  <c:v>2.0187216494831607E-4</c:v>
                </c:pt>
                <c:pt idx="11">
                  <c:v>2.0084123711324559E-4</c:v>
                </c:pt>
                <c:pt idx="12">
                  <c:v>1.9981030927817252E-4</c:v>
                </c:pt>
                <c:pt idx="13">
                  <c:v>1.9877938144309648E-4</c:v>
                </c:pt>
                <c:pt idx="14">
                  <c:v>1.9775051546368723E-4</c:v>
                </c:pt>
                <c:pt idx="15">
                  <c:v>1.9671958762860396E-4</c:v>
                </c:pt>
                <c:pt idx="16">
                  <c:v>1.9568865979351636E-4</c:v>
                </c:pt>
                <c:pt idx="17">
                  <c:v>1.9465773195842377E-4</c:v>
                </c:pt>
                <c:pt idx="18">
                  <c:v>1.9362577319549049E-4</c:v>
                </c:pt>
                <c:pt idx="19">
                  <c:v>1.9259381443255074E-4</c:v>
                </c:pt>
                <c:pt idx="20">
                  <c:v>1.9156288659743877E-4</c:v>
                </c:pt>
                <c:pt idx="21">
                  <c:v>1.9053195876231847E-4</c:v>
                </c:pt>
                <c:pt idx="22">
                  <c:v>1.8949999999935362E-4</c:v>
                </c:pt>
                <c:pt idx="23">
                  <c:v>1.8847319587555372E-4</c:v>
                </c:pt>
                <c:pt idx="24">
                  <c:v>1.8744123711256585E-4</c:v>
                </c:pt>
                <c:pt idx="25">
                  <c:v>1.8640927834956406E-4</c:v>
                </c:pt>
                <c:pt idx="26">
                  <c:v>1.8537938144221676E-4</c:v>
                </c:pt>
                <c:pt idx="27">
                  <c:v>1.8434742267918106E-4</c:v>
                </c:pt>
                <c:pt idx="28">
                  <c:v>1.8331649484396004E-4</c:v>
                </c:pt>
                <c:pt idx="29">
                  <c:v>1.8228556700871569E-4</c:v>
                </c:pt>
                <c:pt idx="30">
                  <c:v>1.8125360824560954E-4</c:v>
                </c:pt>
                <c:pt idx="31">
                  <c:v>1.8022164948247317E-4</c:v>
                </c:pt>
                <c:pt idx="32">
                  <c:v>1.7919381443064376E-4</c:v>
                </c:pt>
                <c:pt idx="33">
                  <c:v>1.7816391752310478E-4</c:v>
                </c:pt>
                <c:pt idx="34">
                  <c:v>1.771319587598505E-4</c:v>
                </c:pt>
                <c:pt idx="35">
                  <c:v>1.7609999999654562E-4</c:v>
                </c:pt>
                <c:pt idx="36">
                  <c:v>1.7506907216101867E-4</c:v>
                </c:pt>
                <c:pt idx="37">
                  <c:v>1.7403814432542629E-4</c:v>
                </c:pt>
                <c:pt idx="38">
                  <c:v>1.7300721648975945E-4</c:v>
                </c:pt>
                <c:pt idx="39">
                  <c:v>1.7197628865400793E-4</c:v>
                </c:pt>
                <c:pt idx="40">
                  <c:v>1.7094536081816014E-4</c:v>
                </c:pt>
                <c:pt idx="41">
                  <c:v>1.6991649483787474E-4</c:v>
                </c:pt>
                <c:pt idx="42">
                  <c:v>1.688855670017929E-4</c:v>
                </c:pt>
                <c:pt idx="43">
                  <c:v>1.6785463916556929E-4</c:v>
                </c:pt>
                <c:pt idx="44">
                  <c:v>1.6682268040134788E-4</c:v>
                </c:pt>
                <c:pt idx="45">
                  <c:v>1.6579175256477922E-4</c:v>
                </c:pt>
                <c:pt idx="46">
                  <c:v>1.6475979380016492E-4</c:v>
                </c:pt>
                <c:pt idx="47">
                  <c:v>1.6372783503531256E-4</c:v>
                </c:pt>
                <c:pt idx="48">
                  <c:v>1.6269690719802679E-4</c:v>
                </c:pt>
                <c:pt idx="49">
                  <c:v>1.6166597936043359E-4</c:v>
                </c:pt>
                <c:pt idx="50">
                  <c:v>1.6063814430600492E-4</c:v>
                </c:pt>
                <c:pt idx="51">
                  <c:v>1.596072164676652E-4</c:v>
                </c:pt>
                <c:pt idx="52">
                  <c:v>1.5857525770103393E-4</c:v>
                </c:pt>
                <c:pt idx="53">
                  <c:v>1.5754432986172631E-4</c:v>
                </c:pt>
                <c:pt idx="54">
                  <c:v>1.5651340202183292E-4</c:v>
                </c:pt>
                <c:pt idx="55">
                  <c:v>1.5548247418127321E-4</c:v>
                </c:pt>
                <c:pt idx="56">
                  <c:v>1.5445051541211364E-4</c:v>
                </c:pt>
                <c:pt idx="57">
                  <c:v>1.534195875699325E-4</c:v>
                </c:pt>
                <c:pt idx="58">
                  <c:v>1.5238762879892648E-4</c:v>
                </c:pt>
                <c:pt idx="59">
                  <c:v>1.513597937381813E-4</c:v>
                </c:pt>
                <c:pt idx="60">
                  <c:v>1.5032886589263554E-4</c:v>
                </c:pt>
                <c:pt idx="61">
                  <c:v>1.4929690711779767E-4</c:v>
                </c:pt>
                <c:pt idx="62">
                  <c:v>1.4826597926916277E-4</c:v>
                </c:pt>
                <c:pt idx="63">
                  <c:v>1.4723505141865843E-4</c:v>
                </c:pt>
                <c:pt idx="64">
                  <c:v>1.462030926381736E-4</c:v>
                </c:pt>
                <c:pt idx="65">
                  <c:v>1.4517216478312058E-4</c:v>
                </c:pt>
                <c:pt idx="66">
                  <c:v>1.4414123692531484E-4</c:v>
                </c:pt>
                <c:pt idx="67">
                  <c:v>1.4311030906437753E-4</c:v>
                </c:pt>
                <c:pt idx="68">
                  <c:v>1.420824739834769E-4</c:v>
                </c:pt>
                <c:pt idx="69">
                  <c:v>1.4105154611493707E-4</c:v>
                </c:pt>
                <c:pt idx="70">
                  <c:v>1.4001958731391272E-4</c:v>
                </c:pt>
                <c:pt idx="71">
                  <c:v>1.3898762850763402E-4</c:v>
                </c:pt>
                <c:pt idx="72">
                  <c:v>1.3795773155115222E-4</c:v>
                </c:pt>
                <c:pt idx="73">
                  <c:v>1.3692577273210783E-4</c:v>
                </c:pt>
                <c:pt idx="74">
                  <c:v>1.3589484483322945E-4</c:v>
                </c:pt>
                <c:pt idx="75">
                  <c:v>1.3486288599765436E-4</c:v>
                </c:pt>
                <c:pt idx="76">
                  <c:v>1.3383092715206474E-4</c:v>
                </c:pt>
                <c:pt idx="77">
                  <c:v>1.3280412293475695E-4</c:v>
                </c:pt>
                <c:pt idx="78">
                  <c:v>1.3177319499282699E-4</c:v>
                </c:pt>
                <c:pt idx="79">
                  <c:v>1.3074123610822303E-4</c:v>
                </c:pt>
                <c:pt idx="80">
                  <c:v>1.2971030813483221E-4</c:v>
                </c:pt>
                <c:pt idx="81">
                  <c:v>1.2867834921439944E-4</c:v>
                </c:pt>
                <c:pt idx="82">
                  <c:v>1.2764742120028694E-4</c:v>
                </c:pt>
                <c:pt idx="83">
                  <c:v>1.2661649316153092E-4</c:v>
                </c:pt>
                <c:pt idx="84">
                  <c:v>1.2558556509473974E-4</c:v>
                </c:pt>
                <c:pt idx="85">
                  <c:v>1.2455360606793898E-4</c:v>
                </c:pt>
                <c:pt idx="86">
                  <c:v>1.2352577071739681E-4</c:v>
                </c:pt>
                <c:pt idx="87">
                  <c:v>1.2249381161304218E-4</c:v>
                </c:pt>
                <c:pt idx="88">
                  <c:v>1.2146288338989111E-4</c:v>
                </c:pt>
                <c:pt idx="89">
                  <c:v>1.204309241850216E-4</c:v>
                </c:pt>
                <c:pt idx="90">
                  <c:v>1.1939999584762919E-4</c:v>
                </c:pt>
                <c:pt idx="91">
                  <c:v>1.1836906744110137E-4</c:v>
                </c:pt>
                <c:pt idx="92">
                  <c:v>1.1733710802739525E-4</c:v>
                </c:pt>
                <c:pt idx="93">
                  <c:v>1.1630514852402361E-4</c:v>
                </c:pt>
                <c:pt idx="94">
                  <c:v>1.1527421984736512E-4</c:v>
                </c:pt>
                <c:pt idx="95">
                  <c:v>1.1424741477030033E-4</c:v>
                </c:pt>
                <c:pt idx="96">
                  <c:v>1.1321545491761225E-4</c:v>
                </c:pt>
                <c:pt idx="97">
                  <c:v>1.1218452584393409E-4</c:v>
                </c:pt>
                <c:pt idx="98">
                  <c:v>1.1115256567045104E-4</c:v>
                </c:pt>
                <c:pt idx="99">
                  <c:v>1.1012163623216955E-4</c:v>
                </c:pt>
                <c:pt idx="100">
                  <c:v>1.0909070657324113E-4</c:v>
                </c:pt>
                <c:pt idx="101">
                  <c:v>1.0805874573325221E-4</c:v>
                </c:pt>
                <c:pt idx="102">
                  <c:v>1.0702781553744567E-4</c:v>
                </c:pt>
                <c:pt idx="103">
                  <c:v>1.0599585408603893E-4</c:v>
                </c:pt>
                <c:pt idx="104">
                  <c:v>1.049680159885923E-4</c:v>
                </c:pt>
                <c:pt idx="105">
                  <c:v>1.0393708467867509E-4</c:v>
                </c:pt>
                <c:pt idx="106">
                  <c:v>1.0290615289052428E-4</c:v>
                </c:pt>
                <c:pt idx="107">
                  <c:v>1.0187522055832224E-4</c:v>
                </c:pt>
                <c:pt idx="108">
                  <c:v>1.0084325667390469E-4</c:v>
                </c:pt>
                <c:pt idx="109">
                  <c:v>9.9812323017917142E-5</c:v>
                </c:pt>
                <c:pt idx="110">
                  <c:v>9.8781388560814548E-5</c:v>
                </c:pt>
                <c:pt idx="111">
                  <c:v>9.77494222564771E-5</c:v>
                </c:pt>
                <c:pt idx="112">
                  <c:v>9.6718485850101271E-5</c:v>
                </c:pt>
                <c:pt idx="113">
                  <c:v>9.5690641078762586E-5</c:v>
                </c:pt>
                <c:pt idx="114">
                  <c:v>9.4658671215389612E-5</c:v>
                </c:pt>
                <c:pt idx="115">
                  <c:v>9.3627730763950237E-5</c:v>
                </c:pt>
                <c:pt idx="116">
                  <c:v>9.259575763302754E-5</c:v>
                </c:pt>
                <c:pt idx="117">
                  <c:v>9.1564813467816294E-5</c:v>
                </c:pt>
                <c:pt idx="118">
                  <c:v>9.0533867055142265E-5</c:v>
                </c:pt>
                <c:pt idx="119">
                  <c:v>8.9502918085695017E-5</c:v>
                </c:pt>
                <c:pt idx="120">
                  <c:v>8.8470935254131639E-5</c:v>
                </c:pt>
                <c:pt idx="121">
                  <c:v>8.7439980063543614E-5</c:v>
                </c:pt>
                <c:pt idx="122">
                  <c:v>8.6412113991104356E-5</c:v>
                </c:pt>
                <c:pt idx="123">
                  <c:v>8.5381150766372492E-5</c:v>
                </c:pt>
                <c:pt idx="124">
                  <c:v>8.4349151700333246E-5</c:v>
                </c:pt>
                <c:pt idx="125">
                  <c:v>8.3318178058261499E-5</c:v>
                </c:pt>
                <c:pt idx="126">
                  <c:v>8.2287198111929768E-5</c:v>
                </c:pt>
                <c:pt idx="127">
                  <c:v>8.1254149011643592E-5</c:v>
                </c:pt>
                <c:pt idx="128">
                  <c:v>8.0223153717088003E-5</c:v>
                </c:pt>
                <c:pt idx="129">
                  <c:v>7.9192149138316792E-5</c:v>
                </c:pt>
                <c:pt idx="130">
                  <c:v>7.8161133997575825E-5</c:v>
                </c:pt>
                <c:pt idx="131">
                  <c:v>7.713319994228874E-5</c:v>
                </c:pt>
                <c:pt idx="132">
                  <c:v>7.6101128112204488E-5</c:v>
                </c:pt>
                <c:pt idx="133">
                  <c:v>7.5070071769305218E-5</c:v>
                </c:pt>
                <c:pt idx="134">
                  <c:v>7.403899774032028E-5</c:v>
                </c:pt>
                <c:pt idx="135">
                  <c:v>7.300790359117553E-5</c:v>
                </c:pt>
                <c:pt idx="136">
                  <c:v>7.197575542329201E-5</c:v>
                </c:pt>
                <c:pt idx="137">
                  <c:v>7.0944612317772905E-5</c:v>
                </c:pt>
                <c:pt idx="138">
                  <c:v>6.9913439585332185E-5</c:v>
                </c:pt>
                <c:pt idx="139">
                  <c:v>6.8881201923716334E-5</c:v>
                </c:pt>
                <c:pt idx="140">
                  <c:v>6.7854082165485005E-5</c:v>
                </c:pt>
                <c:pt idx="141">
                  <c:v>6.6821762593119406E-5</c:v>
                </c:pt>
                <c:pt idx="142">
                  <c:v>6.5790424675828742E-5</c:v>
                </c:pt>
                <c:pt idx="143">
                  <c:v>6.4757998895242363E-5</c:v>
                </c:pt>
                <c:pt idx="144">
                  <c:v>6.3725508772131864E-5</c:v>
                </c:pt>
                <c:pt idx="145">
                  <c:v>6.2693977013394603E-5</c:v>
                </c:pt>
                <c:pt idx="146">
                  <c:v>6.1662362138752491E-5</c:v>
                </c:pt>
                <c:pt idx="147">
                  <c:v>6.06306527092542E-5</c:v>
                </c:pt>
                <c:pt idx="148">
                  <c:v>5.9598835711645564E-5</c:v>
                </c:pt>
                <c:pt idx="149">
                  <c:v>5.8568960353399315E-5</c:v>
                </c:pt>
                <c:pt idx="150">
                  <c:v>5.7536882066174278E-5</c:v>
                </c:pt>
                <c:pt idx="151">
                  <c:v>5.6504645446239898E-5</c:v>
                </c:pt>
                <c:pt idx="152">
                  <c:v>5.5472228702819121E-5</c:v>
                </c:pt>
                <c:pt idx="153">
                  <c:v>5.4438574312823009E-5</c:v>
                </c:pt>
                <c:pt idx="154">
                  <c:v>5.3405719292921098E-5</c:v>
                </c:pt>
                <c:pt idx="155">
                  <c:v>5.2371565776519192E-5</c:v>
                </c:pt>
                <c:pt idx="156">
                  <c:v>5.1338143468655063E-5</c:v>
                </c:pt>
                <c:pt idx="157">
                  <c:v>5.0304377855221285E-5</c:v>
                </c:pt>
                <c:pt idx="158">
                  <c:v>4.9272290424937326E-5</c:v>
                </c:pt>
                <c:pt idx="159">
                  <c:v>4.823769090096714E-5</c:v>
                </c:pt>
                <c:pt idx="160">
                  <c:v>4.7202586055291549E-5</c:v>
                </c:pt>
                <c:pt idx="161">
                  <c:v>4.6165870349266422E-5</c:v>
                </c:pt>
                <c:pt idx="162">
                  <c:v>4.5130572644861742E-5</c:v>
                </c:pt>
                <c:pt idx="163">
                  <c:v>4.4092457474421589E-5</c:v>
                </c:pt>
                <c:pt idx="164">
                  <c:v>4.3054532502261752E-5</c:v>
                </c:pt>
                <c:pt idx="165">
                  <c:v>4.2015644538591759E-5</c:v>
                </c:pt>
                <c:pt idx="166">
                  <c:v>4.0974620469767156E-5</c:v>
                </c:pt>
                <c:pt idx="167">
                  <c:v>3.9933389355079697E-5</c:v>
                </c:pt>
                <c:pt idx="168">
                  <c:v>3.8892827074926524E-5</c:v>
                </c:pt>
                <c:pt idx="169">
                  <c:v>3.7848568234923458E-5</c:v>
                </c:pt>
                <c:pt idx="170">
                  <c:v>3.6802474695329463E-5</c:v>
                </c:pt>
                <c:pt idx="171">
                  <c:v>3.5753244634699767E-5</c:v>
                </c:pt>
                <c:pt idx="172">
                  <c:v>3.4702686903918363E-5</c:v>
                </c:pt>
                <c:pt idx="173">
                  <c:v>3.3648372847687647E-5</c:v>
                </c:pt>
                <c:pt idx="174">
                  <c:v>3.259203684216261E-5</c:v>
                </c:pt>
                <c:pt idx="175">
                  <c:v>3.1532203998991564E-5</c:v>
                </c:pt>
                <c:pt idx="176">
                  <c:v>3.0468393060638247E-5</c:v>
                </c:pt>
                <c:pt idx="177">
                  <c:v>2.9403268913111461E-5</c:v>
                </c:pt>
                <c:pt idx="178">
                  <c:v>2.8328724147348958E-5</c:v>
                </c:pt>
                <c:pt idx="179">
                  <c:v>2.7249394691965274E-5</c:v>
                </c:pt>
                <c:pt idx="180">
                  <c:v>2.6163403890843137E-5</c:v>
                </c:pt>
                <c:pt idx="181">
                  <c:v>2.5068737267668043E-5</c:v>
                </c:pt>
                <c:pt idx="182">
                  <c:v>2.3965431181758797E-5</c:v>
                </c:pt>
                <c:pt idx="183">
                  <c:v>2.2853412711112291E-5</c:v>
                </c:pt>
                <c:pt idx="184">
                  <c:v>2.1729104759461049E-5</c:v>
                </c:pt>
                <c:pt idx="185">
                  <c:v>2.0593216372333469E-5</c:v>
                </c:pt>
                <c:pt idx="186">
                  <c:v>1.9446357150087587E-5</c:v>
                </c:pt>
                <c:pt idx="187">
                  <c:v>1.8279642528873178E-5</c:v>
                </c:pt>
                <c:pt idx="188">
                  <c:v>1.7093044460780818E-5</c:v>
                </c:pt>
                <c:pt idx="189">
                  <c:v>1.58839229443202E-5</c:v>
                </c:pt>
                <c:pt idx="190">
                  <c:v>1.4652997588598532E-5</c:v>
                </c:pt>
                <c:pt idx="191">
                  <c:v>1.3393273823584201E-5</c:v>
                </c:pt>
                <c:pt idx="192">
                  <c:v>1.2104783835215203E-5</c:v>
                </c:pt>
                <c:pt idx="193">
                  <c:v>1.0779397758012162E-5</c:v>
                </c:pt>
                <c:pt idx="194">
                  <c:v>9.4107103857986575E-6</c:v>
                </c:pt>
                <c:pt idx="195">
                  <c:v>8.0029095647724911E-6</c:v>
                </c:pt>
                <c:pt idx="196">
                  <c:v>6.5385039714946726E-6</c:v>
                </c:pt>
                <c:pt idx="197">
                  <c:v>5.0144403502900595E-6</c:v>
                </c:pt>
                <c:pt idx="198">
                  <c:v>3.4225081754083224E-6</c:v>
                </c:pt>
                <c:pt idx="199">
                  <c:v>1.751655719105163E-6</c:v>
                </c:pt>
                <c:pt idx="200">
                  <c:v>5.6688970686133931E-9</c:v>
                </c:pt>
                <c:pt idx="201">
                  <c:v>1.8566868521356505E-6</c:v>
                </c:pt>
                <c:pt idx="202">
                  <c:v>3.820924011541244E-6</c:v>
                </c:pt>
                <c:pt idx="203">
                  <c:v>5.920130936756396E-6</c:v>
                </c:pt>
                <c:pt idx="204">
                  <c:v>8.1663613772157133E-6</c:v>
                </c:pt>
                <c:pt idx="205">
                  <c:v>1.0577345220309474E-5</c:v>
                </c:pt>
                <c:pt idx="206">
                  <c:v>1.318361491320792E-5</c:v>
                </c:pt>
                <c:pt idx="207">
                  <c:v>1.6009720901334357E-5</c:v>
                </c:pt>
                <c:pt idx="208">
                  <c:v>1.9076730587292478E-5</c:v>
                </c:pt>
                <c:pt idx="209">
                  <c:v>2.2423959097901825E-5</c:v>
                </c:pt>
                <c:pt idx="210">
                  <c:v>2.6089971970031154E-5</c:v>
                </c:pt>
                <c:pt idx="211">
                  <c:v>3.012286867987717E-5</c:v>
                </c:pt>
                <c:pt idx="212">
                  <c:v>3.4564547685266825E-5</c:v>
                </c:pt>
                <c:pt idx="213">
                  <c:v>3.9480803338266183E-5</c:v>
                </c:pt>
                <c:pt idx="214">
                  <c:v>4.4903533495079534E-5</c:v>
                </c:pt>
                <c:pt idx="215">
                  <c:v>5.0954200379843835E-5</c:v>
                </c:pt>
                <c:pt idx="216">
                  <c:v>5.7695716395226394E-5</c:v>
                </c:pt>
                <c:pt idx="217">
                  <c:v>6.5223160691069346E-5</c:v>
                </c:pt>
                <c:pt idx="218">
                  <c:v>7.3653606597982017E-5</c:v>
                </c:pt>
                <c:pt idx="219">
                  <c:v>8.3093371647007317E-5</c:v>
                </c:pt>
                <c:pt idx="220">
                  <c:v>9.369041555480444E-5</c:v>
                </c:pt>
                <c:pt idx="221">
                  <c:v>1.0560401056352542E-4</c:v>
                </c:pt>
                <c:pt idx="222">
                  <c:v>1.190153489970102E-4</c:v>
                </c:pt>
                <c:pt idx="223">
                  <c:v>1.3417869704430993E-4</c:v>
                </c:pt>
                <c:pt idx="224">
                  <c:v>1.5125659451179009E-4</c:v>
                </c:pt>
                <c:pt idx="225">
                  <c:v>1.704428652449227E-4</c:v>
                </c:pt>
                <c:pt idx="226">
                  <c:v>1.9223335094547915E-4</c:v>
                </c:pt>
                <c:pt idx="227">
                  <c:v>2.1685762569358173E-4</c:v>
                </c:pt>
                <c:pt idx="228">
                  <c:v>2.4472897026779178E-4</c:v>
                </c:pt>
                <c:pt idx="229">
                  <c:v>2.7629426753277779E-4</c:v>
                </c:pt>
                <c:pt idx="230">
                  <c:v>3.1206190327905445E-4</c:v>
                </c:pt>
                <c:pt idx="231">
                  <c:v>3.526533842040203E-4</c:v>
                </c:pt>
                <c:pt idx="232">
                  <c:v>3.9859719953262696E-4</c:v>
                </c:pt>
                <c:pt idx="233">
                  <c:v>4.508824096963799E-4</c:v>
                </c:pt>
                <c:pt idx="234">
                  <c:v>5.1004712869271915E-4</c:v>
                </c:pt>
                <c:pt idx="235">
                  <c:v>5.7734738921972728E-4</c:v>
                </c:pt>
                <c:pt idx="236">
                  <c:v>6.5369633155331502E-4</c:v>
                </c:pt>
                <c:pt idx="237">
                  <c:v>7.4013400903715496E-4</c:v>
                </c:pt>
                <c:pt idx="238">
                  <c:v>8.3860336423028205E-4</c:v>
                </c:pt>
                <c:pt idx="239">
                  <c:v>9.5036365740083133E-4</c:v>
                </c:pt>
                <c:pt idx="240">
                  <c:v>1.0774825597908201E-3</c:v>
                </c:pt>
                <c:pt idx="241">
                  <c:v>1.2219545091699104E-3</c:v>
                </c:pt>
                <c:pt idx="242">
                  <c:v>1.3861677447089583E-3</c:v>
                </c:pt>
                <c:pt idx="243">
                  <c:v>1.5728391905838676E-3</c:v>
                </c:pt>
                <c:pt idx="244">
                  <c:v>1.7857382089399452E-3</c:v>
                </c:pt>
                <c:pt idx="245">
                  <c:v>2.0273741727051793E-3</c:v>
                </c:pt>
                <c:pt idx="246">
                  <c:v>2.3021589207749956E-3</c:v>
                </c:pt>
                <c:pt idx="247">
                  <c:v>2.6143267874654381E-3</c:v>
                </c:pt>
                <c:pt idx="248">
                  <c:v>2.9696936664961649E-3</c:v>
                </c:pt>
                <c:pt idx="249">
                  <c:v>3.371727433915438E-3</c:v>
                </c:pt>
                <c:pt idx="250">
                  <c:v>3.8306710512961391E-3</c:v>
                </c:pt>
                <c:pt idx="251">
                  <c:v>4.3526355907484368E-3</c:v>
                </c:pt>
                <c:pt idx="252">
                  <c:v>4.9469271297343737E-3</c:v>
                </c:pt>
                <c:pt idx="253">
                  <c:v>5.6222341816759757E-3</c:v>
                </c:pt>
                <c:pt idx="254">
                  <c:v>6.390339498531827E-3</c:v>
                </c:pt>
                <c:pt idx="255">
                  <c:v>7.2640145809723814E-3</c:v>
                </c:pt>
                <c:pt idx="256">
                  <c:v>8.2577886266414734E-3</c:v>
                </c:pt>
                <c:pt idx="257">
                  <c:v>9.388190435843824E-3</c:v>
                </c:pt>
                <c:pt idx="258">
                  <c:v>1.0675394144815071E-2</c:v>
                </c:pt>
                <c:pt idx="259">
                  <c:v>1.2138238638879882E-2</c:v>
                </c:pt>
                <c:pt idx="260">
                  <c:v>1.3804041085332147E-2</c:v>
                </c:pt>
                <c:pt idx="261">
                  <c:v>1.5689117469857822E-2</c:v>
                </c:pt>
                <c:pt idx="262">
                  <c:v>1.7843852222203287E-2</c:v>
                </c:pt>
                <c:pt idx="263">
                  <c:v>2.0292699284062382E-2</c:v>
                </c:pt>
                <c:pt idx="264">
                  <c:v>2.3078430720060474E-2</c:v>
                </c:pt>
                <c:pt idx="265">
                  <c:v>2.624741074847432E-2</c:v>
                </c:pt>
                <c:pt idx="266">
                  <c:v>2.9852384532799238E-2</c:v>
                </c:pt>
                <c:pt idx="267">
                  <c:v>3.3953356368924548E-2</c:v>
                </c:pt>
                <c:pt idx="268">
                  <c:v>3.8618588734138634E-2</c:v>
                </c:pt>
                <c:pt idx="269">
                  <c:v>4.3925738831754789E-2</c:v>
                </c:pt>
                <c:pt idx="270">
                  <c:v>4.996958692116648E-2</c:v>
                </c:pt>
                <c:pt idx="271">
                  <c:v>5.6838651295221643E-2</c:v>
                </c:pt>
                <c:pt idx="272">
                  <c:v>6.4627957384379056E-2</c:v>
                </c:pt>
                <c:pt idx="273">
                  <c:v>7.3514118682390786E-2</c:v>
                </c:pt>
                <c:pt idx="274">
                  <c:v>8.3623109400592741E-2</c:v>
                </c:pt>
                <c:pt idx="275">
                  <c:v>9.5135481477202688E-2</c:v>
                </c:pt>
                <c:pt idx="276">
                  <c:v>0.10821986083578018</c:v>
                </c:pt>
                <c:pt idx="277">
                  <c:v>0.12310485568441412</c:v>
                </c:pt>
                <c:pt idx="278">
                  <c:v>0.14003827843597377</c:v>
                </c:pt>
                <c:pt idx="279">
                  <c:v>0.15930204705907372</c:v>
                </c:pt>
                <c:pt idx="280">
                  <c:v>0.18124023842584994</c:v>
                </c:pt>
                <c:pt idx="281">
                  <c:v>0.20617420480494475</c:v>
                </c:pt>
                <c:pt idx="282">
                  <c:v>0.23453960389591522</c:v>
                </c:pt>
                <c:pt idx="283">
                  <c:v>0.26680869178265265</c:v>
                </c:pt>
                <c:pt idx="284">
                  <c:v>0.30340135946383584</c:v>
                </c:pt>
                <c:pt idx="285">
                  <c:v>0.3451473666089791</c:v>
                </c:pt>
                <c:pt idx="286">
                  <c:v>0.39263858884235558</c:v>
                </c:pt>
                <c:pt idx="287">
                  <c:v>0.44672330887640344</c:v>
                </c:pt>
                <c:pt idx="288">
                  <c:v>0.50825931181983608</c:v>
                </c:pt>
                <c:pt idx="289">
                  <c:v>0.57812409425512579</c:v>
                </c:pt>
                <c:pt idx="290">
                  <c:v>0.65776332014333261</c:v>
                </c:pt>
                <c:pt idx="291">
                  <c:v>0.74827807309720384</c:v>
                </c:pt>
                <c:pt idx="292">
                  <c:v>0.85124991307321551</c:v>
                </c:pt>
                <c:pt idx="293">
                  <c:v>0.96839326539389015</c:v>
                </c:pt>
                <c:pt idx="294">
                  <c:v>1.1016585057432815</c:v>
                </c:pt>
                <c:pt idx="295">
                  <c:v>1.2532644331900789</c:v>
                </c:pt>
                <c:pt idx="296">
                  <c:v>1.4251838315485634</c:v>
                </c:pt>
                <c:pt idx="297">
                  <c:v>1.6213151348281551</c:v>
                </c:pt>
                <c:pt idx="298">
                  <c:v>1.8444391615940179</c:v>
                </c:pt>
                <c:pt idx="299">
                  <c:v>2.0985413916652123</c:v>
                </c:pt>
                <c:pt idx="300">
                  <c:v>2.3873441153186219</c:v>
                </c:pt>
                <c:pt idx="301">
                  <c:v>2.7172947143478359</c:v>
                </c:pt>
                <c:pt idx="302">
                  <c:v>3.0912540095937162</c:v>
                </c:pt>
                <c:pt idx="303">
                  <c:v>3.5171333453569034</c:v>
                </c:pt>
                <c:pt idx="304">
                  <c:v>4.0011713503229061</c:v>
                </c:pt>
                <c:pt idx="305">
                  <c:v>4.5518256712745968</c:v>
                </c:pt>
                <c:pt idx="306">
                  <c:v>5.1782644788136487</c:v>
                </c:pt>
                <c:pt idx="307">
                  <c:v>5.8909177267991817</c:v>
                </c:pt>
                <c:pt idx="308">
                  <c:v>6.6990589316314137</c:v>
                </c:pt>
                <c:pt idx="309">
                  <c:v>7.6219962535939274</c:v>
                </c:pt>
                <c:pt idx="310">
                  <c:v>8.6709713342742099</c:v>
                </c:pt>
                <c:pt idx="311">
                  <c:v>9.8643130449995411</c:v>
                </c:pt>
                <c:pt idx="312">
                  <c:v>11.221890060190885</c:v>
                </c:pt>
                <c:pt idx="313">
                  <c:v>12.766305510445967</c:v>
                </c:pt>
                <c:pt idx="314">
                  <c:v>14.525146113643032</c:v>
                </c:pt>
                <c:pt idx="315">
                  <c:v>16.52417685863621</c:v>
                </c:pt>
                <c:pt idx="316">
                  <c:v>18.800751147862915</c:v>
                </c:pt>
                <c:pt idx="317">
                  <c:v>21.388218177364433</c:v>
                </c:pt>
                <c:pt idx="318">
                  <c:v>24.33178910348607</c:v>
                </c:pt>
                <c:pt idx="319">
                  <c:v>27.680473260169979</c:v>
                </c:pt>
                <c:pt idx="320">
                  <c:v>31.481905135534269</c:v>
                </c:pt>
                <c:pt idx="321">
                  <c:v>35.814634473179531</c:v>
                </c:pt>
                <c:pt idx="322">
                  <c:v>40.738408754681856</c:v>
                </c:pt>
                <c:pt idx="323">
                  <c:v>46.351054324457756</c:v>
                </c:pt>
                <c:pt idx="324">
                  <c:v>52.730172239641092</c:v>
                </c:pt>
                <c:pt idx="325">
                  <c:v>59.987225702859121</c:v>
                </c:pt>
                <c:pt idx="326">
                  <c:v>68.251842001763563</c:v>
                </c:pt>
                <c:pt idx="327">
                  <c:v>77.645088308785986</c:v>
                </c:pt>
                <c:pt idx="328">
                  <c:v>88.342484604083268</c:v>
                </c:pt>
                <c:pt idx="329">
                  <c:v>100.50073550851108</c:v>
                </c:pt>
                <c:pt idx="330">
                  <c:v>114.33228382377295</c:v>
                </c:pt>
                <c:pt idx="331">
                  <c:v>130.01711512780628</c:v>
                </c:pt>
                <c:pt idx="332">
                  <c:v>147.92997271175881</c:v>
                </c:pt>
                <c:pt idx="333">
                  <c:v>168.26734219049672</c:v>
                </c:pt>
                <c:pt idx="334">
                  <c:v>191.45005576933212</c:v>
                </c:pt>
                <c:pt idx="335">
                  <c:v>217.79864025930334</c:v>
                </c:pt>
                <c:pt idx="336">
                  <c:v>247.7734881457242</c:v>
                </c:pt>
                <c:pt idx="337">
                  <c:v>281.87366937825152</c:v>
                </c:pt>
                <c:pt idx="338">
                  <c:v>320.70828991023819</c:v>
                </c:pt>
                <c:pt idx="339">
                  <c:v>364.79919085049858</c:v>
                </c:pt>
                <c:pt idx="340">
                  <c:v>415.11224855912172</c:v>
                </c:pt>
                <c:pt idx="341">
                  <c:v>472.18178865683626</c:v>
                </c:pt>
                <c:pt idx="342">
                  <c:v>537.23576767616282</c:v>
                </c:pt>
                <c:pt idx="343">
                  <c:v>610.93725341010952</c:v>
                </c:pt>
                <c:pt idx="344">
                  <c:v>695.01839262381122</c:v>
                </c:pt>
                <c:pt idx="345">
                  <c:v>790.7732837810762</c:v>
                </c:pt>
                <c:pt idx="346">
                  <c:v>899.48863546452299</c:v>
                </c:pt>
                <c:pt idx="347">
                  <c:v>1023.414046510757</c:v>
                </c:pt>
                <c:pt idx="348">
                  <c:v>1164.2629236969171</c:v>
                </c:pt>
                <c:pt idx="349">
                  <c:v>1324.4963391383019</c:v>
                </c:pt>
                <c:pt idx="350">
                  <c:v>1506.9764221825162</c:v>
                </c:pt>
                <c:pt idx="351">
                  <c:v>1714.3762976151468</c:v>
                </c:pt>
                <c:pt idx="352">
                  <c:v>1950.0684264856363</c:v>
                </c:pt>
                <c:pt idx="353">
                  <c:v>2218.7355789750172</c:v>
                </c:pt>
                <c:pt idx="354">
                  <c:v>2524.0923776009299</c:v>
                </c:pt>
                <c:pt idx="355">
                  <c:v>2870.7339406926239</c:v>
                </c:pt>
                <c:pt idx="356">
                  <c:v>3265.8229934204505</c:v>
                </c:pt>
                <c:pt idx="357">
                  <c:v>3715.7658657383718</c:v>
                </c:pt>
                <c:pt idx="358">
                  <c:v>4227.1537068207017</c:v>
                </c:pt>
                <c:pt idx="359">
                  <c:v>4808.3020259063314</c:v>
                </c:pt>
                <c:pt idx="360">
                  <c:v>5471.4626410962783</c:v>
                </c:pt>
                <c:pt idx="361">
                  <c:v>6223.6783308262084</c:v>
                </c:pt>
                <c:pt idx="362">
                  <c:v>7081.134404813246</c:v>
                </c:pt>
                <c:pt idx="363">
                  <c:v>8054.6474819830137</c:v>
                </c:pt>
                <c:pt idx="364">
                  <c:v>9163.1804253264581</c:v>
                </c:pt>
                <c:pt idx="365">
                  <c:v>10425.621116215349</c:v>
                </c:pt>
                <c:pt idx="366">
                  <c:v>11855.875746928215</c:v>
                </c:pt>
                <c:pt idx="367">
                  <c:v>13489.297695359326</c:v>
                </c:pt>
                <c:pt idx="368">
                  <c:v>15343.803921024981</c:v>
                </c:pt>
                <c:pt idx="369">
                  <c:v>17457.768903823016</c:v>
                </c:pt>
                <c:pt idx="370">
                  <c:v>19860.420563452157</c:v>
                </c:pt>
                <c:pt idx="371">
                  <c:v>22596.65428527823</c:v>
                </c:pt>
                <c:pt idx="372">
                  <c:v>25706.552768206515</c:v>
                </c:pt>
                <c:pt idx="373">
                  <c:v>29244.455703408621</c:v>
                </c:pt>
                <c:pt idx="374">
                  <c:v>33273.55799845513</c:v>
                </c:pt>
                <c:pt idx="375">
                  <c:v>37852.881400240047</c:v>
                </c:pt>
                <c:pt idx="376">
                  <c:v>43056.8887783596</c:v>
                </c:pt>
                <c:pt idx="377">
                  <c:v>48995.291457410924</c:v>
                </c:pt>
                <c:pt idx="378">
                  <c:v>55709.600949871026</c:v>
                </c:pt>
                <c:pt idx="379">
                  <c:v>63376.718480225187</c:v>
                </c:pt>
                <c:pt idx="380">
                  <c:v>72099.034583059693</c:v>
                </c:pt>
                <c:pt idx="381">
                  <c:v>82021.772547714601</c:v>
                </c:pt>
                <c:pt idx="382">
                  <c:v>93322.174802859678</c:v>
                </c:pt>
                <c:pt idx="383">
                  <c:v>106165.77933512069</c:v>
                </c:pt>
                <c:pt idx="384">
                  <c:v>120808.15521814415</c:v>
                </c:pt>
                <c:pt idx="385">
                  <c:v>137416.83888214774</c:v>
                </c:pt>
                <c:pt idx="386">
                  <c:v>156329.03782544404</c:v>
                </c:pt>
                <c:pt idx="387">
                  <c:v>177866.98998654346</c:v>
                </c:pt>
                <c:pt idx="388">
                  <c:v>202346.20176570004</c:v>
                </c:pt>
                <c:pt idx="389">
                  <c:v>230194.40185434051</c:v>
                </c:pt>
                <c:pt idx="390">
                  <c:v>261740.21810769039</c:v>
                </c:pt>
                <c:pt idx="391">
                  <c:v>297801.00615548564</c:v>
                </c:pt>
                <c:pt idx="392">
                  <c:v>338786.31715184503</c:v>
                </c:pt>
                <c:pt idx="393">
                  <c:v>385412.29316860245</c:v>
                </c:pt>
                <c:pt idx="394">
                  <c:v>438511.77905749169</c:v>
                </c:pt>
                <c:pt idx="395">
                  <c:v>498862.62164087617</c:v>
                </c:pt>
                <c:pt idx="396">
                  <c:v>567592.52260829217</c:v>
                </c:pt>
                <c:pt idx="397">
                  <c:v>645791.56213966629</c:v>
                </c:pt>
                <c:pt idx="398">
                  <c:v>734574.87119349116</c:v>
                </c:pt>
                <c:pt idx="399">
                  <c:v>835779.60365088738</c:v>
                </c:pt>
                <c:pt idx="400">
                  <c:v>950805.02762612596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EA-4D78-B487-8DE901FE5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7528352"/>
        <c:axId val="-1287526576"/>
      </c:scatterChart>
      <c:valAx>
        <c:axId val="-1287528352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526576"/>
        <c:crosses val="autoZero"/>
        <c:crossBetween val="midCat"/>
      </c:valAx>
      <c:valAx>
        <c:axId val="-1287526576"/>
        <c:scaling>
          <c:logBase val="10"/>
          <c:orientation val="minMax"/>
          <c:max val="1000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52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15nm Si (1)'!$A$145:$A$152</c:f>
              <c:numCache>
                <c:formatCode>0.0000</c:formatCode>
                <c:ptCount val="8"/>
                <c:pt idx="0">
                  <c:v>-0.56999</c:v>
                </c:pt>
                <c:pt idx="1">
                  <c:v>-0.55998999999999999</c:v>
                </c:pt>
                <c:pt idx="2">
                  <c:v>-0.54998999999999998</c:v>
                </c:pt>
                <c:pt idx="3">
                  <c:v>-0.53998000000000002</c:v>
                </c:pt>
                <c:pt idx="4">
                  <c:v>-0.52998000000000001</c:v>
                </c:pt>
                <c:pt idx="5">
                  <c:v>-0.51998</c:v>
                </c:pt>
                <c:pt idx="6">
                  <c:v>-0.51000999999999996</c:v>
                </c:pt>
                <c:pt idx="7">
                  <c:v>-0.50000999999999995</c:v>
                </c:pt>
              </c:numCache>
            </c:numRef>
          </c:xVal>
          <c:yVal>
            <c:numRef>
              <c:f>'InN 15nm Si (1)'!$B$145:$B$152</c:f>
              <c:numCache>
                <c:formatCode>0.0000E+00</c:formatCode>
                <c:ptCount val="8"/>
                <c:pt idx="0">
                  <c:v>7.2801300000000004E-5</c:v>
                </c:pt>
                <c:pt idx="1">
                  <c:v>7.1580899999999998E-5</c:v>
                </c:pt>
                <c:pt idx="2">
                  <c:v>7.0346500000000001E-5</c:v>
                </c:pt>
                <c:pt idx="3">
                  <c:v>6.9114499999999997E-5</c:v>
                </c:pt>
                <c:pt idx="4">
                  <c:v>6.7914899999999996E-5</c:v>
                </c:pt>
                <c:pt idx="5">
                  <c:v>6.6725100000000003E-5</c:v>
                </c:pt>
                <c:pt idx="6">
                  <c:v>6.5450099999999999E-5</c:v>
                </c:pt>
                <c:pt idx="7">
                  <c:v>6.4276900000000001E-5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0-46E7-A65E-8EF65F15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5494880"/>
        <c:axId val="-1284314880"/>
      </c:scatterChart>
      <c:valAx>
        <c:axId val="-7954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314880"/>
        <c:crosses val="autoZero"/>
        <c:crossBetween val="midCat"/>
      </c:valAx>
      <c:valAx>
        <c:axId val="-1284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54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15nm Si (1)'!$A$75:$A$79</c:f>
              <c:numCache>
                <c:formatCode>0.0000</c:formatCode>
                <c:ptCount val="5"/>
                <c:pt idx="0">
                  <c:v>-1.2699800000000001</c:v>
                </c:pt>
                <c:pt idx="1">
                  <c:v>-1.25997</c:v>
                </c:pt>
                <c:pt idx="2">
                  <c:v>-1.24997</c:v>
                </c:pt>
                <c:pt idx="3">
                  <c:v>-1.23996</c:v>
                </c:pt>
                <c:pt idx="4">
                  <c:v>-1.2299899999999999</c:v>
                </c:pt>
              </c:numCache>
            </c:numRef>
          </c:xVal>
          <c:yVal>
            <c:numRef>
              <c:f>'InN 15nm Si (1)'!$D$75:$D$79</c:f>
              <c:numCache>
                <c:formatCode>0.0000E+00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6-4953-91C1-A0F65E08A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3705280"/>
        <c:axId val="-1283702960"/>
      </c:scatterChart>
      <c:valAx>
        <c:axId val="-12837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702960"/>
        <c:crosses val="autoZero"/>
        <c:crossBetween val="midCat"/>
      </c:valAx>
      <c:valAx>
        <c:axId val="-12837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7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15nm Si (1)'!$A$147:$A$152</c:f>
              <c:numCache>
                <c:formatCode>0.0000</c:formatCode>
                <c:ptCount val="6"/>
                <c:pt idx="0">
                  <c:v>-0.54998999999999998</c:v>
                </c:pt>
                <c:pt idx="1">
                  <c:v>-0.53998000000000002</c:v>
                </c:pt>
                <c:pt idx="2">
                  <c:v>-0.52998000000000001</c:v>
                </c:pt>
                <c:pt idx="3">
                  <c:v>-0.51998</c:v>
                </c:pt>
                <c:pt idx="4">
                  <c:v>-0.51000999999999996</c:v>
                </c:pt>
                <c:pt idx="5">
                  <c:v>-0.50000999999999995</c:v>
                </c:pt>
              </c:numCache>
            </c:numRef>
          </c:xVal>
          <c:yVal>
            <c:numRef>
              <c:f>'InN 15nm Si (1)'!$C$147:$C$152</c:f>
              <c:numCache>
                <c:formatCode>0.0000E+00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33-4987-B34C-2166A4E23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8789232"/>
        <c:axId val="-1287648496"/>
      </c:scatterChart>
      <c:valAx>
        <c:axId val="-1018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648496"/>
        <c:crosses val="autoZero"/>
        <c:crossBetween val="midCat"/>
      </c:valAx>
      <c:valAx>
        <c:axId val="-12876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'InN 15nm Si (1)'!$F$1</c:f>
              <c:strCache>
                <c:ptCount val="1"/>
                <c:pt idx="0">
                  <c:v>J L1 (A/cm^2)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'InN 15nm Si (1)'!$E$2:$E$402</c:f>
              <c:numCache>
                <c:formatCode>0.0000E+00</c:formatCode>
                <c:ptCount val="401"/>
                <c:pt idx="0">
                  <c:v>-2.0013959240000001</c:v>
                </c:pt>
                <c:pt idx="1">
                  <c:v>-1.9913888559999999</c:v>
                </c:pt>
                <c:pt idx="2">
                  <c:v>-1.981370954</c:v>
                </c:pt>
                <c:pt idx="3">
                  <c:v>-1.97137487</c:v>
                </c:pt>
                <c:pt idx="4">
                  <c:v>-1.961356764</c:v>
                </c:pt>
                <c:pt idx="5">
                  <c:v>-1.951369618</c:v>
                </c:pt>
                <c:pt idx="6">
                  <c:v>-1.941363942</c:v>
                </c:pt>
                <c:pt idx="7">
                  <c:v>-1.931346274</c:v>
                </c:pt>
                <c:pt idx="8">
                  <c:v>-1.921340118</c:v>
                </c:pt>
                <c:pt idx="9">
                  <c:v>-1.911333758</c:v>
                </c:pt>
                <c:pt idx="10">
                  <c:v>-1.9013259819999999</c:v>
                </c:pt>
                <c:pt idx="11">
                  <c:v>-1.8913194419999999</c:v>
                </c:pt>
                <c:pt idx="12">
                  <c:v>-1.8813024460000001</c:v>
                </c:pt>
                <c:pt idx="13">
                  <c:v>-1.8712963500000002</c:v>
                </c:pt>
                <c:pt idx="14">
                  <c:v>-1.861319948</c:v>
                </c:pt>
                <c:pt idx="15">
                  <c:v>-1.85131351</c:v>
                </c:pt>
                <c:pt idx="16">
                  <c:v>-1.8413061660000001</c:v>
                </c:pt>
                <c:pt idx="17">
                  <c:v>-1.8312894399999999</c:v>
                </c:pt>
                <c:pt idx="18">
                  <c:v>-1.8212724440000001</c:v>
                </c:pt>
                <c:pt idx="19">
                  <c:v>-1.8112659880000002</c:v>
                </c:pt>
                <c:pt idx="20">
                  <c:v>-1.801249238</c:v>
                </c:pt>
                <c:pt idx="21">
                  <c:v>-1.7912421999999999</c:v>
                </c:pt>
                <c:pt idx="22">
                  <c:v>-1.7812352220000001</c:v>
                </c:pt>
                <c:pt idx="23">
                  <c:v>-1.7712587119999998</c:v>
                </c:pt>
                <c:pt idx="24">
                  <c:v>-1.7612520459999998</c:v>
                </c:pt>
                <c:pt idx="25">
                  <c:v>-1.7512345820000002</c:v>
                </c:pt>
                <c:pt idx="26">
                  <c:v>-1.741228258</c:v>
                </c:pt>
                <c:pt idx="27">
                  <c:v>-1.731211238</c:v>
                </c:pt>
                <c:pt idx="28">
                  <c:v>-1.72121495</c:v>
                </c:pt>
                <c:pt idx="29">
                  <c:v>-1.7111982720000001</c:v>
                </c:pt>
                <c:pt idx="30">
                  <c:v>-1.701191264</c:v>
                </c:pt>
                <c:pt idx="31">
                  <c:v>-1.691174808</c:v>
                </c:pt>
                <c:pt idx="32">
                  <c:v>-1.6811977280000001</c:v>
                </c:pt>
                <c:pt idx="33">
                  <c:v>-1.6711914520000002</c:v>
                </c:pt>
                <c:pt idx="34">
                  <c:v>-1.6611745280000001</c:v>
                </c:pt>
                <c:pt idx="35">
                  <c:v>-1.6511676639999999</c:v>
                </c:pt>
                <c:pt idx="36">
                  <c:v>-1.641150986</c:v>
                </c:pt>
                <c:pt idx="37">
                  <c:v>-1.631144194</c:v>
                </c:pt>
                <c:pt idx="38">
                  <c:v>-1.6211364779999999</c:v>
                </c:pt>
                <c:pt idx="39">
                  <c:v>-1.6111302379999999</c:v>
                </c:pt>
                <c:pt idx="40">
                  <c:v>-1.6011231039999998</c:v>
                </c:pt>
                <c:pt idx="41">
                  <c:v>-1.591136348</c:v>
                </c:pt>
                <c:pt idx="42">
                  <c:v>-1.581129682</c:v>
                </c:pt>
                <c:pt idx="43">
                  <c:v>-1.571122956</c:v>
                </c:pt>
                <c:pt idx="44">
                  <c:v>-1.5611159960000001</c:v>
                </c:pt>
                <c:pt idx="45">
                  <c:v>-1.5510996179999998</c:v>
                </c:pt>
                <c:pt idx="46">
                  <c:v>-1.5410926219999999</c:v>
                </c:pt>
                <c:pt idx="47">
                  <c:v>-1.5310753860000001</c:v>
                </c:pt>
                <c:pt idx="48">
                  <c:v>-1.5210689180000001</c:v>
                </c:pt>
                <c:pt idx="49">
                  <c:v>-1.511051988</c:v>
                </c:pt>
                <c:pt idx="50">
                  <c:v>-1.5010849980000001</c:v>
                </c:pt>
                <c:pt idx="51">
                  <c:v>-1.4910680619999999</c:v>
                </c:pt>
                <c:pt idx="52">
                  <c:v>-1.4810611199999999</c:v>
                </c:pt>
                <c:pt idx="53">
                  <c:v>-1.471054208</c:v>
                </c:pt>
                <c:pt idx="54">
                  <c:v>-1.4610373800000001</c:v>
                </c:pt>
                <c:pt idx="55">
                  <c:v>-1.4510409719999999</c:v>
                </c:pt>
                <c:pt idx="56">
                  <c:v>-1.4410236700000001</c:v>
                </c:pt>
                <c:pt idx="57">
                  <c:v>-1.431016788</c:v>
                </c:pt>
                <c:pt idx="58">
                  <c:v>-1.4210002719999999</c:v>
                </c:pt>
                <c:pt idx="59">
                  <c:v>-1.4110135340000001</c:v>
                </c:pt>
                <c:pt idx="60">
                  <c:v>-1.4010065380000001</c:v>
                </c:pt>
                <c:pt idx="61">
                  <c:v>-1.3909901119999999</c:v>
                </c:pt>
                <c:pt idx="62">
                  <c:v>-1.3809836019999999</c:v>
                </c:pt>
                <c:pt idx="63">
                  <c:v>-1.370976792</c:v>
                </c:pt>
                <c:pt idx="64">
                  <c:v>-1.3609595139999999</c:v>
                </c:pt>
                <c:pt idx="65">
                  <c:v>-1.3509531119999998</c:v>
                </c:pt>
                <c:pt idx="66">
                  <c:v>-1.3409457500000002</c:v>
                </c:pt>
                <c:pt idx="67">
                  <c:v>-1.3309387420000001</c:v>
                </c:pt>
                <c:pt idx="68">
                  <c:v>-1.3209519439999999</c:v>
                </c:pt>
                <c:pt idx="69">
                  <c:v>-1.310945158</c:v>
                </c:pt>
                <c:pt idx="70">
                  <c:v>-1.30093857</c:v>
                </c:pt>
                <c:pt idx="71">
                  <c:v>-1.2909217419999999</c:v>
                </c:pt>
                <c:pt idx="72">
                  <c:v>-1.2809146679999999</c:v>
                </c:pt>
                <c:pt idx="73">
                  <c:v>-1.2709077560000002</c:v>
                </c:pt>
                <c:pt idx="74">
                  <c:v>-1.2608907600000001</c:v>
                </c:pt>
                <c:pt idx="75">
                  <c:v>-1.250883926</c:v>
                </c:pt>
                <c:pt idx="76">
                  <c:v>-1.2408672539999999</c:v>
                </c:pt>
                <c:pt idx="77">
                  <c:v>-1.2308899819999999</c:v>
                </c:pt>
                <c:pt idx="78">
                  <c:v>-1.2208836519999999</c:v>
                </c:pt>
                <c:pt idx="79">
                  <c:v>-1.2108762239999999</c:v>
                </c:pt>
                <c:pt idx="80">
                  <c:v>-1.2008696719999998</c:v>
                </c:pt>
                <c:pt idx="81">
                  <c:v>-1.190853078</c:v>
                </c:pt>
                <c:pt idx="82">
                  <c:v>-1.1808457999999999</c:v>
                </c:pt>
                <c:pt idx="83">
                  <c:v>-1.1708386120000001</c:v>
                </c:pt>
                <c:pt idx="84">
                  <c:v>-1.1608221319999998</c:v>
                </c:pt>
                <c:pt idx="85">
                  <c:v>-1.1508152919999999</c:v>
                </c:pt>
                <c:pt idx="86">
                  <c:v>-1.1408289380000001</c:v>
                </c:pt>
                <c:pt idx="87">
                  <c:v>-1.1308223260000001</c:v>
                </c:pt>
                <c:pt idx="88">
                  <c:v>-1.1208046999999999</c:v>
                </c:pt>
                <c:pt idx="89">
                  <c:v>-1.110807836</c:v>
                </c:pt>
                <c:pt idx="90">
                  <c:v>-1.100790924</c:v>
                </c:pt>
                <c:pt idx="91">
                  <c:v>-1.09078382</c:v>
                </c:pt>
                <c:pt idx="92">
                  <c:v>-1.0807669500000001</c:v>
                </c:pt>
                <c:pt idx="93">
                  <c:v>-1.070760224</c:v>
                </c:pt>
                <c:pt idx="94">
                  <c:v>-1.0607530540000001</c:v>
                </c:pt>
                <c:pt idx="95">
                  <c:v>-1.0507759919999999</c:v>
                </c:pt>
                <c:pt idx="96">
                  <c:v>-1.040769434</c:v>
                </c:pt>
                <c:pt idx="97">
                  <c:v>-1.0307516640000001</c:v>
                </c:pt>
                <c:pt idx="98">
                  <c:v>-1.020744992</c:v>
                </c:pt>
                <c:pt idx="99">
                  <c:v>-1.010728284</c:v>
                </c:pt>
                <c:pt idx="100">
                  <c:v>-1.0007214739999999</c:v>
                </c:pt>
                <c:pt idx="101">
                  <c:v>-0.99071421399999993</c:v>
                </c:pt>
                <c:pt idx="102">
                  <c:v>-0.98069737400000001</c:v>
                </c:pt>
                <c:pt idx="103">
                  <c:v>-0.97069035999999997</c:v>
                </c:pt>
                <c:pt idx="104">
                  <c:v>-0.96071291999999997</c:v>
                </c:pt>
                <c:pt idx="105">
                  <c:v>-0.95069619999999999</c:v>
                </c:pt>
                <c:pt idx="106">
                  <c:v>-0.94068937799999996</c:v>
                </c:pt>
                <c:pt idx="107">
                  <c:v>-0.93068241200000001</c:v>
                </c:pt>
                <c:pt idx="108">
                  <c:v>-0.92067561399999998</c:v>
                </c:pt>
                <c:pt idx="109">
                  <c:v>-0.91066886999999996</c:v>
                </c:pt>
                <c:pt idx="110">
                  <c:v>-0.90065145999999996</c:v>
                </c:pt>
                <c:pt idx="111">
                  <c:v>-0.89064474599999999</c:v>
                </c:pt>
                <c:pt idx="112">
                  <c:v>-0.880627732</c:v>
                </c:pt>
                <c:pt idx="113">
                  <c:v>-0.87066067599999997</c:v>
                </c:pt>
                <c:pt idx="114">
                  <c:v>-0.86064355400000003</c:v>
                </c:pt>
                <c:pt idx="115">
                  <c:v>-0.85062663599999999</c:v>
                </c:pt>
                <c:pt idx="116">
                  <c:v>-0.84061908200000002</c:v>
                </c:pt>
                <c:pt idx="117">
                  <c:v>-0.83060210400000001</c:v>
                </c:pt>
                <c:pt idx="118">
                  <c:v>-0.82060508399999998</c:v>
                </c:pt>
                <c:pt idx="119">
                  <c:v>-0.81058814200000007</c:v>
                </c:pt>
                <c:pt idx="120">
                  <c:v>-0.80058109200000005</c:v>
                </c:pt>
                <c:pt idx="121">
                  <c:v>-0.79056439599999995</c:v>
                </c:pt>
                <c:pt idx="122">
                  <c:v>-0.78058698240000002</c:v>
                </c:pt>
                <c:pt idx="123">
                  <c:v>-0.77057998280000006</c:v>
                </c:pt>
                <c:pt idx="124">
                  <c:v>-0.76057283259999997</c:v>
                </c:pt>
                <c:pt idx="125">
                  <c:v>-0.75056551199999999</c:v>
                </c:pt>
                <c:pt idx="126">
                  <c:v>-0.74054859820000007</c:v>
                </c:pt>
                <c:pt idx="127">
                  <c:v>-0.73053151399999994</c:v>
                </c:pt>
                <c:pt idx="128">
                  <c:v>-0.72052451139999996</c:v>
                </c:pt>
                <c:pt idx="129">
                  <c:v>-0.71050727540000003</c:v>
                </c:pt>
                <c:pt idx="130">
                  <c:v>-0.70049982219999996</c:v>
                </c:pt>
                <c:pt idx="131">
                  <c:v>-0.6905226485999999</c:v>
                </c:pt>
                <c:pt idx="132">
                  <c:v>-0.68051568620000003</c:v>
                </c:pt>
                <c:pt idx="133">
                  <c:v>-0.67049866319999996</c:v>
                </c:pt>
                <c:pt idx="134">
                  <c:v>-0.66049116200000002</c:v>
                </c:pt>
                <c:pt idx="135">
                  <c:v>-0.65048416419999999</c:v>
                </c:pt>
                <c:pt idx="136">
                  <c:v>-0.6404771105999999</c:v>
                </c:pt>
                <c:pt idx="137">
                  <c:v>-0.6304697774000001</c:v>
                </c:pt>
                <c:pt idx="138">
                  <c:v>-0.62045275499999997</c:v>
                </c:pt>
                <c:pt idx="139">
                  <c:v>-0.61044580999999998</c:v>
                </c:pt>
                <c:pt idx="140">
                  <c:v>-0.60046831240000009</c:v>
                </c:pt>
                <c:pt idx="141">
                  <c:v>-0.59045110999999995</c:v>
                </c:pt>
                <c:pt idx="142">
                  <c:v>-0.58044409119999996</c:v>
                </c:pt>
                <c:pt idx="143">
                  <c:v>-0.57042680779999999</c:v>
                </c:pt>
                <c:pt idx="144">
                  <c:v>-0.56041948539999997</c:v>
                </c:pt>
                <c:pt idx="145">
                  <c:v>-0.550412079</c:v>
                </c:pt>
                <c:pt idx="146">
                  <c:v>-0.54039468700000004</c:v>
                </c:pt>
                <c:pt idx="147">
                  <c:v>-0.53038748940000002</c:v>
                </c:pt>
                <c:pt idx="148">
                  <c:v>-0.52038035059999999</c:v>
                </c:pt>
                <c:pt idx="149">
                  <c:v>-0.51040270059999993</c:v>
                </c:pt>
                <c:pt idx="150">
                  <c:v>-0.50039566139999991</c:v>
                </c:pt>
                <c:pt idx="151">
                  <c:v>-0.49037813079999998</c:v>
                </c:pt>
                <c:pt idx="152">
                  <c:v>-0.48038081919999998</c:v>
                </c:pt>
                <c:pt idx="153">
                  <c:v>-0.47036354359999999</c:v>
                </c:pt>
                <c:pt idx="154">
                  <c:v>-0.46035604720000001</c:v>
                </c:pt>
                <c:pt idx="155">
                  <c:v>-0.45033867979999997</c:v>
                </c:pt>
                <c:pt idx="156">
                  <c:v>-0.44032144439999998</c:v>
                </c:pt>
                <c:pt idx="157">
                  <c:v>-0.43031397139999999</c:v>
                </c:pt>
                <c:pt idx="158">
                  <c:v>-0.42033665380000002</c:v>
                </c:pt>
                <c:pt idx="159">
                  <c:v>-0.410329359</c:v>
                </c:pt>
                <c:pt idx="160">
                  <c:v>-0.40031188300000003</c:v>
                </c:pt>
                <c:pt idx="161">
                  <c:v>-0.39030434880000003</c:v>
                </c:pt>
                <c:pt idx="162">
                  <c:v>-0.38029704800000003</c:v>
                </c:pt>
                <c:pt idx="163">
                  <c:v>-0.37028955279999998</c:v>
                </c:pt>
                <c:pt idx="164">
                  <c:v>-0.36028221239999997</c:v>
                </c:pt>
                <c:pt idx="165">
                  <c:v>-0.35026463920000001</c:v>
                </c:pt>
                <c:pt idx="166">
                  <c:v>-0.34024711159999999</c:v>
                </c:pt>
                <c:pt idx="167">
                  <c:v>-0.33023962419999997</c:v>
                </c:pt>
                <c:pt idx="168">
                  <c:v>-0.32025213740000003</c:v>
                </c:pt>
                <c:pt idx="169">
                  <c:v>-0.31025467220000003</c:v>
                </c:pt>
                <c:pt idx="170">
                  <c:v>-0.30023718719999998</c:v>
                </c:pt>
                <c:pt idx="171">
                  <c:v>-0.29022959779999996</c:v>
                </c:pt>
                <c:pt idx="172">
                  <c:v>-0.28021205339999999</c:v>
                </c:pt>
                <c:pt idx="173">
                  <c:v>-0.27020444960000001</c:v>
                </c:pt>
                <c:pt idx="174">
                  <c:v>-0.26018688959999997</c:v>
                </c:pt>
                <c:pt idx="175">
                  <c:v>-0.25017926899999998</c:v>
                </c:pt>
                <c:pt idx="176">
                  <c:v>-0.240171619</c:v>
                </c:pt>
                <c:pt idx="177">
                  <c:v>-0.23019409559999998</c:v>
                </c:pt>
                <c:pt idx="178">
                  <c:v>-0.22017616719999999</c:v>
                </c:pt>
                <c:pt idx="179">
                  <c:v>-0.21016854539999999</c:v>
                </c:pt>
                <c:pt idx="180">
                  <c:v>-0.2001608282</c:v>
                </c:pt>
                <c:pt idx="181">
                  <c:v>-0.1901531836</c:v>
                </c:pt>
                <c:pt idx="182">
                  <c:v>-0.18013538900000001</c:v>
                </c:pt>
                <c:pt idx="183">
                  <c:v>-0.1701177552</c:v>
                </c:pt>
                <c:pt idx="184">
                  <c:v>-0.160110002</c:v>
                </c:pt>
                <c:pt idx="185">
                  <c:v>-0.15009226319999999</c:v>
                </c:pt>
                <c:pt idx="186">
                  <c:v>-0.14012448659999999</c:v>
                </c:pt>
                <c:pt idx="187">
                  <c:v>-0.1301066404</c:v>
                </c:pt>
                <c:pt idx="188">
                  <c:v>-0.1200787978</c:v>
                </c:pt>
                <c:pt idx="189">
                  <c:v>-0.1100609156</c:v>
                </c:pt>
                <c:pt idx="190">
                  <c:v>-0.10005297760000001</c:v>
                </c:pt>
                <c:pt idx="191">
                  <c:v>-9.00449886E-2</c:v>
                </c:pt>
                <c:pt idx="192">
                  <c:v>-8.0036966000000001E-2</c:v>
                </c:pt>
                <c:pt idx="193">
                  <c:v>-7.0028896960000003E-2</c:v>
                </c:pt>
                <c:pt idx="194">
                  <c:v>-6.0010741219999997E-2</c:v>
                </c:pt>
                <c:pt idx="195">
                  <c:v>-5.0022555179999997E-2</c:v>
                </c:pt>
                <c:pt idx="196">
                  <c:v>-4.0014271160000003E-2</c:v>
                </c:pt>
                <c:pt idx="197">
                  <c:v>-3.0005877819999999E-2</c:v>
                </c:pt>
                <c:pt idx="198">
                  <c:v>-1.9997384100000001E-2</c:v>
                </c:pt>
                <c:pt idx="199">
                  <c:v>-9.9687453599999996E-3</c:v>
                </c:pt>
                <c:pt idx="200">
                  <c:v>2.8744185120000002E-5</c:v>
                </c:pt>
                <c:pt idx="201">
                  <c:v>9.9710536399999997E-3</c:v>
                </c:pt>
                <c:pt idx="202">
                  <c:v>1.9951861160000001E-2</c:v>
                </c:pt>
                <c:pt idx="203">
                  <c:v>2.9942411459999999E-2</c:v>
                </c:pt>
                <c:pt idx="204">
                  <c:v>3.9932604339999997E-2</c:v>
                </c:pt>
                <c:pt idx="205">
                  <c:v>4.9912456719999998E-2</c:v>
                </c:pt>
                <c:pt idx="206">
                  <c:v>5.9911778460000002E-2</c:v>
                </c:pt>
                <c:pt idx="207">
                  <c:v>6.9910558400000003E-2</c:v>
                </c:pt>
                <c:pt idx="208">
                  <c:v>7.9898608199999999E-2</c:v>
                </c:pt>
                <c:pt idx="209">
                  <c:v>8.9875840799999995E-2</c:v>
                </c:pt>
                <c:pt idx="210">
                  <c:v>9.9881922599999992E-2</c:v>
                </c:pt>
                <c:pt idx="211">
                  <c:v>0.1098768722</c:v>
                </c:pt>
                <c:pt idx="212">
                  <c:v>0.1198605024</c:v>
                </c:pt>
                <c:pt idx="213">
                  <c:v>0.12985247659999999</c:v>
                </c:pt>
                <c:pt idx="214">
                  <c:v>0.13980267059999998</c:v>
                </c:pt>
                <c:pt idx="215">
                  <c:v>0.14977052220000001</c:v>
                </c:pt>
                <c:pt idx="216">
                  <c:v>0.15975568640000001</c:v>
                </c:pt>
                <c:pt idx="217">
                  <c:v>0.16972777259999999</c:v>
                </c:pt>
                <c:pt idx="218">
                  <c:v>0.17970598880000002</c:v>
                </c:pt>
                <c:pt idx="219">
                  <c:v>0.189669117</c:v>
                </c:pt>
                <c:pt idx="220">
                  <c:v>0.19962585099999999</c:v>
                </c:pt>
                <c:pt idx="221">
                  <c:v>0.20958405419999998</c:v>
                </c:pt>
                <c:pt idx="222">
                  <c:v>0.2195109126</c:v>
                </c:pt>
                <c:pt idx="223">
                  <c:v>0.22943220340000001</c:v>
                </c:pt>
                <c:pt idx="224">
                  <c:v>0.23934244199999999</c:v>
                </c:pt>
                <c:pt idx="225">
                  <c:v>0.24917420399999998</c:v>
                </c:pt>
                <c:pt idx="226">
                  <c:v>0.25900618000000003</c:v>
                </c:pt>
                <c:pt idx="227">
                  <c:v>0.26880451</c:v>
                </c:pt>
                <c:pt idx="228">
                  <c:v>0.27852209999999999</c:v>
                </c:pt>
                <c:pt idx="229">
                  <c:v>0.28813723600000002</c:v>
                </c:pt>
                <c:pt idx="230">
                  <c:v>0.29763458599999998</c:v>
                </c:pt>
                <c:pt idx="231">
                  <c:v>0.30699580599999998</c:v>
                </c:pt>
                <c:pt idx="232">
                  <c:v>0.31616312200000002</c:v>
                </c:pt>
                <c:pt idx="233">
                  <c:v>0.32514585600000001</c:v>
                </c:pt>
                <c:pt idx="234">
                  <c:v>0.33387</c:v>
                </c:pt>
                <c:pt idx="235">
                  <c:v>0.34237000000000001</c:v>
                </c:pt>
                <c:pt idx="236">
                  <c:v>0.35063</c:v>
                </c:pt>
                <c:pt idx="237">
                  <c:v>0.35858999999999996</c:v>
                </c:pt>
                <c:pt idx="238">
                  <c:v>0.36625000000000002</c:v>
                </c:pt>
                <c:pt idx="239">
                  <c:v>0.37367</c:v>
                </c:pt>
                <c:pt idx="240">
                  <c:v>0.38079000000000002</c:v>
                </c:pt>
                <c:pt idx="241">
                  <c:v>0.38767000000000001</c:v>
                </c:pt>
                <c:pt idx="242">
                  <c:v>0.39430999999999999</c:v>
                </c:pt>
                <c:pt idx="243">
                  <c:v>0.40077999999999997</c:v>
                </c:pt>
                <c:pt idx="244">
                  <c:v>0.40693000000000001</c:v>
                </c:pt>
                <c:pt idx="245">
                  <c:v>0.41297</c:v>
                </c:pt>
                <c:pt idx="246">
                  <c:v>0.41879</c:v>
                </c:pt>
                <c:pt idx="247">
                  <c:v>0.42446999999999996</c:v>
                </c:pt>
                <c:pt idx="248">
                  <c:v>0.42996999999999996</c:v>
                </c:pt>
                <c:pt idx="249">
                  <c:v>0.43537000000000003</c:v>
                </c:pt>
                <c:pt idx="250">
                  <c:v>0.44063000000000002</c:v>
                </c:pt>
                <c:pt idx="251">
                  <c:v>0.44571000000000005</c:v>
                </c:pt>
                <c:pt idx="252">
                  <c:v>0.45074000000000003</c:v>
                </c:pt>
                <c:pt idx="253">
                  <c:v>0.45569999999999999</c:v>
                </c:pt>
                <c:pt idx="254">
                  <c:v>0.46046999999999993</c:v>
                </c:pt>
                <c:pt idx="255">
                  <c:v>0.46524999999999994</c:v>
                </c:pt>
                <c:pt idx="256">
                  <c:v>0.46984999999999999</c:v>
                </c:pt>
                <c:pt idx="257">
                  <c:v>0.47440000000000004</c:v>
                </c:pt>
                <c:pt idx="258">
                  <c:v>0.47888000000000008</c:v>
                </c:pt>
                <c:pt idx="259">
                  <c:v>0.48329999999999995</c:v>
                </c:pt>
                <c:pt idx="260">
                  <c:v>0.48763999999999996</c:v>
                </c:pt>
                <c:pt idx="261">
                  <c:v>0.49183999999999994</c:v>
                </c:pt>
                <c:pt idx="262">
                  <c:v>0.49603000000000003</c:v>
                </c:pt>
                <c:pt idx="263">
                  <c:v>0.50015000000000009</c:v>
                </c:pt>
                <c:pt idx="264">
                  <c:v>0.50414999999999988</c:v>
                </c:pt>
                <c:pt idx="265">
                  <c:v>0.50814999999999988</c:v>
                </c:pt>
                <c:pt idx="266">
                  <c:v>0.51202999999999999</c:v>
                </c:pt>
                <c:pt idx="267">
                  <c:v>0.51584999999999992</c:v>
                </c:pt>
                <c:pt idx="268">
                  <c:v>0.51962000000000008</c:v>
                </c:pt>
                <c:pt idx="269">
                  <c:v>0.52337999999999996</c:v>
                </c:pt>
                <c:pt idx="270">
                  <c:v>0.52703</c:v>
                </c:pt>
                <c:pt idx="271">
                  <c:v>0.53059999999999996</c:v>
                </c:pt>
                <c:pt idx="272">
                  <c:v>0.53408999999999995</c:v>
                </c:pt>
                <c:pt idx="273">
                  <c:v>0.53755999999999993</c:v>
                </c:pt>
                <c:pt idx="274">
                  <c:v>0.54096</c:v>
                </c:pt>
                <c:pt idx="275">
                  <c:v>0.54431000000000007</c:v>
                </c:pt>
                <c:pt idx="276">
                  <c:v>0.54765000000000008</c:v>
                </c:pt>
                <c:pt idx="277">
                  <c:v>0.55086999999999997</c:v>
                </c:pt>
                <c:pt idx="278">
                  <c:v>0.55403000000000002</c:v>
                </c:pt>
                <c:pt idx="279">
                  <c:v>0.55718999999999996</c:v>
                </c:pt>
                <c:pt idx="280">
                  <c:v>0.56024000000000007</c:v>
                </c:pt>
                <c:pt idx="281">
                  <c:v>0.56328</c:v>
                </c:pt>
                <c:pt idx="282">
                  <c:v>0.56625999999999999</c:v>
                </c:pt>
                <c:pt idx="283">
                  <c:v>0.56911999999999996</c:v>
                </c:pt>
                <c:pt idx="284">
                  <c:v>0.57201000000000002</c:v>
                </c:pt>
                <c:pt idx="285">
                  <c:v>0.57481000000000004</c:v>
                </c:pt>
                <c:pt idx="286">
                  <c:v>0.57755999999999996</c:v>
                </c:pt>
                <c:pt idx="287">
                  <c:v>0.58030999999999999</c:v>
                </c:pt>
                <c:pt idx="288">
                  <c:v>0.58299000000000001</c:v>
                </c:pt>
                <c:pt idx="289">
                  <c:v>0.58555000000000001</c:v>
                </c:pt>
                <c:pt idx="290">
                  <c:v>0.58816999999999997</c:v>
                </c:pt>
                <c:pt idx="291">
                  <c:v>0.59066999999999992</c:v>
                </c:pt>
                <c:pt idx="292">
                  <c:v>0.59312000000000009</c:v>
                </c:pt>
                <c:pt idx="293">
                  <c:v>0.59556000000000009</c:v>
                </c:pt>
                <c:pt idx="294">
                  <c:v>0.59793999999999992</c:v>
                </c:pt>
                <c:pt idx="295">
                  <c:v>0.60031000000000001</c:v>
                </c:pt>
                <c:pt idx="296">
                  <c:v>0.60255000000000003</c:v>
                </c:pt>
                <c:pt idx="297">
                  <c:v>0.60481000000000007</c:v>
                </c:pt>
                <c:pt idx="298">
                  <c:v>0.60701000000000005</c:v>
                </c:pt>
                <c:pt idx="299">
                  <c:v>0.60921999999999998</c:v>
                </c:pt>
                <c:pt idx="300">
                  <c:v>0.61129999999999995</c:v>
                </c:pt>
                <c:pt idx="301">
                  <c:v>0.61338000000000004</c:v>
                </c:pt>
                <c:pt idx="302">
                  <c:v>0.61540000000000006</c:v>
                </c:pt>
                <c:pt idx="303">
                  <c:v>0.61742999999999992</c:v>
                </c:pt>
                <c:pt idx="304">
                  <c:v>0.61939</c:v>
                </c:pt>
                <c:pt idx="305">
                  <c:v>0.62129000000000001</c:v>
                </c:pt>
                <c:pt idx="306">
                  <c:v>0.62318999999999991</c:v>
                </c:pt>
                <c:pt idx="307">
                  <c:v>0.62502999999999997</c:v>
                </c:pt>
                <c:pt idx="308">
                  <c:v>0.62678</c:v>
                </c:pt>
                <c:pt idx="309">
                  <c:v>0.62857000000000007</c:v>
                </c:pt>
                <c:pt idx="310">
                  <c:v>0.63028999999999991</c:v>
                </c:pt>
                <c:pt idx="311">
                  <c:v>0.63200999999999996</c:v>
                </c:pt>
                <c:pt idx="312">
                  <c:v>0.63366999999999996</c:v>
                </c:pt>
                <c:pt idx="313">
                  <c:v>0.63527</c:v>
                </c:pt>
                <c:pt idx="314">
                  <c:v>0.63681999999999994</c:v>
                </c:pt>
                <c:pt idx="315">
                  <c:v>0.63836000000000004</c:v>
                </c:pt>
                <c:pt idx="316">
                  <c:v>0.63991000000000009</c:v>
                </c:pt>
                <c:pt idx="317">
                  <c:v>0.64139000000000013</c:v>
                </c:pt>
                <c:pt idx="318">
                  <c:v>0.6428100000000001</c:v>
                </c:pt>
                <c:pt idx="319">
                  <c:v>0.64423000000000008</c:v>
                </c:pt>
                <c:pt idx="320">
                  <c:v>0.64561999999999986</c:v>
                </c:pt>
                <c:pt idx="321">
                  <c:v>0.64691999999999994</c:v>
                </c:pt>
                <c:pt idx="322">
                  <c:v>0.64827999999999997</c:v>
                </c:pt>
                <c:pt idx="323">
                  <c:v>0.64952999999999994</c:v>
                </c:pt>
                <c:pt idx="324">
                  <c:v>0.65083000000000002</c:v>
                </c:pt>
                <c:pt idx="325">
                  <c:v>0.65200999999999998</c:v>
                </c:pt>
                <c:pt idx="326">
                  <c:v>0.65319000000000005</c:v>
                </c:pt>
                <c:pt idx="327">
                  <c:v>0.65438000000000018</c:v>
                </c:pt>
                <c:pt idx="328">
                  <c:v>0.65549999999999986</c:v>
                </c:pt>
                <c:pt idx="329">
                  <c:v>0.65655999999999992</c:v>
                </c:pt>
                <c:pt idx="330">
                  <c:v>0.65762999999999994</c:v>
                </c:pt>
                <c:pt idx="331">
                  <c:v>0.65870999999999991</c:v>
                </c:pt>
                <c:pt idx="332">
                  <c:v>0.65972000000000008</c:v>
                </c:pt>
                <c:pt idx="333">
                  <c:v>0.66071999999999997</c:v>
                </c:pt>
                <c:pt idx="334">
                  <c:v>0.66166000000000003</c:v>
                </c:pt>
                <c:pt idx="335">
                  <c:v>0.66260000000000008</c:v>
                </c:pt>
                <c:pt idx="336">
                  <c:v>0.66348000000000007</c:v>
                </c:pt>
                <c:pt idx="337">
                  <c:v>0.66436999999999991</c:v>
                </c:pt>
                <c:pt idx="338">
                  <c:v>0.6652499999999999</c:v>
                </c:pt>
                <c:pt idx="339">
                  <c:v>0.6660600000000001</c:v>
                </c:pt>
                <c:pt idx="340">
                  <c:v>0.6668400000000001</c:v>
                </c:pt>
                <c:pt idx="341">
                  <c:v>0.66764999999999997</c:v>
                </c:pt>
                <c:pt idx="342">
                  <c:v>0.66836000000000007</c:v>
                </c:pt>
                <c:pt idx="343">
                  <c:v>0.66908999999999996</c:v>
                </c:pt>
                <c:pt idx="344">
                  <c:v>0.66985000000000006</c:v>
                </c:pt>
                <c:pt idx="345">
                  <c:v>0.67049999999999987</c:v>
                </c:pt>
                <c:pt idx="346">
                  <c:v>0.67113</c:v>
                </c:pt>
                <c:pt idx="347">
                  <c:v>0.67177999999999982</c:v>
                </c:pt>
                <c:pt idx="348">
                  <c:v>0.67242000000000002</c:v>
                </c:pt>
                <c:pt idx="349">
                  <c:v>0.67299999999999993</c:v>
                </c:pt>
                <c:pt idx="350">
                  <c:v>0.67358000000000007</c:v>
                </c:pt>
                <c:pt idx="351">
                  <c:v>0.67410000000000003</c:v>
                </c:pt>
                <c:pt idx="352">
                  <c:v>0.67462</c:v>
                </c:pt>
                <c:pt idx="353">
                  <c:v>0.67514999999999992</c:v>
                </c:pt>
                <c:pt idx="354">
                  <c:v>0.67561000000000004</c:v>
                </c:pt>
                <c:pt idx="355">
                  <c:v>0.67610999999999999</c:v>
                </c:pt>
                <c:pt idx="356">
                  <c:v>0.67656000000000005</c:v>
                </c:pt>
                <c:pt idx="357">
                  <c:v>0.67697000000000007</c:v>
                </c:pt>
                <c:pt idx="358">
                  <c:v>0.67736999999999992</c:v>
                </c:pt>
                <c:pt idx="359">
                  <c:v>0.67776999999999998</c:v>
                </c:pt>
                <c:pt idx="360">
                  <c:v>0.67812000000000006</c:v>
                </c:pt>
                <c:pt idx="361">
                  <c:v>0.67846000000000006</c:v>
                </c:pt>
                <c:pt idx="362">
                  <c:v>0.67880000000000007</c:v>
                </c:pt>
                <c:pt idx="363">
                  <c:v>0.67913000000000001</c:v>
                </c:pt>
                <c:pt idx="364">
                  <c:v>0.67942000000000002</c:v>
                </c:pt>
                <c:pt idx="365">
                  <c:v>0.67970000000000019</c:v>
                </c:pt>
                <c:pt idx="366">
                  <c:v>0.67994999999999983</c:v>
                </c:pt>
                <c:pt idx="367">
                  <c:v>0.68018000000000001</c:v>
                </c:pt>
                <c:pt idx="368">
                  <c:v>0.68039000000000005</c:v>
                </c:pt>
                <c:pt idx="369">
                  <c:v>0.68062</c:v>
                </c:pt>
                <c:pt idx="370">
                  <c:v>0.68077999999999994</c:v>
                </c:pt>
                <c:pt idx="371">
                  <c:v>0.68101000000000012</c:v>
                </c:pt>
                <c:pt idx="372">
                  <c:v>0.6811100000000001</c:v>
                </c:pt>
                <c:pt idx="373">
                  <c:v>0.68127000000000004</c:v>
                </c:pt>
                <c:pt idx="374">
                  <c:v>0.68137000000000003</c:v>
                </c:pt>
                <c:pt idx="375">
                  <c:v>0.68157999999999985</c:v>
                </c:pt>
                <c:pt idx="376">
                  <c:v>0.68168000000000006</c:v>
                </c:pt>
                <c:pt idx="377">
                  <c:v>0.68179000000000012</c:v>
                </c:pt>
                <c:pt idx="378">
                  <c:v>0.68191000000000002</c:v>
                </c:pt>
                <c:pt idx="379">
                  <c:v>0.68201000000000023</c:v>
                </c:pt>
                <c:pt idx="380">
                  <c:v>0.68205999999999989</c:v>
                </c:pt>
                <c:pt idx="381">
                  <c:v>0.68203000000000014</c:v>
                </c:pt>
                <c:pt idx="382">
                  <c:v>0.6820799999999998</c:v>
                </c:pt>
                <c:pt idx="383">
                  <c:v>0.6821299999999999</c:v>
                </c:pt>
                <c:pt idx="384">
                  <c:v>0.68212000000000006</c:v>
                </c:pt>
                <c:pt idx="385">
                  <c:v>0.68220999999999998</c:v>
                </c:pt>
                <c:pt idx="386">
                  <c:v>0.68230999999999997</c:v>
                </c:pt>
                <c:pt idx="387">
                  <c:v>0.68230000000000013</c:v>
                </c:pt>
                <c:pt idx="388">
                  <c:v>0.68221999999999983</c:v>
                </c:pt>
                <c:pt idx="389">
                  <c:v>0.68219999999999992</c:v>
                </c:pt>
                <c:pt idx="390">
                  <c:v>0.68214999999999981</c:v>
                </c:pt>
                <c:pt idx="391">
                  <c:v>0.68208000000000002</c:v>
                </c:pt>
                <c:pt idx="392">
                  <c:v>0.68205000000000005</c:v>
                </c:pt>
                <c:pt idx="393">
                  <c:v>0.68198000000000003</c:v>
                </c:pt>
                <c:pt idx="394">
                  <c:v>0.68184</c:v>
                </c:pt>
                <c:pt idx="395">
                  <c:v>0.68176000000000014</c:v>
                </c:pt>
                <c:pt idx="396">
                  <c:v>0.68162999999999996</c:v>
                </c:pt>
                <c:pt idx="397">
                  <c:v>0.68149999999999999</c:v>
                </c:pt>
                <c:pt idx="398">
                  <c:v>0.6813499999999999</c:v>
                </c:pt>
                <c:pt idx="399">
                  <c:v>0.68110000000000004</c:v>
                </c:pt>
                <c:pt idx="400">
                  <c:v>0.68090000000000006</c:v>
                </c:pt>
              </c:numCache>
            </c:numRef>
          </c:xVal>
          <c:yVal>
            <c:numRef>
              <c:f>'InN 15nm Si (1)'!$F$2:$F$402</c:f>
              <c:numCache>
                <c:formatCode>0.0000E+00</c:formatCode>
                <c:ptCount val="401"/>
                <c:pt idx="0">
                  <c:v>2.3765400000000001E-4</c:v>
                </c:pt>
                <c:pt idx="1">
                  <c:v>2.36476E-4</c:v>
                </c:pt>
                <c:pt idx="2">
                  <c:v>2.35159E-4</c:v>
                </c:pt>
                <c:pt idx="3">
                  <c:v>2.34145E-4</c:v>
                </c:pt>
                <c:pt idx="4">
                  <c:v>2.3279400000000001E-4</c:v>
                </c:pt>
                <c:pt idx="5">
                  <c:v>2.3160300000000001E-4</c:v>
                </c:pt>
                <c:pt idx="6">
                  <c:v>2.30657E-4</c:v>
                </c:pt>
                <c:pt idx="7">
                  <c:v>2.2937899999999999E-4</c:v>
                </c:pt>
                <c:pt idx="8">
                  <c:v>2.2835299999999999E-4</c:v>
                </c:pt>
                <c:pt idx="9">
                  <c:v>2.2729299999999999E-4</c:v>
                </c:pt>
                <c:pt idx="10">
                  <c:v>2.25997E-4</c:v>
                </c:pt>
                <c:pt idx="11">
                  <c:v>2.2490699999999999E-4</c:v>
                </c:pt>
                <c:pt idx="12">
                  <c:v>2.2374100000000001E-4</c:v>
                </c:pt>
                <c:pt idx="13">
                  <c:v>2.2272500000000001E-4</c:v>
                </c:pt>
                <c:pt idx="14">
                  <c:v>2.2165800000000001E-4</c:v>
                </c:pt>
                <c:pt idx="15">
                  <c:v>2.20585E-4</c:v>
                </c:pt>
                <c:pt idx="16">
                  <c:v>2.19361E-4</c:v>
                </c:pt>
                <c:pt idx="17">
                  <c:v>2.1824E-4</c:v>
                </c:pt>
                <c:pt idx="18">
                  <c:v>2.1707399999999999E-4</c:v>
                </c:pt>
                <c:pt idx="19">
                  <c:v>2.1599799999999999E-4</c:v>
                </c:pt>
                <c:pt idx="20">
                  <c:v>2.14873E-4</c:v>
                </c:pt>
                <c:pt idx="21">
                  <c:v>2.1369999999999999E-4</c:v>
                </c:pt>
                <c:pt idx="22">
                  <c:v>2.12537E-4</c:v>
                </c:pt>
                <c:pt idx="23">
                  <c:v>2.1145199999999999E-4</c:v>
                </c:pt>
                <c:pt idx="24">
                  <c:v>2.1034100000000001E-4</c:v>
                </c:pt>
                <c:pt idx="25">
                  <c:v>2.0909699999999999E-4</c:v>
                </c:pt>
                <c:pt idx="26">
                  <c:v>2.0804299999999999E-4</c:v>
                </c:pt>
                <c:pt idx="27">
                  <c:v>2.06873E-4</c:v>
                </c:pt>
                <c:pt idx="28">
                  <c:v>2.05825E-4</c:v>
                </c:pt>
                <c:pt idx="29">
                  <c:v>2.0471199999999999E-4</c:v>
                </c:pt>
                <c:pt idx="30">
                  <c:v>2.03544E-4</c:v>
                </c:pt>
                <c:pt idx="31">
                  <c:v>2.02468E-4</c:v>
                </c:pt>
                <c:pt idx="32">
                  <c:v>2.0128799999999999E-4</c:v>
                </c:pt>
                <c:pt idx="33">
                  <c:v>2.00242E-4</c:v>
                </c:pt>
                <c:pt idx="34">
                  <c:v>1.9908799999999999E-4</c:v>
                </c:pt>
                <c:pt idx="35">
                  <c:v>1.97944E-4</c:v>
                </c:pt>
                <c:pt idx="36">
                  <c:v>1.9683100000000001E-4</c:v>
                </c:pt>
                <c:pt idx="37">
                  <c:v>1.95699E-4</c:v>
                </c:pt>
                <c:pt idx="38">
                  <c:v>1.94413E-4</c:v>
                </c:pt>
                <c:pt idx="39">
                  <c:v>1.9337299999999999E-4</c:v>
                </c:pt>
                <c:pt idx="40">
                  <c:v>1.92184E-4</c:v>
                </c:pt>
                <c:pt idx="41">
                  <c:v>1.91058E-4</c:v>
                </c:pt>
                <c:pt idx="42">
                  <c:v>1.8994699999999999E-4</c:v>
                </c:pt>
                <c:pt idx="43">
                  <c:v>1.8882600000000001E-4</c:v>
                </c:pt>
                <c:pt idx="44">
                  <c:v>1.8766599999999999E-4</c:v>
                </c:pt>
                <c:pt idx="45">
                  <c:v>1.86603E-4</c:v>
                </c:pt>
                <c:pt idx="46">
                  <c:v>1.8543699999999999E-4</c:v>
                </c:pt>
                <c:pt idx="47">
                  <c:v>1.8423100000000001E-4</c:v>
                </c:pt>
                <c:pt idx="48">
                  <c:v>1.83153E-4</c:v>
                </c:pt>
                <c:pt idx="49">
                  <c:v>1.81998E-4</c:v>
                </c:pt>
                <c:pt idx="50">
                  <c:v>1.8083300000000001E-4</c:v>
                </c:pt>
                <c:pt idx="51">
                  <c:v>1.7967699999999999E-4</c:v>
                </c:pt>
                <c:pt idx="52">
                  <c:v>1.7851999999999999E-4</c:v>
                </c:pt>
                <c:pt idx="53">
                  <c:v>1.7736800000000001E-4</c:v>
                </c:pt>
                <c:pt idx="54">
                  <c:v>1.7623000000000001E-4</c:v>
                </c:pt>
                <c:pt idx="55">
                  <c:v>1.75162E-4</c:v>
                </c:pt>
                <c:pt idx="56">
                  <c:v>1.73945E-4</c:v>
                </c:pt>
                <c:pt idx="57">
                  <c:v>1.7279799999999999E-4</c:v>
                </c:pt>
                <c:pt idx="58">
                  <c:v>1.71712E-4</c:v>
                </c:pt>
                <c:pt idx="59">
                  <c:v>1.7058899999999999E-4</c:v>
                </c:pt>
                <c:pt idx="60">
                  <c:v>1.6942300000000001E-4</c:v>
                </c:pt>
                <c:pt idx="61">
                  <c:v>1.68352E-4</c:v>
                </c:pt>
                <c:pt idx="62">
                  <c:v>1.67267E-4</c:v>
                </c:pt>
                <c:pt idx="63">
                  <c:v>1.6613199999999999E-4</c:v>
                </c:pt>
                <c:pt idx="64">
                  <c:v>1.64919E-4</c:v>
                </c:pt>
                <c:pt idx="65">
                  <c:v>1.63852E-4</c:v>
                </c:pt>
                <c:pt idx="66">
                  <c:v>1.6262500000000001E-4</c:v>
                </c:pt>
                <c:pt idx="67">
                  <c:v>1.61457E-4</c:v>
                </c:pt>
                <c:pt idx="68">
                  <c:v>1.6032399999999999E-4</c:v>
                </c:pt>
                <c:pt idx="69">
                  <c:v>1.5919299999999999E-4</c:v>
                </c:pt>
                <c:pt idx="70">
                  <c:v>1.58095E-4</c:v>
                </c:pt>
                <c:pt idx="71">
                  <c:v>1.5695699999999999E-4</c:v>
                </c:pt>
                <c:pt idx="72">
                  <c:v>1.55778E-4</c:v>
                </c:pt>
                <c:pt idx="73">
                  <c:v>1.5462599999999999E-4</c:v>
                </c:pt>
                <c:pt idx="74">
                  <c:v>1.5346000000000001E-4</c:v>
                </c:pt>
                <c:pt idx="75">
                  <c:v>1.5232099999999999E-4</c:v>
                </c:pt>
                <c:pt idx="76">
                  <c:v>1.51209E-4</c:v>
                </c:pt>
                <c:pt idx="77">
                  <c:v>1.4999699999999999E-4</c:v>
                </c:pt>
                <c:pt idx="78">
                  <c:v>1.48942E-4</c:v>
                </c:pt>
                <c:pt idx="79">
                  <c:v>1.4770399999999999E-4</c:v>
                </c:pt>
                <c:pt idx="80">
                  <c:v>1.4661200000000001E-4</c:v>
                </c:pt>
                <c:pt idx="81">
                  <c:v>1.45513E-4</c:v>
                </c:pt>
                <c:pt idx="82">
                  <c:v>1.4430000000000001E-4</c:v>
                </c:pt>
                <c:pt idx="83">
                  <c:v>1.4310200000000001E-4</c:v>
                </c:pt>
                <c:pt idx="84">
                  <c:v>1.42022E-4</c:v>
                </c:pt>
                <c:pt idx="85">
                  <c:v>1.40882E-4</c:v>
                </c:pt>
                <c:pt idx="86">
                  <c:v>1.3982299999999999E-4</c:v>
                </c:pt>
                <c:pt idx="87">
                  <c:v>1.3872099999999999E-4</c:v>
                </c:pt>
                <c:pt idx="88">
                  <c:v>1.3745000000000001E-4</c:v>
                </c:pt>
                <c:pt idx="89">
                  <c:v>1.3630599999999999E-4</c:v>
                </c:pt>
                <c:pt idx="90">
                  <c:v>1.3515399999999999E-4</c:v>
                </c:pt>
                <c:pt idx="91">
                  <c:v>1.3396999999999999E-4</c:v>
                </c:pt>
                <c:pt idx="92">
                  <c:v>1.3282499999999999E-4</c:v>
                </c:pt>
                <c:pt idx="93">
                  <c:v>1.3170400000000001E-4</c:v>
                </c:pt>
                <c:pt idx="94">
                  <c:v>1.3050900000000001E-4</c:v>
                </c:pt>
                <c:pt idx="95">
                  <c:v>1.2933199999999999E-4</c:v>
                </c:pt>
                <c:pt idx="96">
                  <c:v>1.2823899999999999E-4</c:v>
                </c:pt>
                <c:pt idx="97">
                  <c:v>1.2694400000000001E-4</c:v>
                </c:pt>
                <c:pt idx="98">
                  <c:v>1.2583200000000001E-4</c:v>
                </c:pt>
                <c:pt idx="99">
                  <c:v>1.24714E-4</c:v>
                </c:pt>
                <c:pt idx="100">
                  <c:v>1.2357899999999999E-4</c:v>
                </c:pt>
                <c:pt idx="101">
                  <c:v>1.2236899999999999E-4</c:v>
                </c:pt>
                <c:pt idx="102">
                  <c:v>1.21229E-4</c:v>
                </c:pt>
                <c:pt idx="103">
                  <c:v>1.2006E-4</c:v>
                </c:pt>
                <c:pt idx="104">
                  <c:v>1.1882E-4</c:v>
                </c:pt>
                <c:pt idx="105">
                  <c:v>1.177E-4</c:v>
                </c:pt>
                <c:pt idx="106">
                  <c:v>1.16563E-4</c:v>
                </c:pt>
                <c:pt idx="107">
                  <c:v>1.15402E-4</c:v>
                </c:pt>
                <c:pt idx="108">
                  <c:v>1.14269E-4</c:v>
                </c:pt>
                <c:pt idx="109">
                  <c:v>1.13145E-4</c:v>
                </c:pt>
                <c:pt idx="110">
                  <c:v>1.1191E-4</c:v>
                </c:pt>
                <c:pt idx="111">
                  <c:v>1.10791E-4</c:v>
                </c:pt>
                <c:pt idx="112">
                  <c:v>1.09622E-4</c:v>
                </c:pt>
                <c:pt idx="113">
                  <c:v>1.08446E-4</c:v>
                </c:pt>
                <c:pt idx="114">
                  <c:v>1.07259E-4</c:v>
                </c:pt>
                <c:pt idx="115">
                  <c:v>1.06106E-4</c:v>
                </c:pt>
                <c:pt idx="116">
                  <c:v>1.0484699999999999E-4</c:v>
                </c:pt>
                <c:pt idx="117">
                  <c:v>1.0368400000000001E-4</c:v>
                </c:pt>
                <c:pt idx="118">
                  <c:v>1.02514E-4</c:v>
                </c:pt>
                <c:pt idx="119">
                  <c:v>1.01357E-4</c:v>
                </c:pt>
                <c:pt idx="120">
                  <c:v>1.00182E-4</c:v>
                </c:pt>
                <c:pt idx="121">
                  <c:v>9.9066000000000003E-5</c:v>
                </c:pt>
                <c:pt idx="122">
                  <c:v>9.7830400000000004E-5</c:v>
                </c:pt>
                <c:pt idx="123">
                  <c:v>9.6663799999999994E-5</c:v>
                </c:pt>
                <c:pt idx="124">
                  <c:v>9.5472100000000004E-5</c:v>
                </c:pt>
                <c:pt idx="125">
                  <c:v>9.4252000000000005E-5</c:v>
                </c:pt>
                <c:pt idx="126">
                  <c:v>9.3099700000000006E-5</c:v>
                </c:pt>
                <c:pt idx="127">
                  <c:v>9.1918999999999999E-5</c:v>
                </c:pt>
                <c:pt idx="128">
                  <c:v>9.0751899999999994E-5</c:v>
                </c:pt>
                <c:pt idx="129">
                  <c:v>8.9545900000000006E-5</c:v>
                </c:pt>
                <c:pt idx="130">
                  <c:v>8.8303700000000006E-5</c:v>
                </c:pt>
                <c:pt idx="131">
                  <c:v>8.71081E-5</c:v>
                </c:pt>
                <c:pt idx="132">
                  <c:v>8.5947700000000004E-5</c:v>
                </c:pt>
                <c:pt idx="133">
                  <c:v>8.4777200000000005E-5</c:v>
                </c:pt>
                <c:pt idx="134">
                  <c:v>8.3527000000000002E-5</c:v>
                </c:pt>
                <c:pt idx="135">
                  <c:v>8.2360699999999999E-5</c:v>
                </c:pt>
                <c:pt idx="136">
                  <c:v>8.1185099999999996E-5</c:v>
                </c:pt>
                <c:pt idx="137">
                  <c:v>7.99629E-5</c:v>
                </c:pt>
                <c:pt idx="138">
                  <c:v>7.8792499999999995E-5</c:v>
                </c:pt>
                <c:pt idx="139">
                  <c:v>7.7634999999999998E-5</c:v>
                </c:pt>
                <c:pt idx="140">
                  <c:v>7.6385399999999995E-5</c:v>
                </c:pt>
                <c:pt idx="141">
                  <c:v>7.5185000000000006E-5</c:v>
                </c:pt>
                <c:pt idx="142">
                  <c:v>7.4015200000000002E-5</c:v>
                </c:pt>
                <c:pt idx="143">
                  <c:v>7.2801300000000004E-5</c:v>
                </c:pt>
                <c:pt idx="144">
                  <c:v>7.1580899999999998E-5</c:v>
                </c:pt>
                <c:pt idx="145">
                  <c:v>7.0346500000000001E-5</c:v>
                </c:pt>
                <c:pt idx="146">
                  <c:v>6.9114499999999997E-5</c:v>
                </c:pt>
                <c:pt idx="147">
                  <c:v>6.7914899999999996E-5</c:v>
                </c:pt>
                <c:pt idx="148">
                  <c:v>6.6725100000000003E-5</c:v>
                </c:pt>
                <c:pt idx="149">
                  <c:v>6.5450099999999999E-5</c:v>
                </c:pt>
                <c:pt idx="150">
                  <c:v>6.4276900000000001E-5</c:v>
                </c:pt>
                <c:pt idx="151">
                  <c:v>6.3021799999999993E-5</c:v>
                </c:pt>
                <c:pt idx="152">
                  <c:v>6.1803200000000005E-5</c:v>
                </c:pt>
                <c:pt idx="153">
                  <c:v>6.0590600000000002E-5</c:v>
                </c:pt>
                <c:pt idx="154">
                  <c:v>5.93412E-5</c:v>
                </c:pt>
                <c:pt idx="155">
                  <c:v>5.8113299999999998E-5</c:v>
                </c:pt>
                <c:pt idx="156">
                  <c:v>5.6907400000000003E-5</c:v>
                </c:pt>
                <c:pt idx="157">
                  <c:v>5.5661900000000003E-5</c:v>
                </c:pt>
                <c:pt idx="158">
                  <c:v>5.4442299999999999E-5</c:v>
                </c:pt>
                <c:pt idx="159">
                  <c:v>5.3226500000000003E-5</c:v>
                </c:pt>
                <c:pt idx="160">
                  <c:v>5.1980500000000001E-5</c:v>
                </c:pt>
                <c:pt idx="161">
                  <c:v>5.0724799999999999E-5</c:v>
                </c:pt>
                <c:pt idx="162">
                  <c:v>4.9508000000000001E-5</c:v>
                </c:pt>
                <c:pt idx="163">
                  <c:v>4.8258799999999999E-5</c:v>
                </c:pt>
                <c:pt idx="164">
                  <c:v>4.70354E-5</c:v>
                </c:pt>
                <c:pt idx="165">
                  <c:v>4.5773199999999997E-5</c:v>
                </c:pt>
                <c:pt idx="166">
                  <c:v>4.4518599999999998E-5</c:v>
                </c:pt>
                <c:pt idx="167">
                  <c:v>4.3270699999999999E-5</c:v>
                </c:pt>
                <c:pt idx="168">
                  <c:v>4.20229E-5</c:v>
                </c:pt>
                <c:pt idx="169">
                  <c:v>4.0778700000000003E-5</c:v>
                </c:pt>
                <c:pt idx="170">
                  <c:v>3.9531199999999999E-5</c:v>
                </c:pt>
                <c:pt idx="171">
                  <c:v>3.8266300000000003E-5</c:v>
                </c:pt>
                <c:pt idx="172">
                  <c:v>3.7008899999999997E-5</c:v>
                </c:pt>
                <c:pt idx="173">
                  <c:v>3.5741599999999997E-5</c:v>
                </c:pt>
                <c:pt idx="174">
                  <c:v>3.4481599999999999E-5</c:v>
                </c:pt>
                <c:pt idx="175">
                  <c:v>3.3211499999999999E-5</c:v>
                </c:pt>
                <c:pt idx="176">
                  <c:v>3.1936500000000002E-5</c:v>
                </c:pt>
                <c:pt idx="177">
                  <c:v>3.0682600000000003E-5</c:v>
                </c:pt>
                <c:pt idx="178">
                  <c:v>2.9361199999999999E-5</c:v>
                </c:pt>
                <c:pt idx="179">
                  <c:v>2.8090899999999999E-5</c:v>
                </c:pt>
                <c:pt idx="180">
                  <c:v>2.6804700000000001E-5</c:v>
                </c:pt>
                <c:pt idx="181">
                  <c:v>2.5530599999999999E-5</c:v>
                </c:pt>
                <c:pt idx="182">
                  <c:v>2.42315E-5</c:v>
                </c:pt>
                <c:pt idx="183">
                  <c:v>2.2959199999999999E-5</c:v>
                </c:pt>
                <c:pt idx="184">
                  <c:v>2.1667000000000001E-5</c:v>
                </c:pt>
                <c:pt idx="185">
                  <c:v>2.0377199999999999E-5</c:v>
                </c:pt>
                <c:pt idx="186">
                  <c:v>1.9081099999999999E-5</c:v>
                </c:pt>
                <c:pt idx="187">
                  <c:v>1.7773400000000002E-5</c:v>
                </c:pt>
                <c:pt idx="188">
                  <c:v>1.6466299999999999E-5</c:v>
                </c:pt>
                <c:pt idx="189">
                  <c:v>1.51526E-5</c:v>
                </c:pt>
                <c:pt idx="190">
                  <c:v>1.3829600000000001E-5</c:v>
                </c:pt>
                <c:pt idx="191">
                  <c:v>1.24981E-5</c:v>
                </c:pt>
                <c:pt idx="192">
                  <c:v>1.1161E-5</c:v>
                </c:pt>
                <c:pt idx="193">
                  <c:v>9.8161599999999999E-6</c:v>
                </c:pt>
                <c:pt idx="194">
                  <c:v>8.4568699999999999E-6</c:v>
                </c:pt>
                <c:pt idx="195">
                  <c:v>7.0925299999999998E-6</c:v>
                </c:pt>
                <c:pt idx="196">
                  <c:v>5.7118600000000001E-6</c:v>
                </c:pt>
                <c:pt idx="197">
                  <c:v>4.3129699999999996E-6</c:v>
                </c:pt>
                <c:pt idx="198">
                  <c:v>2.8973499999999999E-6</c:v>
                </c:pt>
                <c:pt idx="199">
                  <c:v>1.45756E-6</c:v>
                </c:pt>
                <c:pt idx="200">
                  <c:v>4.0524799999999996E-9</c:v>
                </c:pt>
                <c:pt idx="201">
                  <c:v>1.49106E-6</c:v>
                </c:pt>
                <c:pt idx="202">
                  <c:v>3.0231400000000002E-6</c:v>
                </c:pt>
                <c:pt idx="203">
                  <c:v>4.5980900000000002E-6</c:v>
                </c:pt>
                <c:pt idx="204">
                  <c:v>6.2326100000000001E-6</c:v>
                </c:pt>
                <c:pt idx="205">
                  <c:v>7.9238800000000008E-6</c:v>
                </c:pt>
                <c:pt idx="206">
                  <c:v>9.7035900000000007E-6</c:v>
                </c:pt>
                <c:pt idx="207">
                  <c:v>1.15736E-5</c:v>
                </c:pt>
                <c:pt idx="208">
                  <c:v>1.35653E-5</c:v>
                </c:pt>
                <c:pt idx="209">
                  <c:v>1.5693200000000001E-5</c:v>
                </c:pt>
                <c:pt idx="210">
                  <c:v>1.8012900000000002E-5</c:v>
                </c:pt>
                <c:pt idx="211">
                  <c:v>2.05213E-5</c:v>
                </c:pt>
                <c:pt idx="212">
                  <c:v>2.3249599999999998E-5</c:v>
                </c:pt>
                <c:pt idx="213">
                  <c:v>2.6253899999999999E-5</c:v>
                </c:pt>
                <c:pt idx="214">
                  <c:v>2.9554900000000001E-5</c:v>
                </c:pt>
                <c:pt idx="215">
                  <c:v>3.32463E-5</c:v>
                </c:pt>
                <c:pt idx="216">
                  <c:v>3.7385600000000003E-5</c:v>
                </c:pt>
                <c:pt idx="217">
                  <c:v>4.2037899999999999E-5</c:v>
                </c:pt>
                <c:pt idx="218">
                  <c:v>4.73352E-5</c:v>
                </c:pt>
                <c:pt idx="219">
                  <c:v>5.3480499999999997E-5</c:v>
                </c:pt>
                <c:pt idx="220">
                  <c:v>6.06915E-5</c:v>
                </c:pt>
                <c:pt idx="221">
                  <c:v>6.9324299999999996E-5</c:v>
                </c:pt>
                <c:pt idx="222">
                  <c:v>7.9847900000000005E-5</c:v>
                </c:pt>
                <c:pt idx="223">
                  <c:v>9.2966099999999997E-5</c:v>
                </c:pt>
                <c:pt idx="224">
                  <c:v>1.0959300000000001E-4</c:v>
                </c:pt>
                <c:pt idx="225">
                  <c:v>1.3096599999999999E-4</c:v>
                </c:pt>
                <c:pt idx="226">
                  <c:v>1.5897E-4</c:v>
                </c:pt>
                <c:pt idx="227">
                  <c:v>1.9591500000000001E-4</c:v>
                </c:pt>
                <c:pt idx="228">
                  <c:v>2.4465000000000001E-4</c:v>
                </c:pt>
                <c:pt idx="229">
                  <c:v>3.0879399999999998E-4</c:v>
                </c:pt>
                <c:pt idx="230">
                  <c:v>3.92569E-4</c:v>
                </c:pt>
                <c:pt idx="231">
                  <c:v>5.0069899999999996E-4</c:v>
                </c:pt>
                <c:pt idx="232">
                  <c:v>6.3781299999999999E-4</c:v>
                </c:pt>
                <c:pt idx="233">
                  <c:v>8.0902399999999998E-4</c:v>
                </c:pt>
                <c:pt idx="234">
                  <c:v>1.0200000000000001E-3</c:v>
                </c:pt>
                <c:pt idx="235">
                  <c:v>1.2700000000000001E-3</c:v>
                </c:pt>
                <c:pt idx="236">
                  <c:v>1.56E-3</c:v>
                </c:pt>
                <c:pt idx="237">
                  <c:v>1.9E-3</c:v>
                </c:pt>
                <c:pt idx="238">
                  <c:v>2.2899999999999999E-3</c:v>
                </c:pt>
                <c:pt idx="239">
                  <c:v>2.7200000000000002E-3</c:v>
                </c:pt>
                <c:pt idx="240">
                  <c:v>3.2000000000000002E-3</c:v>
                </c:pt>
                <c:pt idx="241">
                  <c:v>3.7200000000000002E-3</c:v>
                </c:pt>
                <c:pt idx="242">
                  <c:v>4.28E-3</c:v>
                </c:pt>
                <c:pt idx="243">
                  <c:v>4.8700000000000002E-3</c:v>
                </c:pt>
                <c:pt idx="244">
                  <c:v>5.5100000000000001E-3</c:v>
                </c:pt>
                <c:pt idx="245">
                  <c:v>6.1700000000000001E-3</c:v>
                </c:pt>
                <c:pt idx="246">
                  <c:v>6.8700000000000002E-3</c:v>
                </c:pt>
                <c:pt idx="247">
                  <c:v>7.5900000000000004E-3</c:v>
                </c:pt>
                <c:pt idx="248">
                  <c:v>8.3400000000000002E-3</c:v>
                </c:pt>
                <c:pt idx="249">
                  <c:v>9.1000000000000004E-3</c:v>
                </c:pt>
                <c:pt idx="250">
                  <c:v>9.8899999999999995E-3</c:v>
                </c:pt>
                <c:pt idx="251">
                  <c:v>1.0710000000000001E-2</c:v>
                </c:pt>
                <c:pt idx="252">
                  <c:v>1.154E-2</c:v>
                </c:pt>
                <c:pt idx="253">
                  <c:v>1.238E-2</c:v>
                </c:pt>
                <c:pt idx="254">
                  <c:v>1.325E-2</c:v>
                </c:pt>
                <c:pt idx="255">
                  <c:v>1.4120000000000001E-2</c:v>
                </c:pt>
                <c:pt idx="256">
                  <c:v>1.502E-2</c:v>
                </c:pt>
                <c:pt idx="257">
                  <c:v>1.593E-2</c:v>
                </c:pt>
                <c:pt idx="258">
                  <c:v>1.685E-2</c:v>
                </c:pt>
                <c:pt idx="259">
                  <c:v>1.7780000000000001E-2</c:v>
                </c:pt>
                <c:pt idx="260">
                  <c:v>1.873E-2</c:v>
                </c:pt>
                <c:pt idx="261">
                  <c:v>1.9689999999999999E-2</c:v>
                </c:pt>
                <c:pt idx="262">
                  <c:v>2.0660000000000001E-2</c:v>
                </c:pt>
                <c:pt idx="263">
                  <c:v>2.164E-2</c:v>
                </c:pt>
                <c:pt idx="264">
                  <c:v>2.264E-2</c:v>
                </c:pt>
                <c:pt idx="265">
                  <c:v>2.3640000000000001E-2</c:v>
                </c:pt>
                <c:pt idx="266">
                  <c:v>2.4660000000000001E-2</c:v>
                </c:pt>
                <c:pt idx="267">
                  <c:v>2.5690000000000001E-2</c:v>
                </c:pt>
                <c:pt idx="268">
                  <c:v>2.673E-2</c:v>
                </c:pt>
                <c:pt idx="269">
                  <c:v>2.777E-2</c:v>
                </c:pt>
                <c:pt idx="270">
                  <c:v>2.8830000000000001E-2</c:v>
                </c:pt>
                <c:pt idx="271">
                  <c:v>2.9899999999999999E-2</c:v>
                </c:pt>
                <c:pt idx="272">
                  <c:v>3.0980000000000001E-2</c:v>
                </c:pt>
                <c:pt idx="273">
                  <c:v>3.2070000000000001E-2</c:v>
                </c:pt>
                <c:pt idx="274">
                  <c:v>3.3169999999999998E-2</c:v>
                </c:pt>
                <c:pt idx="275">
                  <c:v>3.4279999999999998E-2</c:v>
                </c:pt>
                <c:pt idx="276">
                  <c:v>3.5389999999999998E-2</c:v>
                </c:pt>
                <c:pt idx="277">
                  <c:v>3.6519999999999997E-2</c:v>
                </c:pt>
                <c:pt idx="278">
                  <c:v>3.7659999999999999E-2</c:v>
                </c:pt>
                <c:pt idx="279">
                  <c:v>3.8800000000000001E-2</c:v>
                </c:pt>
                <c:pt idx="280">
                  <c:v>3.9960000000000002E-2</c:v>
                </c:pt>
                <c:pt idx="281">
                  <c:v>4.1119999999999997E-2</c:v>
                </c:pt>
                <c:pt idx="282">
                  <c:v>4.2290000000000001E-2</c:v>
                </c:pt>
                <c:pt idx="283">
                  <c:v>4.3479999999999998E-2</c:v>
                </c:pt>
                <c:pt idx="284">
                  <c:v>4.4659999999999998E-2</c:v>
                </c:pt>
                <c:pt idx="285">
                  <c:v>4.5859999999999998E-2</c:v>
                </c:pt>
                <c:pt idx="286">
                  <c:v>4.7070000000000001E-2</c:v>
                </c:pt>
                <c:pt idx="287">
                  <c:v>4.8280000000000003E-2</c:v>
                </c:pt>
                <c:pt idx="288">
                  <c:v>4.9500000000000002E-2</c:v>
                </c:pt>
                <c:pt idx="289">
                  <c:v>5.074E-2</c:v>
                </c:pt>
                <c:pt idx="290">
                  <c:v>5.1970000000000002E-2</c:v>
                </c:pt>
                <c:pt idx="291">
                  <c:v>5.3220000000000003E-2</c:v>
                </c:pt>
                <c:pt idx="292">
                  <c:v>5.4480000000000001E-2</c:v>
                </c:pt>
                <c:pt idx="293">
                  <c:v>5.5739999999999998E-2</c:v>
                </c:pt>
                <c:pt idx="294">
                  <c:v>5.7009999999999998E-2</c:v>
                </c:pt>
                <c:pt idx="295">
                  <c:v>5.8279999999999998E-2</c:v>
                </c:pt>
                <c:pt idx="296">
                  <c:v>5.9569999999999998E-2</c:v>
                </c:pt>
                <c:pt idx="297">
                  <c:v>6.0859999999999997E-2</c:v>
                </c:pt>
                <c:pt idx="298">
                  <c:v>6.216E-2</c:v>
                </c:pt>
                <c:pt idx="299">
                  <c:v>6.3460000000000003E-2</c:v>
                </c:pt>
                <c:pt idx="300">
                  <c:v>6.4780000000000004E-2</c:v>
                </c:pt>
                <c:pt idx="301">
                  <c:v>6.6100000000000006E-2</c:v>
                </c:pt>
                <c:pt idx="302">
                  <c:v>6.7430000000000004E-2</c:v>
                </c:pt>
                <c:pt idx="303">
                  <c:v>6.8760000000000002E-2</c:v>
                </c:pt>
                <c:pt idx="304">
                  <c:v>7.0099999999999996E-2</c:v>
                </c:pt>
                <c:pt idx="305">
                  <c:v>7.145E-2</c:v>
                </c:pt>
                <c:pt idx="306">
                  <c:v>7.2800000000000004E-2</c:v>
                </c:pt>
                <c:pt idx="307">
                  <c:v>7.4160000000000004E-2</c:v>
                </c:pt>
                <c:pt idx="308">
                  <c:v>7.553E-2</c:v>
                </c:pt>
                <c:pt idx="309">
                  <c:v>7.6899999999999996E-2</c:v>
                </c:pt>
                <c:pt idx="310">
                  <c:v>7.8280000000000002E-2</c:v>
                </c:pt>
                <c:pt idx="311">
                  <c:v>7.9659999999999995E-2</c:v>
                </c:pt>
                <c:pt idx="312">
                  <c:v>8.1049999999999997E-2</c:v>
                </c:pt>
                <c:pt idx="313">
                  <c:v>8.2449999999999996E-2</c:v>
                </c:pt>
                <c:pt idx="314">
                  <c:v>8.3860000000000004E-2</c:v>
                </c:pt>
                <c:pt idx="315">
                  <c:v>8.5269999999999999E-2</c:v>
                </c:pt>
                <c:pt idx="316">
                  <c:v>8.6679999999999993E-2</c:v>
                </c:pt>
                <c:pt idx="317">
                  <c:v>8.8099999999999998E-2</c:v>
                </c:pt>
                <c:pt idx="318">
                  <c:v>8.9529999999999998E-2</c:v>
                </c:pt>
                <c:pt idx="319">
                  <c:v>9.0959999999999999E-2</c:v>
                </c:pt>
                <c:pt idx="320">
                  <c:v>9.239E-2</c:v>
                </c:pt>
                <c:pt idx="321">
                  <c:v>9.3840000000000007E-2</c:v>
                </c:pt>
                <c:pt idx="322">
                  <c:v>9.5280000000000004E-2</c:v>
                </c:pt>
                <c:pt idx="323">
                  <c:v>9.6740000000000007E-2</c:v>
                </c:pt>
                <c:pt idx="324">
                  <c:v>9.819E-2</c:v>
                </c:pt>
                <c:pt idx="325">
                  <c:v>9.9659999999999999E-2</c:v>
                </c:pt>
                <c:pt idx="326">
                  <c:v>0.10113</c:v>
                </c:pt>
                <c:pt idx="327">
                  <c:v>0.1026</c:v>
                </c:pt>
                <c:pt idx="328">
                  <c:v>0.10408000000000001</c:v>
                </c:pt>
                <c:pt idx="329">
                  <c:v>0.10557</c:v>
                </c:pt>
                <c:pt idx="330">
                  <c:v>0.10706</c:v>
                </c:pt>
                <c:pt idx="331">
                  <c:v>0.10854</c:v>
                </c:pt>
                <c:pt idx="332">
                  <c:v>0.11004</c:v>
                </c:pt>
                <c:pt idx="333">
                  <c:v>0.11154</c:v>
                </c:pt>
                <c:pt idx="334">
                  <c:v>0.11305</c:v>
                </c:pt>
                <c:pt idx="335">
                  <c:v>0.11456</c:v>
                </c:pt>
                <c:pt idx="336">
                  <c:v>0.11608</c:v>
                </c:pt>
                <c:pt idx="337">
                  <c:v>0.1176</c:v>
                </c:pt>
                <c:pt idx="338">
                  <c:v>0.11912</c:v>
                </c:pt>
                <c:pt idx="339">
                  <c:v>0.12064999999999999</c:v>
                </c:pt>
                <c:pt idx="340">
                  <c:v>0.12218999999999999</c:v>
                </c:pt>
                <c:pt idx="341">
                  <c:v>0.12372</c:v>
                </c:pt>
                <c:pt idx="342">
                  <c:v>0.12526999999999999</c:v>
                </c:pt>
                <c:pt idx="343">
                  <c:v>0.12681000000000001</c:v>
                </c:pt>
                <c:pt idx="344">
                  <c:v>0.12834999999999999</c:v>
                </c:pt>
                <c:pt idx="345">
                  <c:v>0.12991</c:v>
                </c:pt>
                <c:pt idx="346">
                  <c:v>0.13147</c:v>
                </c:pt>
                <c:pt idx="347">
                  <c:v>0.13303000000000001</c:v>
                </c:pt>
                <c:pt idx="348">
                  <c:v>0.13458999999999999</c:v>
                </c:pt>
                <c:pt idx="349">
                  <c:v>0.13616</c:v>
                </c:pt>
                <c:pt idx="350">
                  <c:v>0.13772999999999999</c:v>
                </c:pt>
                <c:pt idx="351">
                  <c:v>0.13930999999999999</c:v>
                </c:pt>
                <c:pt idx="352">
                  <c:v>0.14088999999999999</c:v>
                </c:pt>
                <c:pt idx="353">
                  <c:v>0.14247000000000001</c:v>
                </c:pt>
                <c:pt idx="354">
                  <c:v>0.14405999999999999</c:v>
                </c:pt>
                <c:pt idx="355">
                  <c:v>0.14563999999999999</c:v>
                </c:pt>
                <c:pt idx="356">
                  <c:v>0.14723</c:v>
                </c:pt>
                <c:pt idx="357">
                  <c:v>0.14882999999999999</c:v>
                </c:pt>
                <c:pt idx="358">
                  <c:v>0.15043000000000001</c:v>
                </c:pt>
                <c:pt idx="359">
                  <c:v>0.15203</c:v>
                </c:pt>
                <c:pt idx="360">
                  <c:v>0.15364</c:v>
                </c:pt>
                <c:pt idx="361">
                  <c:v>0.15525</c:v>
                </c:pt>
                <c:pt idx="362">
                  <c:v>0.15686</c:v>
                </c:pt>
                <c:pt idx="363">
                  <c:v>0.15847</c:v>
                </c:pt>
                <c:pt idx="364">
                  <c:v>0.16009000000000001</c:v>
                </c:pt>
                <c:pt idx="365">
                  <c:v>0.16170999999999999</c:v>
                </c:pt>
                <c:pt idx="366">
                  <c:v>0.16333</c:v>
                </c:pt>
                <c:pt idx="367">
                  <c:v>0.16496</c:v>
                </c:pt>
                <c:pt idx="368">
                  <c:v>0.16658999999999999</c:v>
                </c:pt>
                <c:pt idx="369">
                  <c:v>0.16822000000000001</c:v>
                </c:pt>
                <c:pt idx="370">
                  <c:v>0.16986000000000001</c:v>
                </c:pt>
                <c:pt idx="371">
                  <c:v>0.17149</c:v>
                </c:pt>
                <c:pt idx="372">
                  <c:v>0.17313999999999999</c:v>
                </c:pt>
                <c:pt idx="373">
                  <c:v>0.17477999999999999</c:v>
                </c:pt>
                <c:pt idx="374">
                  <c:v>0.17643</c:v>
                </c:pt>
                <c:pt idx="375">
                  <c:v>0.17807000000000001</c:v>
                </c:pt>
                <c:pt idx="376">
                  <c:v>0.17971999999999999</c:v>
                </c:pt>
                <c:pt idx="377">
                  <c:v>0.18137</c:v>
                </c:pt>
                <c:pt idx="378">
                  <c:v>0.18301000000000001</c:v>
                </c:pt>
                <c:pt idx="379">
                  <c:v>0.18465999999999999</c:v>
                </c:pt>
                <c:pt idx="380">
                  <c:v>0.18632000000000001</c:v>
                </c:pt>
                <c:pt idx="381">
                  <c:v>0.18798999999999999</c:v>
                </c:pt>
                <c:pt idx="382">
                  <c:v>0.18965000000000001</c:v>
                </c:pt>
                <c:pt idx="383">
                  <c:v>0.19131000000000001</c:v>
                </c:pt>
                <c:pt idx="384">
                  <c:v>0.19298000000000001</c:v>
                </c:pt>
                <c:pt idx="385">
                  <c:v>0.19463</c:v>
                </c:pt>
                <c:pt idx="386">
                  <c:v>0.19628000000000001</c:v>
                </c:pt>
                <c:pt idx="387">
                  <c:v>0.19794999999999999</c:v>
                </c:pt>
                <c:pt idx="388">
                  <c:v>0.19963</c:v>
                </c:pt>
                <c:pt idx="389">
                  <c:v>0.20130000000000001</c:v>
                </c:pt>
                <c:pt idx="390">
                  <c:v>0.20297000000000001</c:v>
                </c:pt>
                <c:pt idx="391">
                  <c:v>0.20465</c:v>
                </c:pt>
                <c:pt idx="392">
                  <c:v>0.20632</c:v>
                </c:pt>
                <c:pt idx="393">
                  <c:v>0.20799999999999999</c:v>
                </c:pt>
                <c:pt idx="394">
                  <c:v>0.20968999999999999</c:v>
                </c:pt>
                <c:pt idx="395">
                  <c:v>0.21137</c:v>
                </c:pt>
                <c:pt idx="396">
                  <c:v>0.21306</c:v>
                </c:pt>
                <c:pt idx="397">
                  <c:v>0.21475</c:v>
                </c:pt>
                <c:pt idx="398">
                  <c:v>0.21643999999999999</c:v>
                </c:pt>
                <c:pt idx="399">
                  <c:v>0.21815000000000001</c:v>
                </c:pt>
                <c:pt idx="400">
                  <c:v>0.21984999999999999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A-496B-A161-13D8397A3257}"/>
            </c:ext>
          </c:extLst>
        </c:ser>
        <c:ser>
          <c:idx val="1"/>
          <c:order val="1"/>
          <c:tx>
            <c:strRef>
              <c:f>'InN 15nm Si (1)'!$G$1</c:f>
              <c:strCache>
                <c:ptCount val="1"/>
                <c:pt idx="0">
                  <c:v>Jd (A/cm^2)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'InN 15nm Si (1)'!$E$2:$E$402</c:f>
              <c:numCache>
                <c:formatCode>0.0000E+00</c:formatCode>
                <c:ptCount val="401"/>
                <c:pt idx="0">
                  <c:v>-2.0013959240000001</c:v>
                </c:pt>
                <c:pt idx="1">
                  <c:v>-1.9913888559999999</c:v>
                </c:pt>
                <c:pt idx="2">
                  <c:v>-1.981370954</c:v>
                </c:pt>
                <c:pt idx="3">
                  <c:v>-1.97137487</c:v>
                </c:pt>
                <c:pt idx="4">
                  <c:v>-1.961356764</c:v>
                </c:pt>
                <c:pt idx="5">
                  <c:v>-1.951369618</c:v>
                </c:pt>
                <c:pt idx="6">
                  <c:v>-1.941363942</c:v>
                </c:pt>
                <c:pt idx="7">
                  <c:v>-1.931346274</c:v>
                </c:pt>
                <c:pt idx="8">
                  <c:v>-1.921340118</c:v>
                </c:pt>
                <c:pt idx="9">
                  <c:v>-1.911333758</c:v>
                </c:pt>
                <c:pt idx="10">
                  <c:v>-1.9013259819999999</c:v>
                </c:pt>
                <c:pt idx="11">
                  <c:v>-1.8913194419999999</c:v>
                </c:pt>
                <c:pt idx="12">
                  <c:v>-1.8813024460000001</c:v>
                </c:pt>
                <c:pt idx="13">
                  <c:v>-1.8712963500000002</c:v>
                </c:pt>
                <c:pt idx="14">
                  <c:v>-1.861319948</c:v>
                </c:pt>
                <c:pt idx="15">
                  <c:v>-1.85131351</c:v>
                </c:pt>
                <c:pt idx="16">
                  <c:v>-1.8413061660000001</c:v>
                </c:pt>
                <c:pt idx="17">
                  <c:v>-1.8312894399999999</c:v>
                </c:pt>
                <c:pt idx="18">
                  <c:v>-1.8212724440000001</c:v>
                </c:pt>
                <c:pt idx="19">
                  <c:v>-1.8112659880000002</c:v>
                </c:pt>
                <c:pt idx="20">
                  <c:v>-1.801249238</c:v>
                </c:pt>
                <c:pt idx="21">
                  <c:v>-1.7912421999999999</c:v>
                </c:pt>
                <c:pt idx="22">
                  <c:v>-1.7812352220000001</c:v>
                </c:pt>
                <c:pt idx="23">
                  <c:v>-1.7712587119999998</c:v>
                </c:pt>
                <c:pt idx="24">
                  <c:v>-1.7612520459999998</c:v>
                </c:pt>
                <c:pt idx="25">
                  <c:v>-1.7512345820000002</c:v>
                </c:pt>
                <c:pt idx="26">
                  <c:v>-1.741228258</c:v>
                </c:pt>
                <c:pt idx="27">
                  <c:v>-1.731211238</c:v>
                </c:pt>
                <c:pt idx="28">
                  <c:v>-1.72121495</c:v>
                </c:pt>
                <c:pt idx="29">
                  <c:v>-1.7111982720000001</c:v>
                </c:pt>
                <c:pt idx="30">
                  <c:v>-1.701191264</c:v>
                </c:pt>
                <c:pt idx="31">
                  <c:v>-1.691174808</c:v>
                </c:pt>
                <c:pt idx="32">
                  <c:v>-1.6811977280000001</c:v>
                </c:pt>
                <c:pt idx="33">
                  <c:v>-1.6711914520000002</c:v>
                </c:pt>
                <c:pt idx="34">
                  <c:v>-1.6611745280000001</c:v>
                </c:pt>
                <c:pt idx="35">
                  <c:v>-1.6511676639999999</c:v>
                </c:pt>
                <c:pt idx="36">
                  <c:v>-1.641150986</c:v>
                </c:pt>
                <c:pt idx="37">
                  <c:v>-1.631144194</c:v>
                </c:pt>
                <c:pt idx="38">
                  <c:v>-1.6211364779999999</c:v>
                </c:pt>
                <c:pt idx="39">
                  <c:v>-1.6111302379999999</c:v>
                </c:pt>
                <c:pt idx="40">
                  <c:v>-1.6011231039999998</c:v>
                </c:pt>
                <c:pt idx="41">
                  <c:v>-1.591136348</c:v>
                </c:pt>
                <c:pt idx="42">
                  <c:v>-1.581129682</c:v>
                </c:pt>
                <c:pt idx="43">
                  <c:v>-1.571122956</c:v>
                </c:pt>
                <c:pt idx="44">
                  <c:v>-1.5611159960000001</c:v>
                </c:pt>
                <c:pt idx="45">
                  <c:v>-1.5510996179999998</c:v>
                </c:pt>
                <c:pt idx="46">
                  <c:v>-1.5410926219999999</c:v>
                </c:pt>
                <c:pt idx="47">
                  <c:v>-1.5310753860000001</c:v>
                </c:pt>
                <c:pt idx="48">
                  <c:v>-1.5210689180000001</c:v>
                </c:pt>
                <c:pt idx="49">
                  <c:v>-1.511051988</c:v>
                </c:pt>
                <c:pt idx="50">
                  <c:v>-1.5010849980000001</c:v>
                </c:pt>
                <c:pt idx="51">
                  <c:v>-1.4910680619999999</c:v>
                </c:pt>
                <c:pt idx="52">
                  <c:v>-1.4810611199999999</c:v>
                </c:pt>
                <c:pt idx="53">
                  <c:v>-1.471054208</c:v>
                </c:pt>
                <c:pt idx="54">
                  <c:v>-1.4610373800000001</c:v>
                </c:pt>
                <c:pt idx="55">
                  <c:v>-1.4510409719999999</c:v>
                </c:pt>
                <c:pt idx="56">
                  <c:v>-1.4410236700000001</c:v>
                </c:pt>
                <c:pt idx="57">
                  <c:v>-1.431016788</c:v>
                </c:pt>
                <c:pt idx="58">
                  <c:v>-1.4210002719999999</c:v>
                </c:pt>
                <c:pt idx="59">
                  <c:v>-1.4110135340000001</c:v>
                </c:pt>
                <c:pt idx="60">
                  <c:v>-1.4010065380000001</c:v>
                </c:pt>
                <c:pt idx="61">
                  <c:v>-1.3909901119999999</c:v>
                </c:pt>
                <c:pt idx="62">
                  <c:v>-1.3809836019999999</c:v>
                </c:pt>
                <c:pt idx="63">
                  <c:v>-1.370976792</c:v>
                </c:pt>
                <c:pt idx="64">
                  <c:v>-1.3609595139999999</c:v>
                </c:pt>
                <c:pt idx="65">
                  <c:v>-1.3509531119999998</c:v>
                </c:pt>
                <c:pt idx="66">
                  <c:v>-1.3409457500000002</c:v>
                </c:pt>
                <c:pt idx="67">
                  <c:v>-1.3309387420000001</c:v>
                </c:pt>
                <c:pt idx="68">
                  <c:v>-1.3209519439999999</c:v>
                </c:pt>
                <c:pt idx="69">
                  <c:v>-1.310945158</c:v>
                </c:pt>
                <c:pt idx="70">
                  <c:v>-1.30093857</c:v>
                </c:pt>
                <c:pt idx="71">
                  <c:v>-1.2909217419999999</c:v>
                </c:pt>
                <c:pt idx="72">
                  <c:v>-1.2809146679999999</c:v>
                </c:pt>
                <c:pt idx="73">
                  <c:v>-1.2709077560000002</c:v>
                </c:pt>
                <c:pt idx="74">
                  <c:v>-1.2608907600000001</c:v>
                </c:pt>
                <c:pt idx="75">
                  <c:v>-1.250883926</c:v>
                </c:pt>
                <c:pt idx="76">
                  <c:v>-1.2408672539999999</c:v>
                </c:pt>
                <c:pt idx="77">
                  <c:v>-1.2308899819999999</c:v>
                </c:pt>
                <c:pt idx="78">
                  <c:v>-1.2208836519999999</c:v>
                </c:pt>
                <c:pt idx="79">
                  <c:v>-1.2108762239999999</c:v>
                </c:pt>
                <c:pt idx="80">
                  <c:v>-1.2008696719999998</c:v>
                </c:pt>
                <c:pt idx="81">
                  <c:v>-1.190853078</c:v>
                </c:pt>
                <c:pt idx="82">
                  <c:v>-1.1808457999999999</c:v>
                </c:pt>
                <c:pt idx="83">
                  <c:v>-1.1708386120000001</c:v>
                </c:pt>
                <c:pt idx="84">
                  <c:v>-1.1608221319999998</c:v>
                </c:pt>
                <c:pt idx="85">
                  <c:v>-1.1508152919999999</c:v>
                </c:pt>
                <c:pt idx="86">
                  <c:v>-1.1408289380000001</c:v>
                </c:pt>
                <c:pt idx="87">
                  <c:v>-1.1308223260000001</c:v>
                </c:pt>
                <c:pt idx="88">
                  <c:v>-1.1208046999999999</c:v>
                </c:pt>
                <c:pt idx="89">
                  <c:v>-1.110807836</c:v>
                </c:pt>
                <c:pt idx="90">
                  <c:v>-1.100790924</c:v>
                </c:pt>
                <c:pt idx="91">
                  <c:v>-1.09078382</c:v>
                </c:pt>
                <c:pt idx="92">
                  <c:v>-1.0807669500000001</c:v>
                </c:pt>
                <c:pt idx="93">
                  <c:v>-1.070760224</c:v>
                </c:pt>
                <c:pt idx="94">
                  <c:v>-1.0607530540000001</c:v>
                </c:pt>
                <c:pt idx="95">
                  <c:v>-1.0507759919999999</c:v>
                </c:pt>
                <c:pt idx="96">
                  <c:v>-1.040769434</c:v>
                </c:pt>
                <c:pt idx="97">
                  <c:v>-1.0307516640000001</c:v>
                </c:pt>
                <c:pt idx="98">
                  <c:v>-1.020744992</c:v>
                </c:pt>
                <c:pt idx="99">
                  <c:v>-1.010728284</c:v>
                </c:pt>
                <c:pt idx="100">
                  <c:v>-1.0007214739999999</c:v>
                </c:pt>
                <c:pt idx="101">
                  <c:v>-0.99071421399999993</c:v>
                </c:pt>
                <c:pt idx="102">
                  <c:v>-0.98069737400000001</c:v>
                </c:pt>
                <c:pt idx="103">
                  <c:v>-0.97069035999999997</c:v>
                </c:pt>
                <c:pt idx="104">
                  <c:v>-0.96071291999999997</c:v>
                </c:pt>
                <c:pt idx="105">
                  <c:v>-0.95069619999999999</c:v>
                </c:pt>
                <c:pt idx="106">
                  <c:v>-0.94068937799999996</c:v>
                </c:pt>
                <c:pt idx="107">
                  <c:v>-0.93068241200000001</c:v>
                </c:pt>
                <c:pt idx="108">
                  <c:v>-0.92067561399999998</c:v>
                </c:pt>
                <c:pt idx="109">
                  <c:v>-0.91066886999999996</c:v>
                </c:pt>
                <c:pt idx="110">
                  <c:v>-0.90065145999999996</c:v>
                </c:pt>
                <c:pt idx="111">
                  <c:v>-0.89064474599999999</c:v>
                </c:pt>
                <c:pt idx="112">
                  <c:v>-0.880627732</c:v>
                </c:pt>
                <c:pt idx="113">
                  <c:v>-0.87066067599999997</c:v>
                </c:pt>
                <c:pt idx="114">
                  <c:v>-0.86064355400000003</c:v>
                </c:pt>
                <c:pt idx="115">
                  <c:v>-0.85062663599999999</c:v>
                </c:pt>
                <c:pt idx="116">
                  <c:v>-0.84061908200000002</c:v>
                </c:pt>
                <c:pt idx="117">
                  <c:v>-0.83060210400000001</c:v>
                </c:pt>
                <c:pt idx="118">
                  <c:v>-0.82060508399999998</c:v>
                </c:pt>
                <c:pt idx="119">
                  <c:v>-0.81058814200000007</c:v>
                </c:pt>
                <c:pt idx="120">
                  <c:v>-0.80058109200000005</c:v>
                </c:pt>
                <c:pt idx="121">
                  <c:v>-0.79056439599999995</c:v>
                </c:pt>
                <c:pt idx="122">
                  <c:v>-0.78058698240000002</c:v>
                </c:pt>
                <c:pt idx="123">
                  <c:v>-0.77057998280000006</c:v>
                </c:pt>
                <c:pt idx="124">
                  <c:v>-0.76057283259999997</c:v>
                </c:pt>
                <c:pt idx="125">
                  <c:v>-0.75056551199999999</c:v>
                </c:pt>
                <c:pt idx="126">
                  <c:v>-0.74054859820000007</c:v>
                </c:pt>
                <c:pt idx="127">
                  <c:v>-0.73053151399999994</c:v>
                </c:pt>
                <c:pt idx="128">
                  <c:v>-0.72052451139999996</c:v>
                </c:pt>
                <c:pt idx="129">
                  <c:v>-0.71050727540000003</c:v>
                </c:pt>
                <c:pt idx="130">
                  <c:v>-0.70049982219999996</c:v>
                </c:pt>
                <c:pt idx="131">
                  <c:v>-0.6905226485999999</c:v>
                </c:pt>
                <c:pt idx="132">
                  <c:v>-0.68051568620000003</c:v>
                </c:pt>
                <c:pt idx="133">
                  <c:v>-0.67049866319999996</c:v>
                </c:pt>
                <c:pt idx="134">
                  <c:v>-0.66049116200000002</c:v>
                </c:pt>
                <c:pt idx="135">
                  <c:v>-0.65048416419999999</c:v>
                </c:pt>
                <c:pt idx="136">
                  <c:v>-0.6404771105999999</c:v>
                </c:pt>
                <c:pt idx="137">
                  <c:v>-0.6304697774000001</c:v>
                </c:pt>
                <c:pt idx="138">
                  <c:v>-0.62045275499999997</c:v>
                </c:pt>
                <c:pt idx="139">
                  <c:v>-0.61044580999999998</c:v>
                </c:pt>
                <c:pt idx="140">
                  <c:v>-0.60046831240000009</c:v>
                </c:pt>
                <c:pt idx="141">
                  <c:v>-0.59045110999999995</c:v>
                </c:pt>
                <c:pt idx="142">
                  <c:v>-0.58044409119999996</c:v>
                </c:pt>
                <c:pt idx="143">
                  <c:v>-0.57042680779999999</c:v>
                </c:pt>
                <c:pt idx="144">
                  <c:v>-0.56041948539999997</c:v>
                </c:pt>
                <c:pt idx="145">
                  <c:v>-0.550412079</c:v>
                </c:pt>
                <c:pt idx="146">
                  <c:v>-0.54039468700000004</c:v>
                </c:pt>
                <c:pt idx="147">
                  <c:v>-0.53038748940000002</c:v>
                </c:pt>
                <c:pt idx="148">
                  <c:v>-0.52038035059999999</c:v>
                </c:pt>
                <c:pt idx="149">
                  <c:v>-0.51040270059999993</c:v>
                </c:pt>
                <c:pt idx="150">
                  <c:v>-0.50039566139999991</c:v>
                </c:pt>
                <c:pt idx="151">
                  <c:v>-0.49037813079999998</c:v>
                </c:pt>
                <c:pt idx="152">
                  <c:v>-0.48038081919999998</c:v>
                </c:pt>
                <c:pt idx="153">
                  <c:v>-0.47036354359999999</c:v>
                </c:pt>
                <c:pt idx="154">
                  <c:v>-0.46035604720000001</c:v>
                </c:pt>
                <c:pt idx="155">
                  <c:v>-0.45033867979999997</c:v>
                </c:pt>
                <c:pt idx="156">
                  <c:v>-0.44032144439999998</c:v>
                </c:pt>
                <c:pt idx="157">
                  <c:v>-0.43031397139999999</c:v>
                </c:pt>
                <c:pt idx="158">
                  <c:v>-0.42033665380000002</c:v>
                </c:pt>
                <c:pt idx="159">
                  <c:v>-0.410329359</c:v>
                </c:pt>
                <c:pt idx="160">
                  <c:v>-0.40031188300000003</c:v>
                </c:pt>
                <c:pt idx="161">
                  <c:v>-0.39030434880000003</c:v>
                </c:pt>
                <c:pt idx="162">
                  <c:v>-0.38029704800000003</c:v>
                </c:pt>
                <c:pt idx="163">
                  <c:v>-0.37028955279999998</c:v>
                </c:pt>
                <c:pt idx="164">
                  <c:v>-0.36028221239999997</c:v>
                </c:pt>
                <c:pt idx="165">
                  <c:v>-0.35026463920000001</c:v>
                </c:pt>
                <c:pt idx="166">
                  <c:v>-0.34024711159999999</c:v>
                </c:pt>
                <c:pt idx="167">
                  <c:v>-0.33023962419999997</c:v>
                </c:pt>
                <c:pt idx="168">
                  <c:v>-0.32025213740000003</c:v>
                </c:pt>
                <c:pt idx="169">
                  <c:v>-0.31025467220000003</c:v>
                </c:pt>
                <c:pt idx="170">
                  <c:v>-0.30023718719999998</c:v>
                </c:pt>
                <c:pt idx="171">
                  <c:v>-0.29022959779999996</c:v>
                </c:pt>
                <c:pt idx="172">
                  <c:v>-0.28021205339999999</c:v>
                </c:pt>
                <c:pt idx="173">
                  <c:v>-0.27020444960000001</c:v>
                </c:pt>
                <c:pt idx="174">
                  <c:v>-0.26018688959999997</c:v>
                </c:pt>
                <c:pt idx="175">
                  <c:v>-0.25017926899999998</c:v>
                </c:pt>
                <c:pt idx="176">
                  <c:v>-0.240171619</c:v>
                </c:pt>
                <c:pt idx="177">
                  <c:v>-0.23019409559999998</c:v>
                </c:pt>
                <c:pt idx="178">
                  <c:v>-0.22017616719999999</c:v>
                </c:pt>
                <c:pt idx="179">
                  <c:v>-0.21016854539999999</c:v>
                </c:pt>
                <c:pt idx="180">
                  <c:v>-0.2001608282</c:v>
                </c:pt>
                <c:pt idx="181">
                  <c:v>-0.1901531836</c:v>
                </c:pt>
                <c:pt idx="182">
                  <c:v>-0.18013538900000001</c:v>
                </c:pt>
                <c:pt idx="183">
                  <c:v>-0.1701177552</c:v>
                </c:pt>
                <c:pt idx="184">
                  <c:v>-0.160110002</c:v>
                </c:pt>
                <c:pt idx="185">
                  <c:v>-0.15009226319999999</c:v>
                </c:pt>
                <c:pt idx="186">
                  <c:v>-0.14012448659999999</c:v>
                </c:pt>
                <c:pt idx="187">
                  <c:v>-0.1301066404</c:v>
                </c:pt>
                <c:pt idx="188">
                  <c:v>-0.1200787978</c:v>
                </c:pt>
                <c:pt idx="189">
                  <c:v>-0.1100609156</c:v>
                </c:pt>
                <c:pt idx="190">
                  <c:v>-0.10005297760000001</c:v>
                </c:pt>
                <c:pt idx="191">
                  <c:v>-9.00449886E-2</c:v>
                </c:pt>
                <c:pt idx="192">
                  <c:v>-8.0036966000000001E-2</c:v>
                </c:pt>
                <c:pt idx="193">
                  <c:v>-7.0028896960000003E-2</c:v>
                </c:pt>
                <c:pt idx="194">
                  <c:v>-6.0010741219999997E-2</c:v>
                </c:pt>
                <c:pt idx="195">
                  <c:v>-5.0022555179999997E-2</c:v>
                </c:pt>
                <c:pt idx="196">
                  <c:v>-4.0014271160000003E-2</c:v>
                </c:pt>
                <c:pt idx="197">
                  <c:v>-3.0005877819999999E-2</c:v>
                </c:pt>
                <c:pt idx="198">
                  <c:v>-1.9997384100000001E-2</c:v>
                </c:pt>
                <c:pt idx="199">
                  <c:v>-9.9687453599999996E-3</c:v>
                </c:pt>
                <c:pt idx="200">
                  <c:v>2.8744185120000002E-5</c:v>
                </c:pt>
                <c:pt idx="201">
                  <c:v>9.9710536399999997E-3</c:v>
                </c:pt>
                <c:pt idx="202">
                  <c:v>1.9951861160000001E-2</c:v>
                </c:pt>
                <c:pt idx="203">
                  <c:v>2.9942411459999999E-2</c:v>
                </c:pt>
                <c:pt idx="204">
                  <c:v>3.9932604339999997E-2</c:v>
                </c:pt>
                <c:pt idx="205">
                  <c:v>4.9912456719999998E-2</c:v>
                </c:pt>
                <c:pt idx="206">
                  <c:v>5.9911778460000002E-2</c:v>
                </c:pt>
                <c:pt idx="207">
                  <c:v>6.9910558400000003E-2</c:v>
                </c:pt>
                <c:pt idx="208">
                  <c:v>7.9898608199999999E-2</c:v>
                </c:pt>
                <c:pt idx="209">
                  <c:v>8.9875840799999995E-2</c:v>
                </c:pt>
                <c:pt idx="210">
                  <c:v>9.9881922599999992E-2</c:v>
                </c:pt>
                <c:pt idx="211">
                  <c:v>0.1098768722</c:v>
                </c:pt>
                <c:pt idx="212">
                  <c:v>0.1198605024</c:v>
                </c:pt>
                <c:pt idx="213">
                  <c:v>0.12985247659999999</c:v>
                </c:pt>
                <c:pt idx="214">
                  <c:v>0.13980267059999998</c:v>
                </c:pt>
                <c:pt idx="215">
                  <c:v>0.14977052220000001</c:v>
                </c:pt>
                <c:pt idx="216">
                  <c:v>0.15975568640000001</c:v>
                </c:pt>
                <c:pt idx="217">
                  <c:v>0.16972777259999999</c:v>
                </c:pt>
                <c:pt idx="218">
                  <c:v>0.17970598880000002</c:v>
                </c:pt>
                <c:pt idx="219">
                  <c:v>0.189669117</c:v>
                </c:pt>
                <c:pt idx="220">
                  <c:v>0.19962585099999999</c:v>
                </c:pt>
                <c:pt idx="221">
                  <c:v>0.20958405419999998</c:v>
                </c:pt>
                <c:pt idx="222">
                  <c:v>0.2195109126</c:v>
                </c:pt>
                <c:pt idx="223">
                  <c:v>0.22943220340000001</c:v>
                </c:pt>
                <c:pt idx="224">
                  <c:v>0.23934244199999999</c:v>
                </c:pt>
                <c:pt idx="225">
                  <c:v>0.24917420399999998</c:v>
                </c:pt>
                <c:pt idx="226">
                  <c:v>0.25900618000000003</c:v>
                </c:pt>
                <c:pt idx="227">
                  <c:v>0.26880451</c:v>
                </c:pt>
                <c:pt idx="228">
                  <c:v>0.27852209999999999</c:v>
                </c:pt>
                <c:pt idx="229">
                  <c:v>0.28813723600000002</c:v>
                </c:pt>
                <c:pt idx="230">
                  <c:v>0.29763458599999998</c:v>
                </c:pt>
                <c:pt idx="231">
                  <c:v>0.30699580599999998</c:v>
                </c:pt>
                <c:pt idx="232">
                  <c:v>0.31616312200000002</c:v>
                </c:pt>
                <c:pt idx="233">
                  <c:v>0.32514585600000001</c:v>
                </c:pt>
                <c:pt idx="234">
                  <c:v>0.33387</c:v>
                </c:pt>
                <c:pt idx="235">
                  <c:v>0.34237000000000001</c:v>
                </c:pt>
                <c:pt idx="236">
                  <c:v>0.35063</c:v>
                </c:pt>
                <c:pt idx="237">
                  <c:v>0.35858999999999996</c:v>
                </c:pt>
                <c:pt idx="238">
                  <c:v>0.36625000000000002</c:v>
                </c:pt>
                <c:pt idx="239">
                  <c:v>0.37367</c:v>
                </c:pt>
                <c:pt idx="240">
                  <c:v>0.38079000000000002</c:v>
                </c:pt>
                <c:pt idx="241">
                  <c:v>0.38767000000000001</c:v>
                </c:pt>
                <c:pt idx="242">
                  <c:v>0.39430999999999999</c:v>
                </c:pt>
                <c:pt idx="243">
                  <c:v>0.40077999999999997</c:v>
                </c:pt>
                <c:pt idx="244">
                  <c:v>0.40693000000000001</c:v>
                </c:pt>
                <c:pt idx="245">
                  <c:v>0.41297</c:v>
                </c:pt>
                <c:pt idx="246">
                  <c:v>0.41879</c:v>
                </c:pt>
                <c:pt idx="247">
                  <c:v>0.42446999999999996</c:v>
                </c:pt>
                <c:pt idx="248">
                  <c:v>0.42996999999999996</c:v>
                </c:pt>
                <c:pt idx="249">
                  <c:v>0.43537000000000003</c:v>
                </c:pt>
                <c:pt idx="250">
                  <c:v>0.44063000000000002</c:v>
                </c:pt>
                <c:pt idx="251">
                  <c:v>0.44571000000000005</c:v>
                </c:pt>
                <c:pt idx="252">
                  <c:v>0.45074000000000003</c:v>
                </c:pt>
                <c:pt idx="253">
                  <c:v>0.45569999999999999</c:v>
                </c:pt>
                <c:pt idx="254">
                  <c:v>0.46046999999999993</c:v>
                </c:pt>
                <c:pt idx="255">
                  <c:v>0.46524999999999994</c:v>
                </c:pt>
                <c:pt idx="256">
                  <c:v>0.46984999999999999</c:v>
                </c:pt>
                <c:pt idx="257">
                  <c:v>0.47440000000000004</c:v>
                </c:pt>
                <c:pt idx="258">
                  <c:v>0.47888000000000008</c:v>
                </c:pt>
                <c:pt idx="259">
                  <c:v>0.48329999999999995</c:v>
                </c:pt>
                <c:pt idx="260">
                  <c:v>0.48763999999999996</c:v>
                </c:pt>
                <c:pt idx="261">
                  <c:v>0.49183999999999994</c:v>
                </c:pt>
                <c:pt idx="262">
                  <c:v>0.49603000000000003</c:v>
                </c:pt>
                <c:pt idx="263">
                  <c:v>0.50015000000000009</c:v>
                </c:pt>
                <c:pt idx="264">
                  <c:v>0.50414999999999988</c:v>
                </c:pt>
                <c:pt idx="265">
                  <c:v>0.50814999999999988</c:v>
                </c:pt>
                <c:pt idx="266">
                  <c:v>0.51202999999999999</c:v>
                </c:pt>
                <c:pt idx="267">
                  <c:v>0.51584999999999992</c:v>
                </c:pt>
                <c:pt idx="268">
                  <c:v>0.51962000000000008</c:v>
                </c:pt>
                <c:pt idx="269">
                  <c:v>0.52337999999999996</c:v>
                </c:pt>
                <c:pt idx="270">
                  <c:v>0.52703</c:v>
                </c:pt>
                <c:pt idx="271">
                  <c:v>0.53059999999999996</c:v>
                </c:pt>
                <c:pt idx="272">
                  <c:v>0.53408999999999995</c:v>
                </c:pt>
                <c:pt idx="273">
                  <c:v>0.53755999999999993</c:v>
                </c:pt>
                <c:pt idx="274">
                  <c:v>0.54096</c:v>
                </c:pt>
                <c:pt idx="275">
                  <c:v>0.54431000000000007</c:v>
                </c:pt>
                <c:pt idx="276">
                  <c:v>0.54765000000000008</c:v>
                </c:pt>
                <c:pt idx="277">
                  <c:v>0.55086999999999997</c:v>
                </c:pt>
                <c:pt idx="278">
                  <c:v>0.55403000000000002</c:v>
                </c:pt>
                <c:pt idx="279">
                  <c:v>0.55718999999999996</c:v>
                </c:pt>
                <c:pt idx="280">
                  <c:v>0.56024000000000007</c:v>
                </c:pt>
                <c:pt idx="281">
                  <c:v>0.56328</c:v>
                </c:pt>
                <c:pt idx="282">
                  <c:v>0.56625999999999999</c:v>
                </c:pt>
                <c:pt idx="283">
                  <c:v>0.56911999999999996</c:v>
                </c:pt>
                <c:pt idx="284">
                  <c:v>0.57201000000000002</c:v>
                </c:pt>
                <c:pt idx="285">
                  <c:v>0.57481000000000004</c:v>
                </c:pt>
                <c:pt idx="286">
                  <c:v>0.57755999999999996</c:v>
                </c:pt>
                <c:pt idx="287">
                  <c:v>0.58030999999999999</c:v>
                </c:pt>
                <c:pt idx="288">
                  <c:v>0.58299000000000001</c:v>
                </c:pt>
                <c:pt idx="289">
                  <c:v>0.58555000000000001</c:v>
                </c:pt>
                <c:pt idx="290">
                  <c:v>0.58816999999999997</c:v>
                </c:pt>
                <c:pt idx="291">
                  <c:v>0.59066999999999992</c:v>
                </c:pt>
                <c:pt idx="292">
                  <c:v>0.59312000000000009</c:v>
                </c:pt>
                <c:pt idx="293">
                  <c:v>0.59556000000000009</c:v>
                </c:pt>
                <c:pt idx="294">
                  <c:v>0.59793999999999992</c:v>
                </c:pt>
                <c:pt idx="295">
                  <c:v>0.60031000000000001</c:v>
                </c:pt>
                <c:pt idx="296">
                  <c:v>0.60255000000000003</c:v>
                </c:pt>
                <c:pt idx="297">
                  <c:v>0.60481000000000007</c:v>
                </c:pt>
                <c:pt idx="298">
                  <c:v>0.60701000000000005</c:v>
                </c:pt>
                <c:pt idx="299">
                  <c:v>0.60921999999999998</c:v>
                </c:pt>
                <c:pt idx="300">
                  <c:v>0.61129999999999995</c:v>
                </c:pt>
                <c:pt idx="301">
                  <c:v>0.61338000000000004</c:v>
                </c:pt>
                <c:pt idx="302">
                  <c:v>0.61540000000000006</c:v>
                </c:pt>
                <c:pt idx="303">
                  <c:v>0.61742999999999992</c:v>
                </c:pt>
                <c:pt idx="304">
                  <c:v>0.61939</c:v>
                </c:pt>
                <c:pt idx="305">
                  <c:v>0.62129000000000001</c:v>
                </c:pt>
                <c:pt idx="306">
                  <c:v>0.62318999999999991</c:v>
                </c:pt>
                <c:pt idx="307">
                  <c:v>0.62502999999999997</c:v>
                </c:pt>
                <c:pt idx="308">
                  <c:v>0.62678</c:v>
                </c:pt>
                <c:pt idx="309">
                  <c:v>0.62857000000000007</c:v>
                </c:pt>
                <c:pt idx="310">
                  <c:v>0.63028999999999991</c:v>
                </c:pt>
                <c:pt idx="311">
                  <c:v>0.63200999999999996</c:v>
                </c:pt>
                <c:pt idx="312">
                  <c:v>0.63366999999999996</c:v>
                </c:pt>
                <c:pt idx="313">
                  <c:v>0.63527</c:v>
                </c:pt>
                <c:pt idx="314">
                  <c:v>0.63681999999999994</c:v>
                </c:pt>
                <c:pt idx="315">
                  <c:v>0.63836000000000004</c:v>
                </c:pt>
                <c:pt idx="316">
                  <c:v>0.63991000000000009</c:v>
                </c:pt>
                <c:pt idx="317">
                  <c:v>0.64139000000000013</c:v>
                </c:pt>
                <c:pt idx="318">
                  <c:v>0.6428100000000001</c:v>
                </c:pt>
                <c:pt idx="319">
                  <c:v>0.64423000000000008</c:v>
                </c:pt>
                <c:pt idx="320">
                  <c:v>0.64561999999999986</c:v>
                </c:pt>
                <c:pt idx="321">
                  <c:v>0.64691999999999994</c:v>
                </c:pt>
                <c:pt idx="322">
                  <c:v>0.64827999999999997</c:v>
                </c:pt>
                <c:pt idx="323">
                  <c:v>0.64952999999999994</c:v>
                </c:pt>
                <c:pt idx="324">
                  <c:v>0.65083000000000002</c:v>
                </c:pt>
                <c:pt idx="325">
                  <c:v>0.65200999999999998</c:v>
                </c:pt>
                <c:pt idx="326">
                  <c:v>0.65319000000000005</c:v>
                </c:pt>
                <c:pt idx="327">
                  <c:v>0.65438000000000018</c:v>
                </c:pt>
                <c:pt idx="328">
                  <c:v>0.65549999999999986</c:v>
                </c:pt>
                <c:pt idx="329">
                  <c:v>0.65655999999999992</c:v>
                </c:pt>
                <c:pt idx="330">
                  <c:v>0.65762999999999994</c:v>
                </c:pt>
                <c:pt idx="331">
                  <c:v>0.65870999999999991</c:v>
                </c:pt>
                <c:pt idx="332">
                  <c:v>0.65972000000000008</c:v>
                </c:pt>
                <c:pt idx="333">
                  <c:v>0.66071999999999997</c:v>
                </c:pt>
                <c:pt idx="334">
                  <c:v>0.66166000000000003</c:v>
                </c:pt>
                <c:pt idx="335">
                  <c:v>0.66260000000000008</c:v>
                </c:pt>
                <c:pt idx="336">
                  <c:v>0.66348000000000007</c:v>
                </c:pt>
                <c:pt idx="337">
                  <c:v>0.66436999999999991</c:v>
                </c:pt>
                <c:pt idx="338">
                  <c:v>0.6652499999999999</c:v>
                </c:pt>
                <c:pt idx="339">
                  <c:v>0.6660600000000001</c:v>
                </c:pt>
                <c:pt idx="340">
                  <c:v>0.6668400000000001</c:v>
                </c:pt>
                <c:pt idx="341">
                  <c:v>0.66764999999999997</c:v>
                </c:pt>
                <c:pt idx="342">
                  <c:v>0.66836000000000007</c:v>
                </c:pt>
                <c:pt idx="343">
                  <c:v>0.66908999999999996</c:v>
                </c:pt>
                <c:pt idx="344">
                  <c:v>0.66985000000000006</c:v>
                </c:pt>
                <c:pt idx="345">
                  <c:v>0.67049999999999987</c:v>
                </c:pt>
                <c:pt idx="346">
                  <c:v>0.67113</c:v>
                </c:pt>
                <c:pt idx="347">
                  <c:v>0.67177999999999982</c:v>
                </c:pt>
                <c:pt idx="348">
                  <c:v>0.67242000000000002</c:v>
                </c:pt>
                <c:pt idx="349">
                  <c:v>0.67299999999999993</c:v>
                </c:pt>
                <c:pt idx="350">
                  <c:v>0.67358000000000007</c:v>
                </c:pt>
                <c:pt idx="351">
                  <c:v>0.67410000000000003</c:v>
                </c:pt>
                <c:pt idx="352">
                  <c:v>0.67462</c:v>
                </c:pt>
                <c:pt idx="353">
                  <c:v>0.67514999999999992</c:v>
                </c:pt>
                <c:pt idx="354">
                  <c:v>0.67561000000000004</c:v>
                </c:pt>
                <c:pt idx="355">
                  <c:v>0.67610999999999999</c:v>
                </c:pt>
                <c:pt idx="356">
                  <c:v>0.67656000000000005</c:v>
                </c:pt>
                <c:pt idx="357">
                  <c:v>0.67697000000000007</c:v>
                </c:pt>
                <c:pt idx="358">
                  <c:v>0.67736999999999992</c:v>
                </c:pt>
                <c:pt idx="359">
                  <c:v>0.67776999999999998</c:v>
                </c:pt>
                <c:pt idx="360">
                  <c:v>0.67812000000000006</c:v>
                </c:pt>
                <c:pt idx="361">
                  <c:v>0.67846000000000006</c:v>
                </c:pt>
                <c:pt idx="362">
                  <c:v>0.67880000000000007</c:v>
                </c:pt>
                <c:pt idx="363">
                  <c:v>0.67913000000000001</c:v>
                </c:pt>
                <c:pt idx="364">
                  <c:v>0.67942000000000002</c:v>
                </c:pt>
                <c:pt idx="365">
                  <c:v>0.67970000000000019</c:v>
                </c:pt>
                <c:pt idx="366">
                  <c:v>0.67994999999999983</c:v>
                </c:pt>
                <c:pt idx="367">
                  <c:v>0.68018000000000001</c:v>
                </c:pt>
                <c:pt idx="368">
                  <c:v>0.68039000000000005</c:v>
                </c:pt>
                <c:pt idx="369">
                  <c:v>0.68062</c:v>
                </c:pt>
                <c:pt idx="370">
                  <c:v>0.68077999999999994</c:v>
                </c:pt>
                <c:pt idx="371">
                  <c:v>0.68101000000000012</c:v>
                </c:pt>
                <c:pt idx="372">
                  <c:v>0.6811100000000001</c:v>
                </c:pt>
                <c:pt idx="373">
                  <c:v>0.68127000000000004</c:v>
                </c:pt>
                <c:pt idx="374">
                  <c:v>0.68137000000000003</c:v>
                </c:pt>
                <c:pt idx="375">
                  <c:v>0.68157999999999985</c:v>
                </c:pt>
                <c:pt idx="376">
                  <c:v>0.68168000000000006</c:v>
                </c:pt>
                <c:pt idx="377">
                  <c:v>0.68179000000000012</c:v>
                </c:pt>
                <c:pt idx="378">
                  <c:v>0.68191000000000002</c:v>
                </c:pt>
                <c:pt idx="379">
                  <c:v>0.68201000000000023</c:v>
                </c:pt>
                <c:pt idx="380">
                  <c:v>0.68205999999999989</c:v>
                </c:pt>
                <c:pt idx="381">
                  <c:v>0.68203000000000014</c:v>
                </c:pt>
                <c:pt idx="382">
                  <c:v>0.6820799999999998</c:v>
                </c:pt>
                <c:pt idx="383">
                  <c:v>0.6821299999999999</c:v>
                </c:pt>
                <c:pt idx="384">
                  <c:v>0.68212000000000006</c:v>
                </c:pt>
                <c:pt idx="385">
                  <c:v>0.68220999999999998</c:v>
                </c:pt>
                <c:pt idx="386">
                  <c:v>0.68230999999999997</c:v>
                </c:pt>
                <c:pt idx="387">
                  <c:v>0.68230000000000013</c:v>
                </c:pt>
                <c:pt idx="388">
                  <c:v>0.68221999999999983</c:v>
                </c:pt>
                <c:pt idx="389">
                  <c:v>0.68219999999999992</c:v>
                </c:pt>
                <c:pt idx="390">
                  <c:v>0.68214999999999981</c:v>
                </c:pt>
                <c:pt idx="391">
                  <c:v>0.68208000000000002</c:v>
                </c:pt>
                <c:pt idx="392">
                  <c:v>0.68205000000000005</c:v>
                </c:pt>
                <c:pt idx="393">
                  <c:v>0.68198000000000003</c:v>
                </c:pt>
                <c:pt idx="394">
                  <c:v>0.68184</c:v>
                </c:pt>
                <c:pt idx="395">
                  <c:v>0.68176000000000014</c:v>
                </c:pt>
                <c:pt idx="396">
                  <c:v>0.68162999999999996</c:v>
                </c:pt>
                <c:pt idx="397">
                  <c:v>0.68149999999999999</c:v>
                </c:pt>
                <c:pt idx="398">
                  <c:v>0.6813499999999999</c:v>
                </c:pt>
                <c:pt idx="399">
                  <c:v>0.68110000000000004</c:v>
                </c:pt>
                <c:pt idx="400">
                  <c:v>0.68090000000000006</c:v>
                </c:pt>
              </c:numCache>
            </c:numRef>
          </c:xVal>
          <c:yVal>
            <c:numRef>
              <c:f>'InN 15nm Si (1)'!$G$2:$G$402</c:f>
              <c:numCache>
                <c:formatCode>General</c:formatCode>
                <c:ptCount val="401"/>
                <c:pt idx="0">
                  <c:v>2.9859198507462686E-4</c:v>
                </c:pt>
                <c:pt idx="1">
                  <c:v>2.97099447761194E-4</c:v>
                </c:pt>
                <c:pt idx="2">
                  <c:v>2.9560541791044773E-4</c:v>
                </c:pt>
                <c:pt idx="3">
                  <c:v>2.9411437313432834E-4</c:v>
                </c:pt>
                <c:pt idx="4">
                  <c:v>2.9262034328358206E-4</c:v>
                </c:pt>
                <c:pt idx="5">
                  <c:v>2.9113079104477614E-4</c:v>
                </c:pt>
                <c:pt idx="6">
                  <c:v>2.8963825373134328E-4</c:v>
                </c:pt>
                <c:pt idx="7">
                  <c:v>2.88144223880597E-4</c:v>
                </c:pt>
                <c:pt idx="8">
                  <c:v>2.8665168656716414E-4</c:v>
                </c:pt>
                <c:pt idx="9">
                  <c:v>2.8515914925373133E-4</c:v>
                </c:pt>
                <c:pt idx="10">
                  <c:v>2.8366661194029847E-4</c:v>
                </c:pt>
                <c:pt idx="11">
                  <c:v>2.8217407462686567E-4</c:v>
                </c:pt>
                <c:pt idx="12">
                  <c:v>2.8068004477611939E-4</c:v>
                </c:pt>
                <c:pt idx="13">
                  <c:v>2.7918750746268659E-4</c:v>
                </c:pt>
                <c:pt idx="14">
                  <c:v>2.7769944776119402E-4</c:v>
                </c:pt>
                <c:pt idx="15">
                  <c:v>2.7620691044776121E-4</c:v>
                </c:pt>
                <c:pt idx="16">
                  <c:v>2.7471437313432835E-4</c:v>
                </c:pt>
                <c:pt idx="17">
                  <c:v>2.7322034328358208E-4</c:v>
                </c:pt>
                <c:pt idx="18">
                  <c:v>2.717263134328358E-4</c:v>
                </c:pt>
                <c:pt idx="19">
                  <c:v>2.70233776119403E-4</c:v>
                </c:pt>
                <c:pt idx="20">
                  <c:v>2.6873974626865672E-4</c:v>
                </c:pt>
                <c:pt idx="21">
                  <c:v>2.6724720895522386E-4</c:v>
                </c:pt>
                <c:pt idx="22">
                  <c:v>2.6575467164179106E-4</c:v>
                </c:pt>
                <c:pt idx="23">
                  <c:v>2.6426661194029849E-4</c:v>
                </c:pt>
                <c:pt idx="24">
                  <c:v>2.6277407462686563E-4</c:v>
                </c:pt>
                <c:pt idx="25">
                  <c:v>2.6128004477611941E-4</c:v>
                </c:pt>
                <c:pt idx="26">
                  <c:v>2.5978750746268655E-4</c:v>
                </c:pt>
                <c:pt idx="27">
                  <c:v>2.5829347761194027E-4</c:v>
                </c:pt>
                <c:pt idx="28">
                  <c:v>2.5680243283582088E-4</c:v>
                </c:pt>
                <c:pt idx="29">
                  <c:v>2.5530840298507461E-4</c:v>
                </c:pt>
                <c:pt idx="30">
                  <c:v>2.538158656716418E-4</c:v>
                </c:pt>
                <c:pt idx="31">
                  <c:v>2.5232183582089553E-4</c:v>
                </c:pt>
                <c:pt idx="32">
                  <c:v>2.5083377611940301E-4</c:v>
                </c:pt>
                <c:pt idx="33">
                  <c:v>2.4934123880597015E-4</c:v>
                </c:pt>
                <c:pt idx="34">
                  <c:v>2.4784720895522388E-4</c:v>
                </c:pt>
                <c:pt idx="35">
                  <c:v>2.4635467164179102E-4</c:v>
                </c:pt>
                <c:pt idx="36">
                  <c:v>2.4486064179104474E-4</c:v>
                </c:pt>
                <c:pt idx="37">
                  <c:v>2.4336810447761191E-4</c:v>
                </c:pt>
                <c:pt idx="38">
                  <c:v>2.4187556716417908E-4</c:v>
                </c:pt>
                <c:pt idx="39">
                  <c:v>2.4038302985074624E-4</c:v>
                </c:pt>
                <c:pt idx="40">
                  <c:v>2.3889049253731341E-4</c:v>
                </c:pt>
                <c:pt idx="41">
                  <c:v>2.3740094029850746E-4</c:v>
                </c:pt>
                <c:pt idx="42">
                  <c:v>2.3590840298507462E-4</c:v>
                </c:pt>
                <c:pt idx="43">
                  <c:v>2.3441586567164179E-4</c:v>
                </c:pt>
                <c:pt idx="44">
                  <c:v>2.3292332835820896E-4</c:v>
                </c:pt>
                <c:pt idx="45">
                  <c:v>2.3142929850746265E-4</c:v>
                </c:pt>
                <c:pt idx="46">
                  <c:v>2.2993676119402982E-4</c:v>
                </c:pt>
                <c:pt idx="47">
                  <c:v>2.2844273134328357E-4</c:v>
                </c:pt>
                <c:pt idx="48">
                  <c:v>2.2695019402985074E-4</c:v>
                </c:pt>
                <c:pt idx="49">
                  <c:v>2.2545616417910447E-4</c:v>
                </c:pt>
                <c:pt idx="50">
                  <c:v>2.2396959701492537E-4</c:v>
                </c:pt>
                <c:pt idx="51">
                  <c:v>2.2247556716417909E-4</c:v>
                </c:pt>
                <c:pt idx="52">
                  <c:v>2.2098302985074626E-4</c:v>
                </c:pt>
                <c:pt idx="53">
                  <c:v>2.194904925373134E-4</c:v>
                </c:pt>
                <c:pt idx="54">
                  <c:v>2.1799646268656715E-4</c:v>
                </c:pt>
                <c:pt idx="55">
                  <c:v>2.1650541791044773E-4</c:v>
                </c:pt>
                <c:pt idx="56">
                  <c:v>2.1501138805970148E-4</c:v>
                </c:pt>
                <c:pt idx="57">
                  <c:v>2.1351885074626865E-4</c:v>
                </c:pt>
                <c:pt idx="58">
                  <c:v>2.1202482089552238E-4</c:v>
                </c:pt>
                <c:pt idx="59">
                  <c:v>2.1053526865671642E-4</c:v>
                </c:pt>
                <c:pt idx="60">
                  <c:v>2.0904273134328359E-4</c:v>
                </c:pt>
                <c:pt idx="61">
                  <c:v>2.0754870149253732E-4</c:v>
                </c:pt>
                <c:pt idx="62">
                  <c:v>2.0605616417910446E-4</c:v>
                </c:pt>
                <c:pt idx="63">
                  <c:v>2.0456362686567162E-4</c:v>
                </c:pt>
                <c:pt idx="64">
                  <c:v>2.0306959701492535E-4</c:v>
                </c:pt>
                <c:pt idx="65">
                  <c:v>2.0157705970149251E-4</c:v>
                </c:pt>
                <c:pt idx="66">
                  <c:v>2.0008452238805971E-4</c:v>
                </c:pt>
                <c:pt idx="67">
                  <c:v>1.9859198507462687E-4</c:v>
                </c:pt>
                <c:pt idx="68">
                  <c:v>1.9710243283582089E-4</c:v>
                </c:pt>
                <c:pt idx="69">
                  <c:v>1.9560989552238806E-4</c:v>
                </c:pt>
                <c:pt idx="70">
                  <c:v>1.941173582089552E-4</c:v>
                </c:pt>
                <c:pt idx="71">
                  <c:v>1.9262332835820892E-4</c:v>
                </c:pt>
                <c:pt idx="72">
                  <c:v>1.9113079104477609E-4</c:v>
                </c:pt>
                <c:pt idx="73">
                  <c:v>1.8963825373134328E-4</c:v>
                </c:pt>
                <c:pt idx="74">
                  <c:v>1.8814422388059701E-4</c:v>
                </c:pt>
                <c:pt idx="75">
                  <c:v>1.8665168656716418E-4</c:v>
                </c:pt>
                <c:pt idx="76">
                  <c:v>1.851576567164179E-4</c:v>
                </c:pt>
                <c:pt idx="77">
                  <c:v>1.8366959701492536E-4</c:v>
                </c:pt>
                <c:pt idx="78">
                  <c:v>1.821770597014925E-4</c:v>
                </c:pt>
                <c:pt idx="79">
                  <c:v>1.8068452238805967E-4</c:v>
                </c:pt>
                <c:pt idx="80">
                  <c:v>1.7919198507462684E-4</c:v>
                </c:pt>
                <c:pt idx="81">
                  <c:v>1.7769795522388059E-4</c:v>
                </c:pt>
                <c:pt idx="82">
                  <c:v>1.7620541791044775E-4</c:v>
                </c:pt>
                <c:pt idx="83">
                  <c:v>1.7471288059701492E-4</c:v>
                </c:pt>
                <c:pt idx="84">
                  <c:v>1.7321885074626865E-4</c:v>
                </c:pt>
                <c:pt idx="85">
                  <c:v>1.7172631343283581E-4</c:v>
                </c:pt>
                <c:pt idx="86">
                  <c:v>1.7023676119402986E-4</c:v>
                </c:pt>
                <c:pt idx="87">
                  <c:v>1.6874422388059703E-4</c:v>
                </c:pt>
                <c:pt idx="88">
                  <c:v>1.6725019402985073E-4</c:v>
                </c:pt>
                <c:pt idx="89">
                  <c:v>1.6575914925373133E-4</c:v>
                </c:pt>
                <c:pt idx="90">
                  <c:v>1.6426511940298506E-4</c:v>
                </c:pt>
                <c:pt idx="91">
                  <c:v>1.6277258208955222E-4</c:v>
                </c:pt>
                <c:pt idx="92">
                  <c:v>1.6127855223880598E-4</c:v>
                </c:pt>
                <c:pt idx="93">
                  <c:v>1.5978601492537314E-4</c:v>
                </c:pt>
                <c:pt idx="94">
                  <c:v>1.5829347761194031E-4</c:v>
                </c:pt>
                <c:pt idx="95">
                  <c:v>1.5680541791044777E-4</c:v>
                </c:pt>
                <c:pt idx="96">
                  <c:v>1.5531288059701491E-4</c:v>
                </c:pt>
                <c:pt idx="97">
                  <c:v>1.5381885074626861E-4</c:v>
                </c:pt>
                <c:pt idx="98">
                  <c:v>1.5232631343283578E-4</c:v>
                </c:pt>
                <c:pt idx="99">
                  <c:v>1.5083228358208953E-4</c:v>
                </c:pt>
                <c:pt idx="100">
                  <c:v>1.4933974626865664E-4</c:v>
                </c:pt>
                <c:pt idx="101">
                  <c:v>1.4784720895522378E-4</c:v>
                </c:pt>
                <c:pt idx="102">
                  <c:v>1.4635317910447751E-4</c:v>
                </c:pt>
                <c:pt idx="103">
                  <c:v>1.4486064179104464E-4</c:v>
                </c:pt>
                <c:pt idx="104">
                  <c:v>1.4337258208955205E-4</c:v>
                </c:pt>
                <c:pt idx="105">
                  <c:v>1.4187855223880572E-4</c:v>
                </c:pt>
                <c:pt idx="106">
                  <c:v>1.4038601492537281E-4</c:v>
                </c:pt>
                <c:pt idx="107">
                  <c:v>1.3889347761193989E-4</c:v>
                </c:pt>
                <c:pt idx="108">
                  <c:v>1.374009402985069E-4</c:v>
                </c:pt>
                <c:pt idx="109">
                  <c:v>1.3590840298507387E-4</c:v>
                </c:pt>
                <c:pt idx="110">
                  <c:v>1.3441437313432738E-4</c:v>
                </c:pt>
                <c:pt idx="111">
                  <c:v>1.3292183582089422E-4</c:v>
                </c:pt>
                <c:pt idx="112">
                  <c:v>1.3142780597014754E-4</c:v>
                </c:pt>
                <c:pt idx="113">
                  <c:v>1.2994123880596785E-4</c:v>
                </c:pt>
                <c:pt idx="114">
                  <c:v>1.2844720895522087E-4</c:v>
                </c:pt>
                <c:pt idx="115">
                  <c:v>1.2695317910447362E-4</c:v>
                </c:pt>
                <c:pt idx="116">
                  <c:v>1.2546064179103948E-4</c:v>
                </c:pt>
                <c:pt idx="117">
                  <c:v>1.239666119402915E-4</c:v>
                </c:pt>
                <c:pt idx="118">
                  <c:v>1.2247556716416983E-4</c:v>
                </c:pt>
                <c:pt idx="119">
                  <c:v>1.2098153731342056E-4</c:v>
                </c:pt>
                <c:pt idx="120">
                  <c:v>1.1948899999998376E-4</c:v>
                </c:pt>
                <c:pt idx="121">
                  <c:v>1.1799497014923223E-4</c:v>
                </c:pt>
                <c:pt idx="122">
                  <c:v>1.1650691044773277E-4</c:v>
                </c:pt>
                <c:pt idx="123">
                  <c:v>1.1501437313429073E-4</c:v>
                </c:pt>
                <c:pt idx="124">
                  <c:v>1.1352183582084572E-4</c:v>
                </c:pt>
                <c:pt idx="125">
                  <c:v>1.1202929850739677E-4</c:v>
                </c:pt>
                <c:pt idx="126">
                  <c:v>1.1053526865662915E-4</c:v>
                </c:pt>
                <c:pt idx="127">
                  <c:v>1.090412388058546E-4</c:v>
                </c:pt>
                <c:pt idx="128">
                  <c:v>1.0754870149238438E-4</c:v>
                </c:pt>
                <c:pt idx="129">
                  <c:v>1.0605467164158859E-4</c:v>
                </c:pt>
                <c:pt idx="130">
                  <c:v>1.0456213432809026E-4</c:v>
                </c:pt>
                <c:pt idx="131">
                  <c:v>1.0307407462651131E-4</c:v>
                </c:pt>
                <c:pt idx="132">
                  <c:v>1.0158153731296383E-4</c:v>
                </c:pt>
                <c:pt idx="133">
                  <c:v>1.0008750746206565E-4</c:v>
                </c:pt>
                <c:pt idx="134">
                  <c:v>9.8594970148431924E-5</c:v>
                </c:pt>
                <c:pt idx="135">
                  <c:v>9.7102432834733176E-5</c:v>
                </c:pt>
                <c:pt idx="136">
                  <c:v>9.5609895520948424E-5</c:v>
                </c:pt>
                <c:pt idx="137">
                  <c:v>9.4117358207049817E-5</c:v>
                </c:pt>
                <c:pt idx="138">
                  <c:v>9.2623328355686361E-5</c:v>
                </c:pt>
                <c:pt idx="139">
                  <c:v>9.113079104143734E-5</c:v>
                </c:pt>
                <c:pt idx="140">
                  <c:v>8.9642731338868297E-5</c:v>
                </c:pt>
                <c:pt idx="141">
                  <c:v>8.8148701486691838E-5</c:v>
                </c:pt>
                <c:pt idx="142">
                  <c:v>8.6656164171367735E-5</c:v>
                </c:pt>
                <c:pt idx="143">
                  <c:v>8.5162134318115423E-5</c:v>
                </c:pt>
                <c:pt idx="144">
                  <c:v>8.3669597001368576E-5</c:v>
                </c:pt>
                <c:pt idx="145">
                  <c:v>8.2177059683549521E-5</c:v>
                </c:pt>
                <c:pt idx="146">
                  <c:v>8.0683029826991246E-5</c:v>
                </c:pt>
                <c:pt idx="147">
                  <c:v>7.9190492505872611E-5</c:v>
                </c:pt>
                <c:pt idx="148">
                  <c:v>7.7697955182267264E-5</c:v>
                </c:pt>
                <c:pt idx="149">
                  <c:v>7.6209895467357262E-5</c:v>
                </c:pt>
                <c:pt idx="150">
                  <c:v>7.4717358136119525E-5</c:v>
                </c:pt>
                <c:pt idx="151">
                  <c:v>7.3223328261780673E-5</c:v>
                </c:pt>
                <c:pt idx="152">
                  <c:v>7.1732283454498206E-5</c:v>
                </c:pt>
                <c:pt idx="153">
                  <c:v>7.0238253562423148E-5</c:v>
                </c:pt>
                <c:pt idx="154">
                  <c:v>6.8745716194337173E-5</c:v>
                </c:pt>
                <c:pt idx="155">
                  <c:v>6.7251686271172089E-5</c:v>
                </c:pt>
                <c:pt idx="156">
                  <c:v>6.5757656324549424E-5</c:v>
                </c:pt>
                <c:pt idx="157">
                  <c:v>6.4265118884329785E-5</c:v>
                </c:pt>
                <c:pt idx="158">
                  <c:v>6.2777059015606311E-5</c:v>
                </c:pt>
                <c:pt idx="159">
                  <c:v>6.1284521480258896E-5</c:v>
                </c:pt>
                <c:pt idx="160">
                  <c:v>5.9790491335462017E-5</c:v>
                </c:pt>
                <c:pt idx="161">
                  <c:v>5.8297953633177011E-5</c:v>
                </c:pt>
                <c:pt idx="162">
                  <c:v>5.6805415805081097E-5</c:v>
                </c:pt>
                <c:pt idx="163">
                  <c:v>5.5312877810468887E-5</c:v>
                </c:pt>
                <c:pt idx="164">
                  <c:v>5.3820339595464972E-5</c:v>
                </c:pt>
                <c:pt idx="165">
                  <c:v>5.2326308550080946E-5</c:v>
                </c:pt>
                <c:pt idx="166">
                  <c:v>5.0832277117735393E-5</c:v>
                </c:pt>
                <c:pt idx="167">
                  <c:v>4.9339737712797645E-5</c:v>
                </c:pt>
                <c:pt idx="168">
                  <c:v>4.7850182712139063E-5</c:v>
                </c:pt>
                <c:pt idx="169">
                  <c:v>4.635913427843697E-5</c:v>
                </c:pt>
                <c:pt idx="170">
                  <c:v>4.4865099576962905E-5</c:v>
                </c:pt>
                <c:pt idx="171">
                  <c:v>4.3372555848933692E-5</c:v>
                </c:pt>
                <c:pt idx="172">
                  <c:v>4.1878517498448161E-5</c:v>
                </c:pt>
                <c:pt idx="173">
                  <c:v>4.0385968944970727E-5</c:v>
                </c:pt>
                <c:pt idx="174">
                  <c:v>3.8891924200466093E-5</c:v>
                </c:pt>
                <c:pt idx="175">
                  <c:v>3.7399367191545784E-5</c:v>
                </c:pt>
                <c:pt idx="176">
                  <c:v>3.5906803810262855E-5</c:v>
                </c:pt>
                <c:pt idx="177">
                  <c:v>3.4418709725455883E-5</c:v>
                </c:pt>
                <c:pt idx="178">
                  <c:v>3.2924634195903026E-5</c:v>
                </c:pt>
                <c:pt idx="179">
                  <c:v>3.1432036476873327E-5</c:v>
                </c:pt>
                <c:pt idx="180">
                  <c:v>2.9939419213957326E-5</c:v>
                </c:pt>
                <c:pt idx="181">
                  <c:v>2.8446776083842104E-5</c:v>
                </c:pt>
                <c:pt idx="182">
                  <c:v>2.6952606019408665E-5</c:v>
                </c:pt>
                <c:pt idx="183">
                  <c:v>2.5458390537609012E-5</c:v>
                </c:pt>
                <c:pt idx="184">
                  <c:v>2.3965607745902704E-5</c:v>
                </c:pt>
                <c:pt idx="185">
                  <c:v>2.2471252621172521E-5</c:v>
                </c:pt>
                <c:pt idx="186">
                  <c:v>2.0984257286945134E-5</c:v>
                </c:pt>
                <c:pt idx="187">
                  <c:v>1.948965811012402E-5</c:v>
                </c:pt>
                <c:pt idx="188">
                  <c:v>1.7993381118848905E-5</c:v>
                </c:pt>
                <c:pt idx="189">
                  <c:v>1.6498353101002129E-5</c:v>
                </c:pt>
                <c:pt idx="190">
                  <c:v>1.5004495812640507E-5</c:v>
                </c:pt>
                <c:pt idx="191">
                  <c:v>1.351021145392014E-5</c:v>
                </c:pt>
                <c:pt idx="192">
                  <c:v>1.2015361848662576E-5</c:v>
                </c:pt>
                <c:pt idx="193">
                  <c:v>1.051976411457501E-5</c:v>
                </c:pt>
                <c:pt idx="194">
                  <c:v>9.0216790160680418E-6</c:v>
                </c:pt>
                <c:pt idx="195">
                  <c:v>7.5267764179034004E-6</c:v>
                </c:pt>
                <c:pt idx="196">
                  <c:v>6.0271453716388566E-6</c:v>
                </c:pt>
                <c:pt idx="197">
                  <c:v>4.5252191885810325E-6</c:v>
                </c:pt>
                <c:pt idx="198">
                  <c:v>3.0202552903124971E-6</c:v>
                </c:pt>
                <c:pt idx="199">
                  <c:v>1.5082480364734688E-6</c:v>
                </c:pt>
                <c:pt idx="200">
                  <c:v>4.3656062131761908E-9</c:v>
                </c:pt>
                <c:pt idx="201">
                  <c:v>1.5182816603986862E-6</c:v>
                </c:pt>
                <c:pt idx="202">
                  <c:v>3.047373447003919E-6</c:v>
                </c:pt>
                <c:pt idx="203">
                  <c:v>4.5903113364481553E-6</c:v>
                </c:pt>
                <c:pt idx="204">
                  <c:v>6.1495560447634255E-6</c:v>
                </c:pt>
                <c:pt idx="205">
                  <c:v>7.7287897850419122E-6</c:v>
                </c:pt>
                <c:pt idx="206">
                  <c:v>9.3397768435773536E-6</c:v>
                </c:pt>
                <c:pt idx="207">
                  <c:v>1.0988648137559213E-5</c:v>
                </c:pt>
                <c:pt idx="208">
                  <c:v>1.2685947582406688E-5</c:v>
                </c:pt>
                <c:pt idx="209">
                  <c:v>1.4447693385005814E-5</c:v>
                </c:pt>
                <c:pt idx="210">
                  <c:v>1.6302633927738171E-5</c:v>
                </c:pt>
                <c:pt idx="211">
                  <c:v>1.8272091619226146E-5</c:v>
                </c:pt>
                <c:pt idx="212">
                  <c:v>2.0393334116296502E-5</c:v>
                </c:pt>
                <c:pt idx="213">
                  <c:v>2.2720437448018556E-5</c:v>
                </c:pt>
                <c:pt idx="214">
                  <c:v>2.5306364283477926E-5</c:v>
                </c:pt>
                <c:pt idx="215">
                  <c:v>2.8252602694522852E-5</c:v>
                </c:pt>
                <c:pt idx="216">
                  <c:v>3.1676526902872095E-5</c:v>
                </c:pt>
                <c:pt idx="217">
                  <c:v>3.5721154107811709E-5</c:v>
                </c:pt>
                <c:pt idx="218">
                  <c:v>4.0596861833996742E-5</c:v>
                </c:pt>
                <c:pt idx="219">
                  <c:v>4.6561325752240575E-5</c:v>
                </c:pt>
                <c:pt idx="220">
                  <c:v>5.3972656014486525E-5</c:v>
                </c:pt>
                <c:pt idx="221">
                  <c:v>6.3309454739054409E-5</c:v>
                </c:pt>
                <c:pt idx="222">
                  <c:v>7.5159876267684542E-5</c:v>
                </c:pt>
                <c:pt idx="223">
                  <c:v>9.0375398614070287E-5</c:v>
                </c:pt>
                <c:pt idx="224">
                  <c:v>1.1005323736016664E-4</c:v>
                </c:pt>
                <c:pt idx="225">
                  <c:v>1.3547581760188564E-4</c:v>
                </c:pt>
                <c:pt idx="226">
                  <c:v>1.6875896161371574E-4</c:v>
                </c:pt>
                <c:pt idx="227">
                  <c:v>2.1242728460592097E-4</c:v>
                </c:pt>
                <c:pt idx="228">
                  <c:v>2.6970626373815331E-4</c:v>
                </c:pt>
                <c:pt idx="229">
                  <c:v>3.449687484057655E-4</c:v>
                </c:pt>
                <c:pt idx="230">
                  <c:v>4.4409907873764622E-4</c:v>
                </c:pt>
                <c:pt idx="231">
                  <c:v>5.7496925852573428E-4</c:v>
                </c:pt>
                <c:pt idx="232">
                  <c:v>7.4735100549555024E-4</c:v>
                </c:pt>
                <c:pt idx="233">
                  <c:v>9.7548222919802965E-4</c:v>
                </c:pt>
                <c:pt idx="234">
                  <c:v>1.2763343943915429E-3</c:v>
                </c:pt>
                <c:pt idx="235">
                  <c:v>1.674388257070451E-3</c:v>
                </c:pt>
                <c:pt idx="236">
                  <c:v>2.2007472744866646E-3</c:v>
                </c:pt>
                <c:pt idx="237">
                  <c:v>2.8969238475708512E-3</c:v>
                </c:pt>
                <c:pt idx="238">
                  <c:v>3.8178614777777033E-3</c:v>
                </c:pt>
                <c:pt idx="239">
                  <c:v>5.0362803230461278E-3</c:v>
                </c:pt>
                <c:pt idx="240">
                  <c:v>6.6484287336022732E-3</c:v>
                </c:pt>
                <c:pt idx="241">
                  <c:v>8.7816956643633724E-3</c:v>
                </c:pt>
                <c:pt idx="242">
                  <c:v>1.1604686039951701E-2</c:v>
                </c:pt>
                <c:pt idx="243">
                  <c:v>1.5344840234965859E-2</c:v>
                </c:pt>
                <c:pt idx="244">
                  <c:v>2.0284662349245867E-2</c:v>
                </c:pt>
                <c:pt idx="245">
                  <c:v>2.682792327413569E-2</c:v>
                </c:pt>
                <c:pt idx="246">
                  <c:v>3.5507601519650975E-2</c:v>
                </c:pt>
                <c:pt idx="247">
                  <c:v>4.6975190808012518E-2</c:v>
                </c:pt>
                <c:pt idx="248">
                  <c:v>6.2152570294700581E-2</c:v>
                </c:pt>
                <c:pt idx="249">
                  <c:v>8.2147937143958405E-2</c:v>
                </c:pt>
                <c:pt idx="250">
                  <c:v>0.10870429420126587</c:v>
                </c:pt>
                <c:pt idx="251">
                  <c:v>0.14385232619844815</c:v>
                </c:pt>
                <c:pt idx="252">
                  <c:v>0.19042517152952598</c:v>
                </c:pt>
                <c:pt idx="253">
                  <c:v>0.25201256094323493</c:v>
                </c:pt>
                <c:pt idx="254">
                  <c:v>0.33343225849883784</c:v>
                </c:pt>
                <c:pt idx="255">
                  <c:v>0.44128780983241644</c:v>
                </c:pt>
                <c:pt idx="256">
                  <c:v>0.58403892666308133</c:v>
                </c:pt>
                <c:pt idx="257">
                  <c:v>0.77319255354159577</c:v>
                </c:pt>
                <c:pt idx="258">
                  <c:v>1.0233285906451735</c:v>
                </c:pt>
                <c:pt idx="259">
                  <c:v>1.3543942328133403</c:v>
                </c:pt>
                <c:pt idx="260">
                  <c:v>1.7945847534295563</c:v>
                </c:pt>
                <c:pt idx="261">
                  <c:v>2.3725233654578393</c:v>
                </c:pt>
                <c:pt idx="262">
                  <c:v>3.1409921459519783</c:v>
                </c:pt>
                <c:pt idx="263">
                  <c:v>4.1572138196680504</c:v>
                </c:pt>
                <c:pt idx="264">
                  <c:v>5.502227736231152</c:v>
                </c:pt>
                <c:pt idx="265">
                  <c:v>7.2824127503015754</c:v>
                </c:pt>
                <c:pt idx="266">
                  <c:v>9.6385659881533226</c:v>
                </c:pt>
                <c:pt idx="267">
                  <c:v>12.757038683124419</c:v>
                </c:pt>
                <c:pt idx="268">
                  <c:v>16.889208524969433</c:v>
                </c:pt>
                <c:pt idx="269">
                  <c:v>22.353584286967518</c:v>
                </c:pt>
                <c:pt idx="270">
                  <c:v>29.594221634635925</c:v>
                </c:pt>
                <c:pt idx="271">
                  <c:v>39.158252863436907</c:v>
                </c:pt>
                <c:pt idx="272">
                  <c:v>51.784083926159497</c:v>
                </c:pt>
                <c:pt idx="273">
                  <c:v>68.557710554705906</c:v>
                </c:pt>
                <c:pt idx="274">
                  <c:v>90.739133004861429</c:v>
                </c:pt>
                <c:pt idx="275">
                  <c:v>120.13089720591961</c:v>
                </c:pt>
                <c:pt idx="276">
                  <c:v>158.9985290444713</c:v>
                </c:pt>
                <c:pt idx="277">
                  <c:v>210.44156097082015</c:v>
                </c:pt>
                <c:pt idx="278">
                  <c:v>278.52869195015603</c:v>
                </c:pt>
                <c:pt idx="279">
                  <c:v>368.64502528897941</c:v>
                </c:pt>
                <c:pt idx="280">
                  <c:v>488.0547727462918</c:v>
                </c:pt>
                <c:pt idx="281">
                  <c:v>645.96207337140686</c:v>
                </c:pt>
                <c:pt idx="282">
                  <c:v>854.95937988825415</c:v>
                </c:pt>
                <c:pt idx="283">
                  <c:v>1131.5765722729761</c:v>
                </c:pt>
                <c:pt idx="284">
                  <c:v>1496.4327401085052</c:v>
                </c:pt>
                <c:pt idx="285">
                  <c:v>1980.5949781041222</c:v>
                </c:pt>
                <c:pt idx="286">
                  <c:v>2622.1400633956268</c:v>
                </c:pt>
                <c:pt idx="287">
                  <c:v>3471.4914520651173</c:v>
                </c:pt>
                <c:pt idx="288">
                  <c:v>4594.6726686372185</c:v>
                </c:pt>
                <c:pt idx="289">
                  <c:v>6081.2527604425804</c:v>
                </c:pt>
                <c:pt idx="290">
                  <c:v>8048.8073606451453</c:v>
                </c:pt>
                <c:pt idx="291">
                  <c:v>10652.953027838239</c:v>
                </c:pt>
                <c:pt idx="292">
                  <c:v>14103.608044042599</c:v>
                </c:pt>
                <c:pt idx="293">
                  <c:v>18666.749933289761</c:v>
                </c:pt>
                <c:pt idx="294">
                  <c:v>24706.270351020645</c:v>
                </c:pt>
                <c:pt idx="295">
                  <c:v>32690.678235091833</c:v>
                </c:pt>
                <c:pt idx="296">
                  <c:v>43243.310518567996</c:v>
                </c:pt>
                <c:pt idx="297">
                  <c:v>57234.43692138826</c:v>
                </c:pt>
                <c:pt idx="298">
                  <c:v>75752.312462484479</c:v>
                </c:pt>
                <c:pt idx="299">
                  <c:v>100289.6495776932</c:v>
                </c:pt>
                <c:pt idx="300">
                  <c:v>132737.7935751013</c:v>
                </c:pt>
                <c:pt idx="301">
                  <c:v>175684.34947008322</c:v>
                </c:pt>
                <c:pt idx="302">
                  <c:v>232526.01854653956</c:v>
                </c:pt>
                <c:pt idx="303">
                  <c:v>307844.76627455762</c:v>
                </c:pt>
                <c:pt idx="304">
                  <c:v>407446.18433116219</c:v>
                </c:pt>
                <c:pt idx="305">
                  <c:v>539273.0730481731</c:v>
                </c:pt>
                <c:pt idx="306">
                  <c:v>713751.79963564163</c:v>
                </c:pt>
                <c:pt idx="307">
                  <c:v>944682.12293984054</c:v>
                </c:pt>
                <c:pt idx="308">
                  <c:v>1249277.6261414425</c:v>
                </c:pt>
                <c:pt idx="309">
                  <c:v>1653937.8314882668</c:v>
                </c:pt>
                <c:pt idx="310">
                  <c:v>2189059.9823413473</c:v>
                </c:pt>
                <c:pt idx="311">
                  <c:v>2897317.8526322884</c:v>
                </c:pt>
                <c:pt idx="312">
                  <c:v>3834728.5167758618</c:v>
                </c:pt>
                <c:pt idx="313">
                  <c:v>5075433.0540784374</c:v>
                </c:pt>
                <c:pt idx="314">
                  <c:v>6719443.7520222329</c:v>
                </c:pt>
                <c:pt idx="315">
                  <c:v>8893481.4485527351</c:v>
                </c:pt>
                <c:pt idx="316">
                  <c:v>11774216.646475315</c:v>
                </c:pt>
                <c:pt idx="317">
                  <c:v>15583697.279320121</c:v>
                </c:pt>
                <c:pt idx="318">
                  <c:v>20625713.640693918</c:v>
                </c:pt>
                <c:pt idx="319">
                  <c:v>27299045.634870924</c:v>
                </c:pt>
                <c:pt idx="320">
                  <c:v>36101124.494489647</c:v>
                </c:pt>
                <c:pt idx="321">
                  <c:v>47781437.394809015</c:v>
                </c:pt>
                <c:pt idx="322">
                  <c:v>63240848.90660882</c:v>
                </c:pt>
                <c:pt idx="323">
                  <c:v>83725530.912025467</c:v>
                </c:pt>
                <c:pt idx="324">
                  <c:v>110814448.8472472</c:v>
                </c:pt>
                <c:pt idx="325">
                  <c:v>146667831.65846664</c:v>
                </c:pt>
                <c:pt idx="326">
                  <c:v>194121371.96161962</c:v>
                </c:pt>
                <c:pt idx="327">
                  <c:v>257000265.01646638</c:v>
                </c:pt>
                <c:pt idx="328">
                  <c:v>340151234.7688843</c:v>
                </c:pt>
                <c:pt idx="329">
                  <c:v>450205226.47083288</c:v>
                </c:pt>
                <c:pt idx="330">
                  <c:v>596033612.09343851</c:v>
                </c:pt>
                <c:pt idx="331">
                  <c:v>787992852.61492038</c:v>
                </c:pt>
                <c:pt idx="332">
                  <c:v>1043235836.9751811</c:v>
                </c:pt>
                <c:pt idx="333">
                  <c:v>1380768841.151082</c:v>
                </c:pt>
                <c:pt idx="334">
                  <c:v>1827508723.4556715</c:v>
                </c:pt>
                <c:pt idx="335">
                  <c:v>2418788746.3642225</c:v>
                </c:pt>
                <c:pt idx="336">
                  <c:v>3201374047.8761187</c:v>
                </c:pt>
                <c:pt idx="337">
                  <c:v>4238348258.1394873</c:v>
                </c:pt>
                <c:pt idx="338">
                  <c:v>5609641660.4651089</c:v>
                </c:pt>
                <c:pt idx="339">
                  <c:v>7422528296.5331993</c:v>
                </c:pt>
                <c:pt idx="340">
                  <c:v>9829554150.2571087</c:v>
                </c:pt>
                <c:pt idx="341">
                  <c:v>13006204003.508339</c:v>
                </c:pt>
                <c:pt idx="342">
                  <c:v>17219113186.679565</c:v>
                </c:pt>
                <c:pt idx="343">
                  <c:v>22771101860.20335</c:v>
                </c:pt>
                <c:pt idx="344">
                  <c:v>30138561975.028835</c:v>
                </c:pt>
                <c:pt idx="345">
                  <c:v>39900904967.490105</c:v>
                </c:pt>
                <c:pt idx="346">
                  <c:v>52795813726.526665</c:v>
                </c:pt>
                <c:pt idx="347">
                  <c:v>69897188456.73082</c:v>
                </c:pt>
                <c:pt idx="348">
                  <c:v>92512025070.912735</c:v>
                </c:pt>
                <c:pt idx="349">
                  <c:v>122443763070.94658</c:v>
                </c:pt>
                <c:pt idx="350">
                  <c:v>162059744162.79398</c:v>
                </c:pt>
                <c:pt idx="351">
                  <c:v>214493249957.47375</c:v>
                </c:pt>
                <c:pt idx="352">
                  <c:v>283891317458.23029</c:v>
                </c:pt>
                <c:pt idx="353">
                  <c:v>375848074250.58289</c:v>
                </c:pt>
                <c:pt idx="354">
                  <c:v>497451574743.22137</c:v>
                </c:pt>
                <c:pt idx="355">
                  <c:v>658030181628.14893</c:v>
                </c:pt>
                <c:pt idx="356">
                  <c:v>870687993768.01782</c:v>
                </c:pt>
                <c:pt idx="357">
                  <c:v>1152717204107.376</c:v>
                </c:pt>
                <c:pt idx="358">
                  <c:v>1525672280109.9421</c:v>
                </c:pt>
                <c:pt idx="359">
                  <c:v>2019294843524.3845</c:v>
                </c:pt>
                <c:pt idx="360">
                  <c:v>2673375449019.9863</c:v>
                </c:pt>
                <c:pt idx="361">
                  <c:v>3538330825950.2061</c:v>
                </c:pt>
                <c:pt idx="362">
                  <c:v>4683137581165.041</c:v>
                </c:pt>
                <c:pt idx="363">
                  <c:v>6196602798666.7363</c:v>
                </c:pt>
                <c:pt idx="364">
                  <c:v>8203777592167.2959</c:v>
                </c:pt>
                <c:pt idx="365">
                  <c:v>10858063035719.936</c:v>
                </c:pt>
                <c:pt idx="366">
                  <c:v>14359047223300.396</c:v>
                </c:pt>
                <c:pt idx="367">
                  <c:v>19010163097871.852</c:v>
                </c:pt>
                <c:pt idx="368">
                  <c:v>25153741015244.461</c:v>
                </c:pt>
                <c:pt idx="369">
                  <c:v>33301423958372.816</c:v>
                </c:pt>
                <c:pt idx="370">
                  <c:v>44075909720478.008</c:v>
                </c:pt>
                <c:pt idx="371">
                  <c:v>58352773651563.688</c:v>
                </c:pt>
                <c:pt idx="372">
                  <c:v>77232480707755.297</c:v>
                </c:pt>
                <c:pt idx="373">
                  <c:v>102220609287420.05</c:v>
                </c:pt>
                <c:pt idx="374">
                  <c:v>135293504330519.58</c:v>
                </c:pt>
                <c:pt idx="375">
                  <c:v>179318096022148.31</c:v>
                </c:pt>
                <c:pt idx="376">
                  <c:v>237335443114979.69</c:v>
                </c:pt>
                <c:pt idx="377">
                  <c:v>314212037355804.06</c:v>
                </c:pt>
                <c:pt idx="378">
                  <c:v>415407511620586.38</c:v>
                </c:pt>
                <c:pt idx="379">
                  <c:v>549810242417394.31</c:v>
                </c:pt>
                <c:pt idx="380">
                  <c:v>727902222110854.38</c:v>
                </c:pt>
                <c:pt idx="381">
                  <c:v>963140815001593.5</c:v>
                </c:pt>
                <c:pt idx="382">
                  <c:v>1275116913724367.8</c:v>
                </c:pt>
                <c:pt idx="383">
                  <c:v>1688146861124652.5</c:v>
                </c:pt>
                <c:pt idx="384">
                  <c:v>2234963550441167</c:v>
                </c:pt>
                <c:pt idx="385">
                  <c:v>2957244187589438.5</c:v>
                </c:pt>
                <c:pt idx="386">
                  <c:v>3914043675625705</c:v>
                </c:pt>
                <c:pt idx="387">
                  <c:v>5181862521149665</c:v>
                </c:pt>
                <c:pt idx="388">
                  <c:v>6858424581231614</c:v>
                </c:pt>
                <c:pt idx="389">
                  <c:v>9077428732325066</c:v>
                </c:pt>
                <c:pt idx="390">
                  <c:v>1.2004279898247808E+16</c:v>
                </c:pt>
                <c:pt idx="391">
                  <c:v>1.5892650479475428E+16</c:v>
                </c:pt>
                <c:pt idx="392">
                  <c:v>2.1028731428994312E+16</c:v>
                </c:pt>
                <c:pt idx="393">
                  <c:v>2.7840260428828016E+16</c:v>
                </c:pt>
                <c:pt idx="394">
                  <c:v>3.6847817882787552E+16</c:v>
                </c:pt>
                <c:pt idx="395">
                  <c:v>4.876971916962184E+16</c:v>
                </c:pt>
                <c:pt idx="396">
                  <c:v>6.4566980053347536E+16</c:v>
                </c:pt>
                <c:pt idx="397">
                  <c:v>8.5481216299603792E+16</c:v>
                </c:pt>
                <c:pt idx="398">
                  <c:v>1.1310646654625757E+17</c:v>
                </c:pt>
                <c:pt idx="399">
                  <c:v>1.4974338777709757E+17</c:v>
                </c:pt>
                <c:pt idx="400">
                  <c:v>1.9819200671875341E+17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CA-496B-A161-13D8397A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7528352"/>
        <c:axId val="-1287526576"/>
      </c:scatterChart>
      <c:valAx>
        <c:axId val="-1287528352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526576"/>
        <c:crosses val="autoZero"/>
        <c:crossBetween val="midCat"/>
      </c:valAx>
      <c:valAx>
        <c:axId val="-1287526576"/>
        <c:scaling>
          <c:logBase val="10"/>
          <c:orientation val="minMax"/>
          <c:max val="1000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52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15nm Si (3)'!$A$145:$A$152</c:f>
              <c:numCache>
                <c:formatCode>0.0000</c:formatCode>
                <c:ptCount val="8"/>
                <c:pt idx="0">
                  <c:v>-0.56999</c:v>
                </c:pt>
                <c:pt idx="1">
                  <c:v>-0.55998999999999999</c:v>
                </c:pt>
                <c:pt idx="2">
                  <c:v>-0.54998999999999998</c:v>
                </c:pt>
                <c:pt idx="3">
                  <c:v>-0.53998999999999997</c:v>
                </c:pt>
                <c:pt idx="4">
                  <c:v>-0.52998999999999996</c:v>
                </c:pt>
                <c:pt idx="5">
                  <c:v>-0.51998</c:v>
                </c:pt>
                <c:pt idx="6">
                  <c:v>-0.51000999999999996</c:v>
                </c:pt>
                <c:pt idx="7">
                  <c:v>-0.50000999999999995</c:v>
                </c:pt>
              </c:numCache>
            </c:numRef>
          </c:xVal>
          <c:yVal>
            <c:numRef>
              <c:f>'InN 15nm Si (3)'!$B$145:$B$152</c:f>
              <c:numCache>
                <c:formatCode>0.0000E+00</c:formatCode>
                <c:ptCount val="8"/>
                <c:pt idx="0">
                  <c:v>3.0799999999999998E-3</c:v>
                </c:pt>
                <c:pt idx="1">
                  <c:v>3.0200000000000001E-3</c:v>
                </c:pt>
                <c:pt idx="2">
                  <c:v>2.97E-3</c:v>
                </c:pt>
                <c:pt idx="3">
                  <c:v>2.9199999999999999E-3</c:v>
                </c:pt>
                <c:pt idx="4">
                  <c:v>2.8600000000000001E-3</c:v>
                </c:pt>
                <c:pt idx="5">
                  <c:v>2.81E-3</c:v>
                </c:pt>
                <c:pt idx="6">
                  <c:v>2.7499999999999998E-3</c:v>
                </c:pt>
                <c:pt idx="7">
                  <c:v>2.7000000000000001E-3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E-4991-8B2C-EF1CAF8B6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5494880"/>
        <c:axId val="-1284314880"/>
      </c:scatterChart>
      <c:valAx>
        <c:axId val="-7954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314880"/>
        <c:crosses val="autoZero"/>
        <c:crossBetween val="midCat"/>
      </c:valAx>
      <c:valAx>
        <c:axId val="-1284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54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15nm Si (3)'!$A$75:$A$79</c:f>
              <c:numCache>
                <c:formatCode>0.0000</c:formatCode>
                <c:ptCount val="5"/>
                <c:pt idx="0">
                  <c:v>-1.2699800000000001</c:v>
                </c:pt>
                <c:pt idx="1">
                  <c:v>-1.2599800000000001</c:v>
                </c:pt>
                <c:pt idx="2">
                  <c:v>-1.24997</c:v>
                </c:pt>
                <c:pt idx="3">
                  <c:v>-1.23996</c:v>
                </c:pt>
                <c:pt idx="4">
                  <c:v>-1.23</c:v>
                </c:pt>
              </c:numCache>
            </c:numRef>
          </c:xVal>
          <c:yVal>
            <c:numRef>
              <c:f>'InN 15nm Si (3)'!$D$75:$D$79</c:f>
              <c:numCache>
                <c:formatCode>0.0000E+00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4-46D4-A134-8325791A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3705280"/>
        <c:axId val="-1283702960"/>
      </c:scatterChart>
      <c:valAx>
        <c:axId val="-12837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702960"/>
        <c:crosses val="autoZero"/>
        <c:crossBetween val="midCat"/>
      </c:valAx>
      <c:valAx>
        <c:axId val="-12837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7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15nm Si (3)'!$A$147:$A$152</c:f>
              <c:numCache>
                <c:formatCode>0.0000</c:formatCode>
                <c:ptCount val="6"/>
                <c:pt idx="0">
                  <c:v>-0.54998999999999998</c:v>
                </c:pt>
                <c:pt idx="1">
                  <c:v>-0.53998999999999997</c:v>
                </c:pt>
                <c:pt idx="2">
                  <c:v>-0.52998999999999996</c:v>
                </c:pt>
                <c:pt idx="3">
                  <c:v>-0.51998</c:v>
                </c:pt>
                <c:pt idx="4">
                  <c:v>-0.51000999999999996</c:v>
                </c:pt>
                <c:pt idx="5">
                  <c:v>-0.50000999999999995</c:v>
                </c:pt>
              </c:numCache>
            </c:numRef>
          </c:xVal>
          <c:yVal>
            <c:numRef>
              <c:f>'InN 15nm Si (3)'!$C$147:$C$152</c:f>
              <c:numCache>
                <c:formatCode>0.0000E+00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6-41ED-9F21-CD69C523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8789232"/>
        <c:axId val="-1287648496"/>
      </c:scatterChart>
      <c:valAx>
        <c:axId val="-1018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648496"/>
        <c:crosses val="autoZero"/>
        <c:crossBetween val="midCat"/>
      </c:valAx>
      <c:valAx>
        <c:axId val="-12876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0nm Si'!$A$75:$A$79</c:f>
              <c:numCache>
                <c:formatCode>0.0000</c:formatCode>
                <c:ptCount val="5"/>
                <c:pt idx="0">
                  <c:v>-1.26997</c:v>
                </c:pt>
                <c:pt idx="1">
                  <c:v>-1.25997</c:v>
                </c:pt>
                <c:pt idx="2">
                  <c:v>-1.24997</c:v>
                </c:pt>
                <c:pt idx="3">
                  <c:v>-1.23996</c:v>
                </c:pt>
                <c:pt idx="4">
                  <c:v>-1.2299899999999999</c:v>
                </c:pt>
              </c:numCache>
            </c:numRef>
          </c:xVal>
          <c:yVal>
            <c:numRef>
              <c:f>'InN 0nm Si'!$D$75:$D$79</c:f>
              <c:numCache>
                <c:formatCode>0.0000E+00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0-45FB-A5AE-9B310555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3705280"/>
        <c:axId val="-1283702960"/>
      </c:scatterChart>
      <c:valAx>
        <c:axId val="-12837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702960"/>
        <c:crosses val="autoZero"/>
        <c:crossBetween val="midCat"/>
      </c:valAx>
      <c:valAx>
        <c:axId val="-12837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7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'InN 15nm Si (3)'!$F$1</c:f>
              <c:strCache>
                <c:ptCount val="1"/>
                <c:pt idx="0">
                  <c:v>J L1 (A/cm^2)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'InN 15nm Si (3)'!$E$2:$E$402</c:f>
              <c:numCache>
                <c:formatCode>0.0000E+00</c:formatCode>
                <c:ptCount val="401"/>
                <c:pt idx="0">
                  <c:v>-2.038958</c:v>
                </c:pt>
                <c:pt idx="1">
                  <c:v>-2.028778</c:v>
                </c:pt>
                <c:pt idx="2">
                  <c:v>-2.0185520000000001</c:v>
                </c:pt>
                <c:pt idx="3">
                  <c:v>-2.008372</c:v>
                </c:pt>
                <c:pt idx="4">
                  <c:v>-1.9981559999999998</c:v>
                </c:pt>
                <c:pt idx="5">
                  <c:v>-1.9879960000000001</c:v>
                </c:pt>
                <c:pt idx="6">
                  <c:v>-1.9777800000000001</c:v>
                </c:pt>
                <c:pt idx="7">
                  <c:v>-1.96759</c:v>
                </c:pt>
                <c:pt idx="8">
                  <c:v>-1.9573739999999999</c:v>
                </c:pt>
                <c:pt idx="9">
                  <c:v>-1.9471939999999999</c:v>
                </c:pt>
                <c:pt idx="10">
                  <c:v>-1.9370040000000002</c:v>
                </c:pt>
                <c:pt idx="11">
                  <c:v>-1.9267880000000002</c:v>
                </c:pt>
                <c:pt idx="12">
                  <c:v>-1.9166080000000001</c:v>
                </c:pt>
                <c:pt idx="13">
                  <c:v>-1.9063920000000001</c:v>
                </c:pt>
                <c:pt idx="14">
                  <c:v>-1.8962319999999999</c:v>
                </c:pt>
                <c:pt idx="15">
                  <c:v>-1.886026</c:v>
                </c:pt>
                <c:pt idx="16">
                  <c:v>-1.8758360000000001</c:v>
                </c:pt>
                <c:pt idx="17">
                  <c:v>-1.8656199999999998</c:v>
                </c:pt>
                <c:pt idx="18">
                  <c:v>-1.8554200000000001</c:v>
                </c:pt>
                <c:pt idx="19">
                  <c:v>-1.8452500000000001</c:v>
                </c:pt>
                <c:pt idx="20">
                  <c:v>-1.835024</c:v>
                </c:pt>
                <c:pt idx="21">
                  <c:v>-1.8248439999999999</c:v>
                </c:pt>
                <c:pt idx="22">
                  <c:v>-1.8146179999999998</c:v>
                </c:pt>
                <c:pt idx="23">
                  <c:v>-1.804478</c:v>
                </c:pt>
                <c:pt idx="24">
                  <c:v>-1.7942520000000002</c:v>
                </c:pt>
                <c:pt idx="25">
                  <c:v>-1.7840720000000001</c:v>
                </c:pt>
                <c:pt idx="26">
                  <c:v>-1.7738560000000001</c:v>
                </c:pt>
                <c:pt idx="27">
                  <c:v>-1.763666</c:v>
                </c:pt>
                <c:pt idx="28">
                  <c:v>-1.7534960000000002</c:v>
                </c:pt>
                <c:pt idx="29">
                  <c:v>-1.7432699999999999</c:v>
                </c:pt>
                <c:pt idx="30">
                  <c:v>-1.73308</c:v>
                </c:pt>
                <c:pt idx="31">
                  <c:v>-1.722864</c:v>
                </c:pt>
                <c:pt idx="32">
                  <c:v>-1.7127140000000001</c:v>
                </c:pt>
                <c:pt idx="33">
                  <c:v>-1.7024980000000001</c:v>
                </c:pt>
                <c:pt idx="34">
                  <c:v>-1.6923079999999999</c:v>
                </c:pt>
                <c:pt idx="35">
                  <c:v>-1.6821280000000001</c:v>
                </c:pt>
                <c:pt idx="36">
                  <c:v>-1.671902</c:v>
                </c:pt>
                <c:pt idx="37">
                  <c:v>-1.6617219999999999</c:v>
                </c:pt>
                <c:pt idx="38">
                  <c:v>-1.6515059999999999</c:v>
                </c:pt>
                <c:pt idx="39">
                  <c:v>-1.6413259999999998</c:v>
                </c:pt>
                <c:pt idx="40">
                  <c:v>-1.6311099999999998</c:v>
                </c:pt>
                <c:pt idx="41">
                  <c:v>-1.6209500000000001</c:v>
                </c:pt>
                <c:pt idx="42">
                  <c:v>-1.6107340000000001</c:v>
                </c:pt>
                <c:pt idx="43">
                  <c:v>-1.600554</c:v>
                </c:pt>
                <c:pt idx="44">
                  <c:v>-1.5903639999999999</c:v>
                </c:pt>
                <c:pt idx="45">
                  <c:v>-1.5801479999999999</c:v>
                </c:pt>
                <c:pt idx="46">
                  <c:v>-1.569958</c:v>
                </c:pt>
                <c:pt idx="47">
                  <c:v>-1.5597319999999999</c:v>
                </c:pt>
                <c:pt idx="48">
                  <c:v>-1.549552</c:v>
                </c:pt>
                <c:pt idx="49">
                  <c:v>-1.539336</c:v>
                </c:pt>
                <c:pt idx="50">
                  <c:v>-1.5291859999999999</c:v>
                </c:pt>
                <c:pt idx="51">
                  <c:v>-1.5190059999999999</c:v>
                </c:pt>
                <c:pt idx="52">
                  <c:v>-1.5087899999999999</c:v>
                </c:pt>
                <c:pt idx="53">
                  <c:v>-1.4986000000000002</c:v>
                </c:pt>
                <c:pt idx="54">
                  <c:v>-1.4883840000000002</c:v>
                </c:pt>
                <c:pt idx="55">
                  <c:v>-1.4782040000000001</c:v>
                </c:pt>
                <c:pt idx="56">
                  <c:v>-1.4680139999999999</c:v>
                </c:pt>
                <c:pt idx="57">
                  <c:v>-1.457808</c:v>
                </c:pt>
                <c:pt idx="58">
                  <c:v>-1.4476179999999998</c:v>
                </c:pt>
                <c:pt idx="59">
                  <c:v>-1.437422</c:v>
                </c:pt>
                <c:pt idx="60">
                  <c:v>-1.4272420000000001</c:v>
                </c:pt>
                <c:pt idx="61">
                  <c:v>-1.4170160000000001</c:v>
                </c:pt>
                <c:pt idx="62">
                  <c:v>-1.406836</c:v>
                </c:pt>
                <c:pt idx="63">
                  <c:v>-1.3966559999999999</c:v>
                </c:pt>
                <c:pt idx="64">
                  <c:v>-1.3864399999999999</c:v>
                </c:pt>
                <c:pt idx="65">
                  <c:v>-1.37625</c:v>
                </c:pt>
                <c:pt idx="66">
                  <c:v>-1.3660340000000002</c:v>
                </c:pt>
                <c:pt idx="67">
                  <c:v>-1.3558540000000001</c:v>
                </c:pt>
                <c:pt idx="68">
                  <c:v>-1.345704</c:v>
                </c:pt>
                <c:pt idx="69">
                  <c:v>-1.335488</c:v>
                </c:pt>
                <c:pt idx="70">
                  <c:v>-1.3252980000000001</c:v>
                </c:pt>
                <c:pt idx="71">
                  <c:v>-1.3150819999999999</c:v>
                </c:pt>
                <c:pt idx="72">
                  <c:v>-1.304902</c:v>
                </c:pt>
                <c:pt idx="73">
                  <c:v>-1.2946760000000002</c:v>
                </c:pt>
                <c:pt idx="74">
                  <c:v>-1.2844960000000001</c:v>
                </c:pt>
                <c:pt idx="75">
                  <c:v>-1.2743059999999999</c:v>
                </c:pt>
                <c:pt idx="76">
                  <c:v>-1.2640799999999999</c:v>
                </c:pt>
                <c:pt idx="77">
                  <c:v>-1.2539400000000001</c:v>
                </c:pt>
                <c:pt idx="78">
                  <c:v>-1.2437240000000001</c:v>
                </c:pt>
                <c:pt idx="79">
                  <c:v>-1.2335339999999999</c:v>
                </c:pt>
                <c:pt idx="80">
                  <c:v>-1.2233179999999999</c:v>
                </c:pt>
                <c:pt idx="81">
                  <c:v>-1.213128</c:v>
                </c:pt>
                <c:pt idx="82">
                  <c:v>-1.2029480000000001</c:v>
                </c:pt>
                <c:pt idx="83">
                  <c:v>-1.1927320000000001</c:v>
                </c:pt>
                <c:pt idx="84">
                  <c:v>-1.182552</c:v>
                </c:pt>
                <c:pt idx="85">
                  <c:v>-1.172326</c:v>
                </c:pt>
                <c:pt idx="86">
                  <c:v>-1.162166</c:v>
                </c:pt>
                <c:pt idx="87">
                  <c:v>-1.151986</c:v>
                </c:pt>
                <c:pt idx="88">
                  <c:v>-1.14177</c:v>
                </c:pt>
                <c:pt idx="89">
                  <c:v>-1.1315900000000001</c:v>
                </c:pt>
                <c:pt idx="90">
                  <c:v>-1.1213740000000001</c:v>
                </c:pt>
                <c:pt idx="91">
                  <c:v>-1.111194</c:v>
                </c:pt>
                <c:pt idx="92">
                  <c:v>-1.1009679999999999</c:v>
                </c:pt>
                <c:pt idx="93">
                  <c:v>-1.090778</c:v>
                </c:pt>
                <c:pt idx="94">
                  <c:v>-1.0805980000000002</c:v>
                </c:pt>
                <c:pt idx="95">
                  <c:v>-1.0704120000000001</c:v>
                </c:pt>
                <c:pt idx="96">
                  <c:v>-1.0602320000000001</c:v>
                </c:pt>
                <c:pt idx="97">
                  <c:v>-1.0500160000000001</c:v>
                </c:pt>
                <c:pt idx="98">
                  <c:v>-1.0398259999999999</c:v>
                </c:pt>
                <c:pt idx="99">
                  <c:v>-1.0296459999999998</c:v>
                </c:pt>
                <c:pt idx="100">
                  <c:v>-1.01942</c:v>
                </c:pt>
                <c:pt idx="101">
                  <c:v>-1.0092399999999999</c:v>
                </c:pt>
                <c:pt idx="102">
                  <c:v>-0.99901399999999996</c:v>
                </c:pt>
                <c:pt idx="103">
                  <c:v>-0.98883399999999999</c:v>
                </c:pt>
                <c:pt idx="104">
                  <c:v>-0.978684</c:v>
                </c:pt>
                <c:pt idx="105">
                  <c:v>-0.968468</c:v>
                </c:pt>
                <c:pt idx="106">
                  <c:v>-0.95828799999999992</c:v>
                </c:pt>
                <c:pt idx="107">
                  <c:v>-0.94806199999999996</c:v>
                </c:pt>
                <c:pt idx="108">
                  <c:v>-0.93788199999999999</c:v>
                </c:pt>
                <c:pt idx="109">
                  <c:v>-0.92766599999999999</c:v>
                </c:pt>
                <c:pt idx="110">
                  <c:v>-0.91747599999999996</c:v>
                </c:pt>
                <c:pt idx="111">
                  <c:v>-0.90729599999999999</c:v>
                </c:pt>
                <c:pt idx="112">
                  <c:v>-0.89707999999999999</c:v>
                </c:pt>
                <c:pt idx="113">
                  <c:v>-0.88693</c:v>
                </c:pt>
                <c:pt idx="114">
                  <c:v>-0.87673999999999996</c:v>
                </c:pt>
                <c:pt idx="115">
                  <c:v>-0.86651400000000001</c:v>
                </c:pt>
                <c:pt idx="116">
                  <c:v>-0.85633400000000004</c:v>
                </c:pt>
                <c:pt idx="117">
                  <c:v>-0.84611800000000004</c:v>
                </c:pt>
                <c:pt idx="118">
                  <c:v>-0.83593799999999996</c:v>
                </c:pt>
                <c:pt idx="119">
                  <c:v>-0.825712</c:v>
                </c:pt>
                <c:pt idx="120">
                  <c:v>-0.81553200000000003</c:v>
                </c:pt>
                <c:pt idx="121">
                  <c:v>-0.805342</c:v>
                </c:pt>
                <c:pt idx="122">
                  <c:v>-0.79515599999999997</c:v>
                </c:pt>
                <c:pt idx="123">
                  <c:v>-0.78498599999999996</c:v>
                </c:pt>
                <c:pt idx="124">
                  <c:v>-0.77476</c:v>
                </c:pt>
                <c:pt idx="125">
                  <c:v>-0.76458000000000004</c:v>
                </c:pt>
                <c:pt idx="126">
                  <c:v>-0.75439000000000001</c:v>
                </c:pt>
                <c:pt idx="127">
                  <c:v>-0.74416399999999994</c:v>
                </c:pt>
                <c:pt idx="128">
                  <c:v>-0.73398399999999997</c:v>
                </c:pt>
                <c:pt idx="129">
                  <c:v>-0.72376800000000008</c:v>
                </c:pt>
                <c:pt idx="130">
                  <c:v>-0.713588</c:v>
                </c:pt>
                <c:pt idx="131">
                  <c:v>-0.70342799999999994</c:v>
                </c:pt>
                <c:pt idx="132">
                  <c:v>-0.69321200000000005</c:v>
                </c:pt>
                <c:pt idx="133">
                  <c:v>-0.68303200000000008</c:v>
                </c:pt>
                <c:pt idx="134">
                  <c:v>-0.67281600000000008</c:v>
                </c:pt>
                <c:pt idx="135">
                  <c:v>-0.662636</c:v>
                </c:pt>
                <c:pt idx="136">
                  <c:v>-0.65244599999999997</c:v>
                </c:pt>
                <c:pt idx="137">
                  <c:v>-0.64223000000000008</c:v>
                </c:pt>
                <c:pt idx="138">
                  <c:v>-0.63205</c:v>
                </c:pt>
                <c:pt idx="139">
                  <c:v>-0.62182399999999993</c:v>
                </c:pt>
                <c:pt idx="140">
                  <c:v>-0.61168400000000001</c:v>
                </c:pt>
                <c:pt idx="141">
                  <c:v>-0.60148400000000002</c:v>
                </c:pt>
                <c:pt idx="142">
                  <c:v>-0.5912679999999999</c:v>
                </c:pt>
                <c:pt idx="143">
                  <c:v>-0.58107799999999998</c:v>
                </c:pt>
                <c:pt idx="144">
                  <c:v>-0.57086199999999998</c:v>
                </c:pt>
                <c:pt idx="145">
                  <c:v>-0.56068200000000001</c:v>
                </c:pt>
                <c:pt idx="146">
                  <c:v>-0.55050199999999994</c:v>
                </c:pt>
                <c:pt idx="147">
                  <c:v>-0.54028599999999993</c:v>
                </c:pt>
                <c:pt idx="148">
                  <c:v>-0.53009600000000001</c:v>
                </c:pt>
                <c:pt idx="149">
                  <c:v>-0.51990999999999998</c:v>
                </c:pt>
                <c:pt idx="150">
                  <c:v>-0.50972999999999991</c:v>
                </c:pt>
                <c:pt idx="151">
                  <c:v>-0.49953999999999998</c:v>
                </c:pt>
                <c:pt idx="152">
                  <c:v>-0.48933399999999999</c:v>
                </c:pt>
                <c:pt idx="153">
                  <c:v>-0.47914399999999996</c:v>
                </c:pt>
                <c:pt idx="154">
                  <c:v>-0.46892800000000001</c:v>
                </c:pt>
                <c:pt idx="155">
                  <c:v>-0.45873799999999998</c:v>
                </c:pt>
                <c:pt idx="156">
                  <c:v>-0.448548</c:v>
                </c:pt>
                <c:pt idx="157">
                  <c:v>-0.43834200000000001</c:v>
                </c:pt>
                <c:pt idx="158">
                  <c:v>-0.42818200000000001</c:v>
                </c:pt>
                <c:pt idx="159">
                  <c:v>-0.417966</c:v>
                </c:pt>
                <c:pt idx="160">
                  <c:v>-0.40777600000000003</c:v>
                </c:pt>
                <c:pt idx="161">
                  <c:v>-0.397596</c:v>
                </c:pt>
                <c:pt idx="162">
                  <c:v>-0.38738</c:v>
                </c:pt>
                <c:pt idx="163">
                  <c:v>-0.37719999999999998</c:v>
                </c:pt>
                <c:pt idx="164">
                  <c:v>-0.36698399999999998</c:v>
                </c:pt>
                <c:pt idx="165">
                  <c:v>-0.356794</c:v>
                </c:pt>
                <c:pt idx="166">
                  <c:v>-0.34661400000000003</c:v>
                </c:pt>
                <c:pt idx="167">
                  <c:v>-0.33638800000000002</c:v>
                </c:pt>
                <c:pt idx="168">
                  <c:v>-0.32622800000000002</c:v>
                </c:pt>
                <c:pt idx="169">
                  <c:v>-0.31605800000000001</c:v>
                </c:pt>
                <c:pt idx="170">
                  <c:v>-0.30583199999999999</c:v>
                </c:pt>
                <c:pt idx="171">
                  <c:v>-0.29565199999999997</c:v>
                </c:pt>
                <c:pt idx="172">
                  <c:v>-0.28542600000000001</c:v>
                </c:pt>
                <c:pt idx="173">
                  <c:v>-0.27522599999999997</c:v>
                </c:pt>
                <c:pt idx="174">
                  <c:v>-0.265046</c:v>
                </c:pt>
                <c:pt idx="175">
                  <c:v>-0.25483</c:v>
                </c:pt>
                <c:pt idx="176">
                  <c:v>-0.24464999999999998</c:v>
                </c:pt>
                <c:pt idx="177">
                  <c:v>-0.23446400000000001</c:v>
                </c:pt>
                <c:pt idx="178">
                  <c:v>-0.224274</c:v>
                </c:pt>
                <c:pt idx="179">
                  <c:v>-0.21409400000000001</c:v>
                </c:pt>
                <c:pt idx="180">
                  <c:v>-0.203878</c:v>
                </c:pt>
                <c:pt idx="181">
                  <c:v>-0.19369799999999998</c:v>
                </c:pt>
                <c:pt idx="182">
                  <c:v>-0.1834848124</c:v>
                </c:pt>
                <c:pt idx="183">
                  <c:v>-0.17328011000000001</c:v>
                </c:pt>
                <c:pt idx="184">
                  <c:v>-0.16308553719999999</c:v>
                </c:pt>
                <c:pt idx="185">
                  <c:v>-0.15288111560000001</c:v>
                </c:pt>
                <c:pt idx="186">
                  <c:v>-0.14272732760000001</c:v>
                </c:pt>
                <c:pt idx="187">
                  <c:v>-0.13252285919999998</c:v>
                </c:pt>
                <c:pt idx="188">
                  <c:v>-0.122328254</c:v>
                </c:pt>
                <c:pt idx="189">
                  <c:v>-0.11212372799999999</c:v>
                </c:pt>
                <c:pt idx="190">
                  <c:v>-0.10192916959999999</c:v>
                </c:pt>
                <c:pt idx="191">
                  <c:v>-9.1734474400000002E-2</c:v>
                </c:pt>
                <c:pt idx="192">
                  <c:v>-8.1539872799999996E-2</c:v>
                </c:pt>
                <c:pt idx="193">
                  <c:v>-7.1335141599999999E-2</c:v>
                </c:pt>
                <c:pt idx="194">
                  <c:v>-6.1130151199999996E-2</c:v>
                </c:pt>
                <c:pt idx="195">
                  <c:v>-5.0965722399999996E-2</c:v>
                </c:pt>
                <c:pt idx="196">
                  <c:v>-4.0770858E-2</c:v>
                </c:pt>
                <c:pt idx="197">
                  <c:v>-3.0575759599999999E-2</c:v>
                </c:pt>
                <c:pt idx="198">
                  <c:v>-2.0360312000000002E-2</c:v>
                </c:pt>
                <c:pt idx="199">
                  <c:v>-1.016489212E-2</c:v>
                </c:pt>
                <c:pt idx="200">
                  <c:v>1.1132243999999998E-7</c:v>
                </c:pt>
                <c:pt idx="201">
                  <c:v>9.7943698800000006E-3</c:v>
                </c:pt>
                <c:pt idx="202">
                  <c:v>1.9559129999999997E-2</c:v>
                </c:pt>
                <c:pt idx="203">
                  <c:v>2.9382501599999999E-2</c:v>
                </c:pt>
                <c:pt idx="204">
                  <c:v>3.9185786799999997E-2</c:v>
                </c:pt>
                <c:pt idx="205">
                  <c:v>4.8988611200000004E-2</c:v>
                </c:pt>
                <c:pt idx="206">
                  <c:v>5.8800841600000001E-2</c:v>
                </c:pt>
                <c:pt idx="207">
                  <c:v>6.8612586000000003E-2</c:v>
                </c:pt>
                <c:pt idx="208">
                  <c:v>7.8413830000000004E-2</c:v>
                </c:pt>
                <c:pt idx="209">
                  <c:v>8.8204282000000009E-2</c:v>
                </c:pt>
                <c:pt idx="210">
                  <c:v>9.8013704399999999E-2</c:v>
                </c:pt>
                <c:pt idx="211">
                  <c:v>0.10781209360000001</c:v>
                </c:pt>
                <c:pt idx="212">
                  <c:v>0.11760943159999999</c:v>
                </c:pt>
                <c:pt idx="213">
                  <c:v>0.127415308</c:v>
                </c:pt>
                <c:pt idx="214">
                  <c:v>0.13718002880000002</c:v>
                </c:pt>
                <c:pt idx="215">
                  <c:v>0.1469626292</c:v>
                </c:pt>
                <c:pt idx="216">
                  <c:v>0.15676266280000001</c:v>
                </c:pt>
                <c:pt idx="217">
                  <c:v>0.16655041400000001</c:v>
                </c:pt>
                <c:pt idx="218">
                  <c:v>0.17633399999999999</c:v>
                </c:pt>
                <c:pt idx="219">
                  <c:v>0.18612800000000002</c:v>
                </c:pt>
                <c:pt idx="220">
                  <c:v>0.195912</c:v>
                </c:pt>
                <c:pt idx="221">
                  <c:v>0.20566000000000001</c:v>
                </c:pt>
                <c:pt idx="222">
                  <c:v>0.215444</c:v>
                </c:pt>
                <c:pt idx="223">
                  <c:v>0.225192</c:v>
                </c:pt>
                <c:pt idx="224">
                  <c:v>0.23495000000000002</c:v>
                </c:pt>
                <c:pt idx="225">
                  <c:v>0.24465800000000001</c:v>
                </c:pt>
                <c:pt idx="226">
                  <c:v>0.25438000000000005</c:v>
                </c:pt>
                <c:pt idx="227">
                  <c:v>0.26408599999999999</c:v>
                </c:pt>
                <c:pt idx="228">
                  <c:v>0.27376200000000001</c:v>
                </c:pt>
                <c:pt idx="229">
                  <c:v>0.28337599999999996</c:v>
                </c:pt>
                <c:pt idx="230">
                  <c:v>0.29294399999999998</c:v>
                </c:pt>
                <c:pt idx="231">
                  <c:v>0.30243999999999999</c:v>
                </c:pt>
                <c:pt idx="232">
                  <c:v>0.31186400000000003</c:v>
                </c:pt>
                <c:pt idx="233">
                  <c:v>0.32115400000000005</c:v>
                </c:pt>
                <c:pt idx="234">
                  <c:v>0.33032599999999995</c:v>
                </c:pt>
                <c:pt idx="235">
                  <c:v>0.33932800000000002</c:v>
                </c:pt>
                <c:pt idx="236">
                  <c:v>0.34810400000000002</c:v>
                </c:pt>
                <c:pt idx="237">
                  <c:v>0.35669599999999996</c:v>
                </c:pt>
                <c:pt idx="238">
                  <c:v>0.36504999999999999</c:v>
                </c:pt>
                <c:pt idx="239">
                  <c:v>0.373168</c:v>
                </c:pt>
                <c:pt idx="240">
                  <c:v>0.38107999999999997</c:v>
                </c:pt>
                <c:pt idx="241">
                  <c:v>0.388714</c:v>
                </c:pt>
                <c:pt idx="242">
                  <c:v>0.39615799999999995</c:v>
                </c:pt>
                <c:pt idx="243">
                  <c:v>0.40334999999999999</c:v>
                </c:pt>
                <c:pt idx="244">
                  <c:v>0.41032599999999997</c:v>
                </c:pt>
                <c:pt idx="245">
                  <c:v>0.41712199999999999</c:v>
                </c:pt>
                <c:pt idx="246">
                  <c:v>0.42371200000000003</c:v>
                </c:pt>
                <c:pt idx="247">
                  <c:v>0.43018399999999996</c:v>
                </c:pt>
                <c:pt idx="248">
                  <c:v>0.43647599999999998</c:v>
                </c:pt>
                <c:pt idx="249">
                  <c:v>0.44258399999999998</c:v>
                </c:pt>
                <c:pt idx="250">
                  <c:v>0.44862400000000002</c:v>
                </c:pt>
                <c:pt idx="251">
                  <c:v>0.45451999999999998</c:v>
                </c:pt>
                <c:pt idx="252">
                  <c:v>0.46033799999999997</c:v>
                </c:pt>
                <c:pt idx="253">
                  <c:v>0.466028</c:v>
                </c:pt>
                <c:pt idx="254">
                  <c:v>0.47158999999999995</c:v>
                </c:pt>
                <c:pt idx="255">
                  <c:v>0.47710000000000002</c:v>
                </c:pt>
                <c:pt idx="256">
                  <c:v>0.48249200000000003</c:v>
                </c:pt>
                <c:pt idx="257">
                  <c:v>0.48777599999999993</c:v>
                </c:pt>
                <c:pt idx="258">
                  <c:v>0.49299800000000005</c:v>
                </c:pt>
                <c:pt idx="259">
                  <c:v>0.49812799999999996</c:v>
                </c:pt>
                <c:pt idx="260">
                  <c:v>0.50317999999999996</c:v>
                </c:pt>
                <c:pt idx="261">
                  <c:v>0.50813599999999992</c:v>
                </c:pt>
                <c:pt idx="262">
                  <c:v>0.51303399999999999</c:v>
                </c:pt>
                <c:pt idx="263">
                  <c:v>0.51785000000000003</c:v>
                </c:pt>
                <c:pt idx="264">
                  <c:v>0.522594</c:v>
                </c:pt>
                <c:pt idx="265">
                  <c:v>0.5272659999999999</c:v>
                </c:pt>
                <c:pt idx="266">
                  <c:v>0.53186599999999995</c:v>
                </c:pt>
                <c:pt idx="267">
                  <c:v>0.536358</c:v>
                </c:pt>
                <c:pt idx="268">
                  <c:v>0.54081400000000002</c:v>
                </c:pt>
                <c:pt idx="269">
                  <c:v>0.54519799999999996</c:v>
                </c:pt>
                <c:pt idx="270">
                  <c:v>0.54952000000000001</c:v>
                </c:pt>
                <c:pt idx="271">
                  <c:v>0.55375999999999992</c:v>
                </c:pt>
                <c:pt idx="272">
                  <c:v>0.55793399999999993</c:v>
                </c:pt>
                <c:pt idx="273">
                  <c:v>0.56203000000000003</c:v>
                </c:pt>
                <c:pt idx="274">
                  <c:v>0.56609999999999994</c:v>
                </c:pt>
                <c:pt idx="275">
                  <c:v>0.57009799999999999</c:v>
                </c:pt>
                <c:pt idx="276">
                  <c:v>0.57400399999999996</c:v>
                </c:pt>
                <c:pt idx="277">
                  <c:v>0.57785799999999998</c:v>
                </c:pt>
                <c:pt idx="278">
                  <c:v>0.58166600000000002</c:v>
                </c:pt>
                <c:pt idx="279">
                  <c:v>0.58536599999999994</c:v>
                </c:pt>
                <c:pt idx="280">
                  <c:v>0.58902999999999994</c:v>
                </c:pt>
                <c:pt idx="281">
                  <c:v>0.59265800000000002</c:v>
                </c:pt>
                <c:pt idx="282">
                  <c:v>0.59622399999999998</c:v>
                </c:pt>
                <c:pt idx="283">
                  <c:v>0.59970799999999991</c:v>
                </c:pt>
                <c:pt idx="284">
                  <c:v>0.60311599999999999</c:v>
                </c:pt>
                <c:pt idx="285">
                  <c:v>0.60649200000000003</c:v>
                </c:pt>
                <c:pt idx="286">
                  <c:v>0.60980600000000007</c:v>
                </c:pt>
                <c:pt idx="287">
                  <c:v>0.61308399999999996</c:v>
                </c:pt>
                <c:pt idx="288">
                  <c:v>0.61627999999999994</c:v>
                </c:pt>
                <c:pt idx="289">
                  <c:v>0.61943999999999999</c:v>
                </c:pt>
                <c:pt idx="290">
                  <c:v>0.62252799999999997</c:v>
                </c:pt>
                <c:pt idx="291">
                  <c:v>0.62558000000000002</c:v>
                </c:pt>
                <c:pt idx="292">
                  <c:v>0.62856999999999996</c:v>
                </c:pt>
                <c:pt idx="293">
                  <c:v>0.63151399999999991</c:v>
                </c:pt>
                <c:pt idx="294">
                  <c:v>0.63442200000000004</c:v>
                </c:pt>
                <c:pt idx="295">
                  <c:v>0.63724800000000004</c:v>
                </c:pt>
                <c:pt idx="296">
                  <c:v>0.64002800000000004</c:v>
                </c:pt>
                <c:pt idx="297">
                  <c:v>0.64275600000000011</c:v>
                </c:pt>
                <c:pt idx="298">
                  <c:v>0.64544800000000002</c:v>
                </c:pt>
                <c:pt idx="299">
                  <c:v>0.64807799999999993</c:v>
                </c:pt>
                <c:pt idx="300">
                  <c:v>0.650698</c:v>
                </c:pt>
                <c:pt idx="301">
                  <c:v>0.65321000000000007</c:v>
                </c:pt>
                <c:pt idx="302">
                  <c:v>0.65572200000000003</c:v>
                </c:pt>
                <c:pt idx="303">
                  <c:v>0.65817199999999998</c:v>
                </c:pt>
                <c:pt idx="304">
                  <c:v>0.66057599999999983</c:v>
                </c:pt>
                <c:pt idx="305">
                  <c:v>0.66294399999999998</c:v>
                </c:pt>
                <c:pt idx="306">
                  <c:v>0.66523999999999994</c:v>
                </c:pt>
                <c:pt idx="307">
                  <c:v>0.66749999999999998</c:v>
                </c:pt>
                <c:pt idx="308">
                  <c:v>0.66972999999999994</c:v>
                </c:pt>
                <c:pt idx="309">
                  <c:v>0.67189200000000004</c:v>
                </c:pt>
                <c:pt idx="310">
                  <c:v>0.67404400000000009</c:v>
                </c:pt>
                <c:pt idx="311">
                  <c:v>0.67612399999999995</c:v>
                </c:pt>
                <c:pt idx="312">
                  <c:v>0.67819399999999996</c:v>
                </c:pt>
                <c:pt idx="313">
                  <c:v>0.68021200000000004</c:v>
                </c:pt>
                <c:pt idx="314">
                  <c:v>0.68219399999999997</c:v>
                </c:pt>
                <c:pt idx="315">
                  <c:v>0.68409399999999998</c:v>
                </c:pt>
                <c:pt idx="316">
                  <c:v>0.68599399999999999</c:v>
                </c:pt>
                <c:pt idx="317">
                  <c:v>0.68785799999999986</c:v>
                </c:pt>
                <c:pt idx="318">
                  <c:v>0.68968599999999991</c:v>
                </c:pt>
                <c:pt idx="319">
                  <c:v>0.691442</c:v>
                </c:pt>
                <c:pt idx="320">
                  <c:v>0.69317800000000007</c:v>
                </c:pt>
                <c:pt idx="321">
                  <c:v>0.69489800000000002</c:v>
                </c:pt>
                <c:pt idx="322">
                  <c:v>0.69654600000000011</c:v>
                </c:pt>
                <c:pt idx="323">
                  <c:v>0.69819400000000009</c:v>
                </c:pt>
                <c:pt idx="324">
                  <c:v>0.69977000000000011</c:v>
                </c:pt>
                <c:pt idx="325">
                  <c:v>0.70134599999999991</c:v>
                </c:pt>
                <c:pt idx="326">
                  <c:v>0.70285999999999993</c:v>
                </c:pt>
                <c:pt idx="327">
                  <c:v>0.70433200000000007</c:v>
                </c:pt>
                <c:pt idx="328">
                  <c:v>0.70581000000000005</c:v>
                </c:pt>
                <c:pt idx="329">
                  <c:v>0.70724200000000015</c:v>
                </c:pt>
                <c:pt idx="330">
                  <c:v>0.7086380000000001</c:v>
                </c:pt>
                <c:pt idx="331">
                  <c:v>0.71000399999999986</c:v>
                </c:pt>
                <c:pt idx="332">
                  <c:v>0.71133800000000003</c:v>
                </c:pt>
                <c:pt idx="333">
                  <c:v>0.71258999999999995</c:v>
                </c:pt>
                <c:pt idx="334">
                  <c:v>0.71384199999999998</c:v>
                </c:pt>
                <c:pt idx="335">
                  <c:v>0.71509400000000001</c:v>
                </c:pt>
                <c:pt idx="336">
                  <c:v>0.71627400000000008</c:v>
                </c:pt>
                <c:pt idx="337">
                  <c:v>0.7174640000000001</c:v>
                </c:pt>
                <c:pt idx="338">
                  <c:v>0.71860799999999991</c:v>
                </c:pt>
                <c:pt idx="339">
                  <c:v>0.71970600000000007</c:v>
                </c:pt>
                <c:pt idx="340">
                  <c:v>0.72079799999999994</c:v>
                </c:pt>
                <c:pt idx="341">
                  <c:v>0.72185999999999995</c:v>
                </c:pt>
                <c:pt idx="342">
                  <c:v>0.72290599999999994</c:v>
                </c:pt>
                <c:pt idx="343">
                  <c:v>0.72392200000000007</c:v>
                </c:pt>
                <c:pt idx="344">
                  <c:v>0.724912</c:v>
                </c:pt>
                <c:pt idx="345">
                  <c:v>0.72584999999999988</c:v>
                </c:pt>
                <c:pt idx="346">
                  <c:v>0.72680400000000001</c:v>
                </c:pt>
                <c:pt idx="347">
                  <c:v>0.72766999999999993</c:v>
                </c:pt>
                <c:pt idx="348">
                  <c:v>0.72856199999999993</c:v>
                </c:pt>
                <c:pt idx="349">
                  <c:v>0.72939200000000004</c:v>
                </c:pt>
                <c:pt idx="350">
                  <c:v>0.73021199999999997</c:v>
                </c:pt>
                <c:pt idx="351">
                  <c:v>0.73099599999999998</c:v>
                </c:pt>
                <c:pt idx="352">
                  <c:v>0.73177999999999999</c:v>
                </c:pt>
                <c:pt idx="353">
                  <c:v>0.73252800000000007</c:v>
                </c:pt>
                <c:pt idx="354">
                  <c:v>0.73324</c:v>
                </c:pt>
                <c:pt idx="355">
                  <c:v>0.73397799999999991</c:v>
                </c:pt>
                <c:pt idx="356">
                  <c:v>0.73467999999999989</c:v>
                </c:pt>
                <c:pt idx="357">
                  <c:v>0.73532999999999993</c:v>
                </c:pt>
                <c:pt idx="358">
                  <c:v>0.73597000000000001</c:v>
                </c:pt>
                <c:pt idx="359">
                  <c:v>0.73652799999999996</c:v>
                </c:pt>
                <c:pt idx="360">
                  <c:v>0.73679200000000011</c:v>
                </c:pt>
                <c:pt idx="361">
                  <c:v>0.73732400000000009</c:v>
                </c:pt>
                <c:pt idx="362">
                  <c:v>0.7378920000000001</c:v>
                </c:pt>
                <c:pt idx="363">
                  <c:v>0.73845000000000005</c:v>
                </c:pt>
                <c:pt idx="364">
                  <c:v>0.73906399999999994</c:v>
                </c:pt>
                <c:pt idx="365">
                  <c:v>0.73952399999999985</c:v>
                </c:pt>
                <c:pt idx="366">
                  <c:v>0.73991799999999985</c:v>
                </c:pt>
                <c:pt idx="367">
                  <c:v>0.74038799999999994</c:v>
                </c:pt>
                <c:pt idx="368">
                  <c:v>0.74080199999999996</c:v>
                </c:pt>
                <c:pt idx="369">
                  <c:v>0.74119999999999997</c:v>
                </c:pt>
                <c:pt idx="370">
                  <c:v>0.74158800000000002</c:v>
                </c:pt>
                <c:pt idx="371">
                  <c:v>0.74192400000000003</c:v>
                </c:pt>
                <c:pt idx="372">
                  <c:v>0.74231199999999997</c:v>
                </c:pt>
                <c:pt idx="373">
                  <c:v>0.74283399999999988</c:v>
                </c:pt>
                <c:pt idx="374">
                  <c:v>0.74380799999999991</c:v>
                </c:pt>
                <c:pt idx="375">
                  <c:v>0.74466399999999999</c:v>
                </c:pt>
                <c:pt idx="376">
                  <c:v>0.74562799999999996</c:v>
                </c:pt>
                <c:pt idx="377">
                  <c:v>0.74692599999999998</c:v>
                </c:pt>
                <c:pt idx="378">
                  <c:v>0.74878600000000017</c:v>
                </c:pt>
                <c:pt idx="379">
                  <c:v>0.75050600000000012</c:v>
                </c:pt>
                <c:pt idx="380">
                  <c:v>0.75082199999999988</c:v>
                </c:pt>
                <c:pt idx="381">
                  <c:v>0.75110199999999994</c:v>
                </c:pt>
                <c:pt idx="382">
                  <c:v>0.75131999999999999</c:v>
                </c:pt>
                <c:pt idx="383">
                  <c:v>0.75157399999999996</c:v>
                </c:pt>
                <c:pt idx="384">
                  <c:v>0.75171999999999994</c:v>
                </c:pt>
                <c:pt idx="385">
                  <c:v>0.75191799999999986</c:v>
                </c:pt>
                <c:pt idx="386">
                  <c:v>0.75208999999999993</c:v>
                </c:pt>
                <c:pt idx="387">
                  <c:v>0.75227200000000005</c:v>
                </c:pt>
                <c:pt idx="388">
                  <c:v>0.75240799999999997</c:v>
                </c:pt>
                <c:pt idx="389">
                  <c:v>0.75255399999999995</c:v>
                </c:pt>
                <c:pt idx="390">
                  <c:v>0.75268599999999997</c:v>
                </c:pt>
                <c:pt idx="391">
                  <c:v>0.75279600000000002</c:v>
                </c:pt>
                <c:pt idx="392">
                  <c:v>0.75292199999999987</c:v>
                </c:pt>
                <c:pt idx="393">
                  <c:v>0.752996</c:v>
                </c:pt>
                <c:pt idx="394">
                  <c:v>0.75306000000000006</c:v>
                </c:pt>
                <c:pt idx="395">
                  <c:v>0.75308799999999998</c:v>
                </c:pt>
                <c:pt idx="396">
                  <c:v>0.75312599999999996</c:v>
                </c:pt>
                <c:pt idx="397">
                  <c:v>0.75312800000000002</c:v>
                </c:pt>
                <c:pt idx="398">
                  <c:v>0.75314599999999987</c:v>
                </c:pt>
                <c:pt idx="399">
                  <c:v>0.75314799999999993</c:v>
                </c:pt>
                <c:pt idx="400">
                  <c:v>0.75317600000000007</c:v>
                </c:pt>
              </c:numCache>
            </c:numRef>
          </c:xVal>
          <c:yVal>
            <c:numRef>
              <c:f>'InN 15nm Si (3)'!$F$2:$F$402</c:f>
              <c:numCache>
                <c:formatCode>0.0000E+00</c:formatCode>
                <c:ptCount val="401"/>
                <c:pt idx="0">
                  <c:v>1.0829999999999999E-2</c:v>
                </c:pt>
                <c:pt idx="1">
                  <c:v>1.078E-2</c:v>
                </c:pt>
                <c:pt idx="2">
                  <c:v>1.072E-2</c:v>
                </c:pt>
                <c:pt idx="3">
                  <c:v>1.0670000000000001E-2</c:v>
                </c:pt>
                <c:pt idx="4">
                  <c:v>1.061E-2</c:v>
                </c:pt>
                <c:pt idx="5">
                  <c:v>1.056E-2</c:v>
                </c:pt>
                <c:pt idx="6">
                  <c:v>1.0500000000000001E-2</c:v>
                </c:pt>
                <c:pt idx="7">
                  <c:v>1.0449999999999999E-2</c:v>
                </c:pt>
                <c:pt idx="8">
                  <c:v>1.039E-2</c:v>
                </c:pt>
                <c:pt idx="9">
                  <c:v>1.034E-2</c:v>
                </c:pt>
                <c:pt idx="10">
                  <c:v>1.0290000000000001E-2</c:v>
                </c:pt>
                <c:pt idx="11">
                  <c:v>1.023E-2</c:v>
                </c:pt>
                <c:pt idx="12">
                  <c:v>1.018E-2</c:v>
                </c:pt>
                <c:pt idx="13">
                  <c:v>1.0120000000000001E-2</c:v>
                </c:pt>
                <c:pt idx="14">
                  <c:v>1.0070000000000001E-2</c:v>
                </c:pt>
                <c:pt idx="15">
                  <c:v>1.001E-2</c:v>
                </c:pt>
                <c:pt idx="16">
                  <c:v>9.9600000000000001E-3</c:v>
                </c:pt>
                <c:pt idx="17">
                  <c:v>9.9000000000000008E-3</c:v>
                </c:pt>
                <c:pt idx="18">
                  <c:v>9.8499999999999994E-3</c:v>
                </c:pt>
                <c:pt idx="19">
                  <c:v>9.7999999999999997E-3</c:v>
                </c:pt>
                <c:pt idx="20">
                  <c:v>9.7400000000000004E-3</c:v>
                </c:pt>
                <c:pt idx="21">
                  <c:v>9.6900000000000007E-3</c:v>
                </c:pt>
                <c:pt idx="22">
                  <c:v>9.6299999999999997E-3</c:v>
                </c:pt>
                <c:pt idx="23">
                  <c:v>9.58E-3</c:v>
                </c:pt>
                <c:pt idx="24">
                  <c:v>9.5200000000000007E-3</c:v>
                </c:pt>
                <c:pt idx="25">
                  <c:v>9.4699999999999993E-3</c:v>
                </c:pt>
                <c:pt idx="26">
                  <c:v>9.41E-3</c:v>
                </c:pt>
                <c:pt idx="27">
                  <c:v>9.3600000000000003E-3</c:v>
                </c:pt>
                <c:pt idx="28">
                  <c:v>9.3100000000000006E-3</c:v>
                </c:pt>
                <c:pt idx="29">
                  <c:v>9.2499999999999995E-3</c:v>
                </c:pt>
                <c:pt idx="30">
                  <c:v>9.1999999999999998E-3</c:v>
                </c:pt>
                <c:pt idx="31">
                  <c:v>9.1400000000000006E-3</c:v>
                </c:pt>
                <c:pt idx="32">
                  <c:v>9.0900000000000009E-3</c:v>
                </c:pt>
                <c:pt idx="33">
                  <c:v>9.0299999999999998E-3</c:v>
                </c:pt>
                <c:pt idx="34">
                  <c:v>8.9800000000000001E-3</c:v>
                </c:pt>
                <c:pt idx="35">
                  <c:v>8.9300000000000004E-3</c:v>
                </c:pt>
                <c:pt idx="36">
                  <c:v>8.8699999999999994E-3</c:v>
                </c:pt>
                <c:pt idx="37">
                  <c:v>8.8199999999999997E-3</c:v>
                </c:pt>
                <c:pt idx="38">
                  <c:v>8.7600000000000004E-3</c:v>
                </c:pt>
                <c:pt idx="39">
                  <c:v>8.7100000000000007E-3</c:v>
                </c:pt>
                <c:pt idx="40">
                  <c:v>8.6499999999999997E-3</c:v>
                </c:pt>
                <c:pt idx="41">
                  <c:v>8.6E-3</c:v>
                </c:pt>
                <c:pt idx="42">
                  <c:v>8.5400000000000007E-3</c:v>
                </c:pt>
                <c:pt idx="43">
                  <c:v>8.4899999999999993E-3</c:v>
                </c:pt>
                <c:pt idx="44">
                  <c:v>8.4399999999999996E-3</c:v>
                </c:pt>
                <c:pt idx="45">
                  <c:v>8.3800000000000003E-3</c:v>
                </c:pt>
                <c:pt idx="46">
                  <c:v>8.3300000000000006E-3</c:v>
                </c:pt>
                <c:pt idx="47">
                  <c:v>8.2699999999999996E-3</c:v>
                </c:pt>
                <c:pt idx="48">
                  <c:v>8.2199999999999999E-3</c:v>
                </c:pt>
                <c:pt idx="49">
                  <c:v>8.1600000000000006E-3</c:v>
                </c:pt>
                <c:pt idx="50">
                  <c:v>8.1099999999999992E-3</c:v>
                </c:pt>
                <c:pt idx="51">
                  <c:v>8.0599999999999995E-3</c:v>
                </c:pt>
                <c:pt idx="52">
                  <c:v>8.0000000000000002E-3</c:v>
                </c:pt>
                <c:pt idx="53">
                  <c:v>7.9500000000000005E-3</c:v>
                </c:pt>
                <c:pt idx="54">
                  <c:v>7.8899999999999994E-3</c:v>
                </c:pt>
                <c:pt idx="55">
                  <c:v>7.8399999999999997E-3</c:v>
                </c:pt>
                <c:pt idx="56">
                  <c:v>7.79E-3</c:v>
                </c:pt>
                <c:pt idx="57">
                  <c:v>7.7299999999999999E-3</c:v>
                </c:pt>
                <c:pt idx="58">
                  <c:v>7.6800000000000002E-3</c:v>
                </c:pt>
                <c:pt idx="59">
                  <c:v>7.62E-3</c:v>
                </c:pt>
                <c:pt idx="60">
                  <c:v>7.5700000000000003E-3</c:v>
                </c:pt>
                <c:pt idx="61">
                  <c:v>7.5100000000000002E-3</c:v>
                </c:pt>
                <c:pt idx="62">
                  <c:v>7.4599999999999996E-3</c:v>
                </c:pt>
                <c:pt idx="63">
                  <c:v>7.4099999999999999E-3</c:v>
                </c:pt>
                <c:pt idx="64">
                  <c:v>7.3499999999999998E-3</c:v>
                </c:pt>
                <c:pt idx="65">
                  <c:v>7.3000000000000001E-3</c:v>
                </c:pt>
                <c:pt idx="66">
                  <c:v>7.2399999999999999E-3</c:v>
                </c:pt>
                <c:pt idx="67">
                  <c:v>7.1900000000000002E-3</c:v>
                </c:pt>
                <c:pt idx="68">
                  <c:v>7.1399999999999996E-3</c:v>
                </c:pt>
                <c:pt idx="69">
                  <c:v>7.0800000000000004E-3</c:v>
                </c:pt>
                <c:pt idx="70">
                  <c:v>7.0299999999999998E-3</c:v>
                </c:pt>
                <c:pt idx="71">
                  <c:v>6.9699999999999996E-3</c:v>
                </c:pt>
                <c:pt idx="72">
                  <c:v>6.9199999999999999E-3</c:v>
                </c:pt>
                <c:pt idx="73">
                  <c:v>6.8599999999999998E-3</c:v>
                </c:pt>
                <c:pt idx="74">
                  <c:v>6.8100000000000001E-3</c:v>
                </c:pt>
                <c:pt idx="75">
                  <c:v>6.7600000000000004E-3</c:v>
                </c:pt>
                <c:pt idx="76">
                  <c:v>6.7000000000000002E-3</c:v>
                </c:pt>
                <c:pt idx="77">
                  <c:v>6.6499999999999997E-3</c:v>
                </c:pt>
                <c:pt idx="78">
                  <c:v>6.5900000000000004E-3</c:v>
                </c:pt>
                <c:pt idx="79">
                  <c:v>6.5399999999999998E-3</c:v>
                </c:pt>
                <c:pt idx="80">
                  <c:v>6.4799999999999996E-3</c:v>
                </c:pt>
                <c:pt idx="81">
                  <c:v>6.43E-3</c:v>
                </c:pt>
                <c:pt idx="82">
                  <c:v>6.3800000000000003E-3</c:v>
                </c:pt>
                <c:pt idx="83">
                  <c:v>6.3200000000000001E-3</c:v>
                </c:pt>
                <c:pt idx="84">
                  <c:v>6.2700000000000004E-3</c:v>
                </c:pt>
                <c:pt idx="85">
                  <c:v>6.2100000000000002E-3</c:v>
                </c:pt>
                <c:pt idx="86">
                  <c:v>6.1599999999999997E-3</c:v>
                </c:pt>
                <c:pt idx="87">
                  <c:v>6.11E-3</c:v>
                </c:pt>
                <c:pt idx="88">
                  <c:v>6.0499999999999998E-3</c:v>
                </c:pt>
                <c:pt idx="89">
                  <c:v>6.0000000000000001E-3</c:v>
                </c:pt>
                <c:pt idx="90">
                  <c:v>5.94E-3</c:v>
                </c:pt>
                <c:pt idx="91">
                  <c:v>5.8900000000000003E-3</c:v>
                </c:pt>
                <c:pt idx="92">
                  <c:v>5.8300000000000001E-3</c:v>
                </c:pt>
                <c:pt idx="93">
                  <c:v>5.7800000000000004E-3</c:v>
                </c:pt>
                <c:pt idx="94">
                  <c:v>5.7299999999999999E-3</c:v>
                </c:pt>
                <c:pt idx="95">
                  <c:v>5.6699999999999997E-3</c:v>
                </c:pt>
                <c:pt idx="96">
                  <c:v>5.62E-3</c:v>
                </c:pt>
                <c:pt idx="97">
                  <c:v>5.5599999999999998E-3</c:v>
                </c:pt>
                <c:pt idx="98">
                  <c:v>5.5100000000000001E-3</c:v>
                </c:pt>
                <c:pt idx="99">
                  <c:v>5.4599999999999996E-3</c:v>
                </c:pt>
                <c:pt idx="100">
                  <c:v>5.4000000000000003E-3</c:v>
                </c:pt>
                <c:pt idx="101">
                  <c:v>5.3499999999999997E-3</c:v>
                </c:pt>
                <c:pt idx="102">
                  <c:v>5.2900000000000004E-3</c:v>
                </c:pt>
                <c:pt idx="103">
                  <c:v>5.2399999999999999E-3</c:v>
                </c:pt>
                <c:pt idx="104">
                  <c:v>5.1900000000000002E-3</c:v>
                </c:pt>
                <c:pt idx="105">
                  <c:v>5.13E-3</c:v>
                </c:pt>
                <c:pt idx="106">
                  <c:v>5.0800000000000003E-3</c:v>
                </c:pt>
                <c:pt idx="107">
                  <c:v>5.0200000000000002E-3</c:v>
                </c:pt>
                <c:pt idx="108">
                  <c:v>4.9699999999999996E-3</c:v>
                </c:pt>
                <c:pt idx="109">
                  <c:v>4.9100000000000003E-3</c:v>
                </c:pt>
                <c:pt idx="110">
                  <c:v>4.8599999999999997E-3</c:v>
                </c:pt>
                <c:pt idx="111">
                  <c:v>4.81E-3</c:v>
                </c:pt>
                <c:pt idx="112">
                  <c:v>4.7499999999999999E-3</c:v>
                </c:pt>
                <c:pt idx="113">
                  <c:v>4.7000000000000002E-3</c:v>
                </c:pt>
                <c:pt idx="114">
                  <c:v>4.6499999999999996E-3</c:v>
                </c:pt>
                <c:pt idx="115">
                  <c:v>4.5900000000000003E-3</c:v>
                </c:pt>
                <c:pt idx="116">
                  <c:v>4.5399999999999998E-3</c:v>
                </c:pt>
                <c:pt idx="117">
                  <c:v>4.4799999999999996E-3</c:v>
                </c:pt>
                <c:pt idx="118">
                  <c:v>4.4299999999999999E-3</c:v>
                </c:pt>
                <c:pt idx="119">
                  <c:v>4.3699999999999998E-3</c:v>
                </c:pt>
                <c:pt idx="120">
                  <c:v>4.3200000000000001E-3</c:v>
                </c:pt>
                <c:pt idx="121">
                  <c:v>4.2700000000000004E-3</c:v>
                </c:pt>
                <c:pt idx="122">
                  <c:v>4.2100000000000002E-3</c:v>
                </c:pt>
                <c:pt idx="123">
                  <c:v>4.1599999999999996E-3</c:v>
                </c:pt>
                <c:pt idx="124">
                  <c:v>4.1000000000000003E-3</c:v>
                </c:pt>
                <c:pt idx="125">
                  <c:v>4.0499999999999998E-3</c:v>
                </c:pt>
                <c:pt idx="126">
                  <c:v>4.0000000000000001E-3</c:v>
                </c:pt>
                <c:pt idx="127">
                  <c:v>3.9399999999999999E-3</c:v>
                </c:pt>
                <c:pt idx="128">
                  <c:v>3.8899999999999998E-3</c:v>
                </c:pt>
                <c:pt idx="129">
                  <c:v>3.8300000000000001E-3</c:v>
                </c:pt>
                <c:pt idx="130">
                  <c:v>3.7799999999999999E-3</c:v>
                </c:pt>
                <c:pt idx="131">
                  <c:v>3.7299999999999998E-3</c:v>
                </c:pt>
                <c:pt idx="132">
                  <c:v>3.6700000000000001E-3</c:v>
                </c:pt>
                <c:pt idx="133">
                  <c:v>3.62E-3</c:v>
                </c:pt>
                <c:pt idx="134">
                  <c:v>3.5599999999999998E-3</c:v>
                </c:pt>
                <c:pt idx="135">
                  <c:v>3.5100000000000001E-3</c:v>
                </c:pt>
                <c:pt idx="136">
                  <c:v>3.46E-3</c:v>
                </c:pt>
                <c:pt idx="137">
                  <c:v>3.3999999999999998E-3</c:v>
                </c:pt>
                <c:pt idx="138">
                  <c:v>3.3500000000000001E-3</c:v>
                </c:pt>
                <c:pt idx="139">
                  <c:v>3.29E-3</c:v>
                </c:pt>
                <c:pt idx="140">
                  <c:v>3.2399999999999998E-3</c:v>
                </c:pt>
                <c:pt idx="141">
                  <c:v>3.1900000000000001E-3</c:v>
                </c:pt>
                <c:pt idx="142">
                  <c:v>3.13E-3</c:v>
                </c:pt>
                <c:pt idx="143">
                  <c:v>3.0799999999999998E-3</c:v>
                </c:pt>
                <c:pt idx="144">
                  <c:v>3.0200000000000001E-3</c:v>
                </c:pt>
                <c:pt idx="145">
                  <c:v>2.97E-3</c:v>
                </c:pt>
                <c:pt idx="146">
                  <c:v>2.9199999999999999E-3</c:v>
                </c:pt>
                <c:pt idx="147">
                  <c:v>2.8600000000000001E-3</c:v>
                </c:pt>
                <c:pt idx="148">
                  <c:v>2.81E-3</c:v>
                </c:pt>
                <c:pt idx="149">
                  <c:v>2.7499999999999998E-3</c:v>
                </c:pt>
                <c:pt idx="150">
                  <c:v>2.7000000000000001E-3</c:v>
                </c:pt>
                <c:pt idx="151">
                  <c:v>2.65E-3</c:v>
                </c:pt>
                <c:pt idx="152">
                  <c:v>2.5899999999999999E-3</c:v>
                </c:pt>
                <c:pt idx="153">
                  <c:v>2.5400000000000002E-3</c:v>
                </c:pt>
                <c:pt idx="154">
                  <c:v>2.48E-3</c:v>
                </c:pt>
                <c:pt idx="155">
                  <c:v>2.4299999999999999E-3</c:v>
                </c:pt>
                <c:pt idx="156">
                  <c:v>2.3800000000000002E-3</c:v>
                </c:pt>
                <c:pt idx="157">
                  <c:v>2.32E-3</c:v>
                </c:pt>
                <c:pt idx="158">
                  <c:v>2.2699999999999999E-3</c:v>
                </c:pt>
                <c:pt idx="159">
                  <c:v>2.2100000000000002E-3</c:v>
                </c:pt>
                <c:pt idx="160">
                  <c:v>2.16E-3</c:v>
                </c:pt>
                <c:pt idx="161">
                  <c:v>2.1099999999999999E-3</c:v>
                </c:pt>
                <c:pt idx="162">
                  <c:v>2.0500000000000002E-3</c:v>
                </c:pt>
                <c:pt idx="163">
                  <c:v>2E-3</c:v>
                </c:pt>
                <c:pt idx="164">
                  <c:v>1.9400000000000001E-3</c:v>
                </c:pt>
                <c:pt idx="165">
                  <c:v>1.89E-3</c:v>
                </c:pt>
                <c:pt idx="166">
                  <c:v>1.8400000000000001E-3</c:v>
                </c:pt>
                <c:pt idx="167">
                  <c:v>1.7799999999999999E-3</c:v>
                </c:pt>
                <c:pt idx="168">
                  <c:v>1.73E-3</c:v>
                </c:pt>
                <c:pt idx="169">
                  <c:v>1.6800000000000001E-3</c:v>
                </c:pt>
                <c:pt idx="170">
                  <c:v>1.6199999999999999E-3</c:v>
                </c:pt>
                <c:pt idx="171">
                  <c:v>1.57E-3</c:v>
                </c:pt>
                <c:pt idx="172">
                  <c:v>1.5100000000000001E-3</c:v>
                </c:pt>
                <c:pt idx="173">
                  <c:v>1.4599999999999999E-3</c:v>
                </c:pt>
                <c:pt idx="174">
                  <c:v>1.41E-3</c:v>
                </c:pt>
                <c:pt idx="175">
                  <c:v>1.3500000000000001E-3</c:v>
                </c:pt>
                <c:pt idx="176">
                  <c:v>1.2999999999999999E-3</c:v>
                </c:pt>
                <c:pt idx="177">
                  <c:v>1.24E-3</c:v>
                </c:pt>
                <c:pt idx="178">
                  <c:v>1.1900000000000001E-3</c:v>
                </c:pt>
                <c:pt idx="179">
                  <c:v>1.14E-3</c:v>
                </c:pt>
                <c:pt idx="180">
                  <c:v>1.08E-3</c:v>
                </c:pt>
                <c:pt idx="181">
                  <c:v>1.0300000000000001E-3</c:v>
                </c:pt>
                <c:pt idx="182">
                  <c:v>9.7355900000000003E-4</c:v>
                </c:pt>
                <c:pt idx="183">
                  <c:v>9.19475E-4</c:v>
                </c:pt>
                <c:pt idx="184">
                  <c:v>8.6542699999999999E-4</c:v>
                </c:pt>
                <c:pt idx="185">
                  <c:v>8.11421E-4</c:v>
                </c:pt>
                <c:pt idx="186">
                  <c:v>7.5759099999999995E-4</c:v>
                </c:pt>
                <c:pt idx="187">
                  <c:v>7.0357199999999996E-4</c:v>
                </c:pt>
                <c:pt idx="188">
                  <c:v>6.4951500000000003E-4</c:v>
                </c:pt>
                <c:pt idx="189">
                  <c:v>5.9548000000000001E-4</c:v>
                </c:pt>
                <c:pt idx="190">
                  <c:v>5.4143599999999996E-4</c:v>
                </c:pt>
                <c:pt idx="191">
                  <c:v>4.8735400000000001E-4</c:v>
                </c:pt>
                <c:pt idx="192">
                  <c:v>4.3329799999999998E-4</c:v>
                </c:pt>
                <c:pt idx="193">
                  <c:v>3.7920599999999999E-4</c:v>
                </c:pt>
                <c:pt idx="194">
                  <c:v>3.25042E-4</c:v>
                </c:pt>
                <c:pt idx="195">
                  <c:v>2.7103400000000002E-4</c:v>
                </c:pt>
                <c:pt idx="196">
                  <c:v>2.1690500000000001E-4</c:v>
                </c:pt>
                <c:pt idx="197">
                  <c:v>1.6271100000000001E-4</c:v>
                </c:pt>
                <c:pt idx="198">
                  <c:v>1.0842E-4</c:v>
                </c:pt>
                <c:pt idx="199">
                  <c:v>5.41367E-5</c:v>
                </c:pt>
                <c:pt idx="200">
                  <c:v>1.5029600000000001E-8</c:v>
                </c:pt>
                <c:pt idx="201">
                  <c:v>5.4341700000000002E-5</c:v>
                </c:pt>
                <c:pt idx="202">
                  <c:v>1.08575E-4</c:v>
                </c:pt>
                <c:pt idx="203">
                  <c:v>1.63194E-4</c:v>
                </c:pt>
                <c:pt idx="204">
                  <c:v>2.1783699999999999E-4</c:v>
                </c:pt>
                <c:pt idx="205">
                  <c:v>2.7260799999999998E-4</c:v>
                </c:pt>
                <c:pt idx="206">
                  <c:v>3.2754399999999998E-4</c:v>
                </c:pt>
                <c:pt idx="207">
                  <c:v>3.82615E-4</c:v>
                </c:pt>
                <c:pt idx="208">
                  <c:v>4.3782499999999998E-4</c:v>
                </c:pt>
                <c:pt idx="209">
                  <c:v>4.9325499999999995E-4</c:v>
                </c:pt>
                <c:pt idx="210">
                  <c:v>5.4897099999999999E-4</c:v>
                </c:pt>
                <c:pt idx="211">
                  <c:v>6.0497399999999998E-4</c:v>
                </c:pt>
                <c:pt idx="212">
                  <c:v>6.6126900000000003E-4</c:v>
                </c:pt>
                <c:pt idx="213">
                  <c:v>7.1796999999999996E-4</c:v>
                </c:pt>
                <c:pt idx="214">
                  <c:v>7.7499199999999996E-4</c:v>
                </c:pt>
                <c:pt idx="215">
                  <c:v>8.3260300000000001E-4</c:v>
                </c:pt>
                <c:pt idx="216">
                  <c:v>8.9092700000000002E-4</c:v>
                </c:pt>
                <c:pt idx="217">
                  <c:v>9.4988500000000003E-4</c:v>
                </c:pt>
                <c:pt idx="218">
                  <c:v>1.01E-3</c:v>
                </c:pt>
                <c:pt idx="219">
                  <c:v>1.07E-3</c:v>
                </c:pt>
                <c:pt idx="220">
                  <c:v>1.1299999999999999E-3</c:v>
                </c:pt>
                <c:pt idx="221">
                  <c:v>1.1999999999999999E-3</c:v>
                </c:pt>
                <c:pt idx="222">
                  <c:v>1.2600000000000001E-3</c:v>
                </c:pt>
                <c:pt idx="223">
                  <c:v>1.33E-3</c:v>
                </c:pt>
                <c:pt idx="224">
                  <c:v>1.4E-3</c:v>
                </c:pt>
                <c:pt idx="225">
                  <c:v>1.47E-3</c:v>
                </c:pt>
                <c:pt idx="226">
                  <c:v>1.5499999999999999E-3</c:v>
                </c:pt>
                <c:pt idx="227">
                  <c:v>1.64E-3</c:v>
                </c:pt>
                <c:pt idx="228">
                  <c:v>1.73E-3</c:v>
                </c:pt>
                <c:pt idx="229">
                  <c:v>1.8400000000000001E-3</c:v>
                </c:pt>
                <c:pt idx="230">
                  <c:v>1.9599999999999999E-3</c:v>
                </c:pt>
                <c:pt idx="231">
                  <c:v>2.0999999999999999E-3</c:v>
                </c:pt>
                <c:pt idx="232">
                  <c:v>2.2599999999999999E-3</c:v>
                </c:pt>
                <c:pt idx="233">
                  <c:v>2.4599999999999999E-3</c:v>
                </c:pt>
                <c:pt idx="234">
                  <c:v>2.6900000000000001E-3</c:v>
                </c:pt>
                <c:pt idx="235">
                  <c:v>2.97E-3</c:v>
                </c:pt>
                <c:pt idx="236">
                  <c:v>3.31E-3</c:v>
                </c:pt>
                <c:pt idx="237">
                  <c:v>3.6900000000000001E-3</c:v>
                </c:pt>
                <c:pt idx="238">
                  <c:v>4.15E-3</c:v>
                </c:pt>
                <c:pt idx="239">
                  <c:v>4.6699999999999997E-3</c:v>
                </c:pt>
                <c:pt idx="240">
                  <c:v>5.2500000000000003E-3</c:v>
                </c:pt>
                <c:pt idx="241">
                  <c:v>5.9100000000000003E-3</c:v>
                </c:pt>
                <c:pt idx="242">
                  <c:v>6.62E-3</c:v>
                </c:pt>
                <c:pt idx="243">
                  <c:v>7.4000000000000003E-3</c:v>
                </c:pt>
                <c:pt idx="244">
                  <c:v>8.2400000000000008E-3</c:v>
                </c:pt>
                <c:pt idx="245">
                  <c:v>9.1299999999999992E-3</c:v>
                </c:pt>
                <c:pt idx="246">
                  <c:v>1.008E-2</c:v>
                </c:pt>
                <c:pt idx="247">
                  <c:v>1.106E-2</c:v>
                </c:pt>
                <c:pt idx="248">
                  <c:v>1.209E-2</c:v>
                </c:pt>
                <c:pt idx="249">
                  <c:v>1.316E-2</c:v>
                </c:pt>
                <c:pt idx="250">
                  <c:v>1.426E-2</c:v>
                </c:pt>
                <c:pt idx="251">
                  <c:v>1.54E-2</c:v>
                </c:pt>
                <c:pt idx="252">
                  <c:v>1.6570000000000001E-2</c:v>
                </c:pt>
                <c:pt idx="253">
                  <c:v>1.7770000000000001E-2</c:v>
                </c:pt>
                <c:pt idx="254">
                  <c:v>1.9E-2</c:v>
                </c:pt>
                <c:pt idx="255">
                  <c:v>2.0250000000000001E-2</c:v>
                </c:pt>
                <c:pt idx="256">
                  <c:v>2.1530000000000001E-2</c:v>
                </c:pt>
                <c:pt idx="257">
                  <c:v>2.2839999999999999E-2</c:v>
                </c:pt>
                <c:pt idx="258">
                  <c:v>2.4170000000000001E-2</c:v>
                </c:pt>
                <c:pt idx="259">
                  <c:v>2.5520000000000001E-2</c:v>
                </c:pt>
                <c:pt idx="260">
                  <c:v>2.69E-2</c:v>
                </c:pt>
                <c:pt idx="261">
                  <c:v>2.8289999999999999E-2</c:v>
                </c:pt>
                <c:pt idx="262">
                  <c:v>2.971E-2</c:v>
                </c:pt>
                <c:pt idx="263">
                  <c:v>3.1150000000000001E-2</c:v>
                </c:pt>
                <c:pt idx="264">
                  <c:v>3.261E-2</c:v>
                </c:pt>
                <c:pt idx="265">
                  <c:v>3.4090000000000002E-2</c:v>
                </c:pt>
                <c:pt idx="266">
                  <c:v>3.5589999999999997E-2</c:v>
                </c:pt>
                <c:pt idx="267">
                  <c:v>3.712E-2</c:v>
                </c:pt>
                <c:pt idx="268">
                  <c:v>3.866E-2</c:v>
                </c:pt>
                <c:pt idx="269">
                  <c:v>4.0219999999999999E-2</c:v>
                </c:pt>
                <c:pt idx="270">
                  <c:v>4.1799999999999997E-2</c:v>
                </c:pt>
                <c:pt idx="271">
                  <c:v>4.3400000000000001E-2</c:v>
                </c:pt>
                <c:pt idx="272">
                  <c:v>4.5010000000000001E-2</c:v>
                </c:pt>
                <c:pt idx="273">
                  <c:v>4.6649999999999997E-2</c:v>
                </c:pt>
                <c:pt idx="274">
                  <c:v>4.8300000000000003E-2</c:v>
                </c:pt>
                <c:pt idx="275">
                  <c:v>4.9970000000000001E-2</c:v>
                </c:pt>
                <c:pt idx="276">
                  <c:v>5.1659999999999998E-2</c:v>
                </c:pt>
                <c:pt idx="277">
                  <c:v>5.3370000000000001E-2</c:v>
                </c:pt>
                <c:pt idx="278">
                  <c:v>5.509E-2</c:v>
                </c:pt>
                <c:pt idx="279">
                  <c:v>5.6840000000000002E-2</c:v>
                </c:pt>
                <c:pt idx="280">
                  <c:v>5.8599999999999999E-2</c:v>
                </c:pt>
                <c:pt idx="281">
                  <c:v>6.037E-2</c:v>
                </c:pt>
                <c:pt idx="282">
                  <c:v>6.216E-2</c:v>
                </c:pt>
                <c:pt idx="283">
                  <c:v>6.3969999999999999E-2</c:v>
                </c:pt>
                <c:pt idx="284">
                  <c:v>6.5790000000000001E-2</c:v>
                </c:pt>
                <c:pt idx="285">
                  <c:v>6.7629999999999996E-2</c:v>
                </c:pt>
                <c:pt idx="286">
                  <c:v>6.9489999999999996E-2</c:v>
                </c:pt>
                <c:pt idx="287">
                  <c:v>7.1360000000000007E-2</c:v>
                </c:pt>
                <c:pt idx="288">
                  <c:v>7.3249999999999996E-2</c:v>
                </c:pt>
                <c:pt idx="289">
                  <c:v>7.5149999999999995E-2</c:v>
                </c:pt>
                <c:pt idx="290">
                  <c:v>7.707E-2</c:v>
                </c:pt>
                <c:pt idx="291">
                  <c:v>7.9000000000000001E-2</c:v>
                </c:pt>
                <c:pt idx="292">
                  <c:v>8.0949999999999994E-2</c:v>
                </c:pt>
                <c:pt idx="293">
                  <c:v>8.2909999999999998E-2</c:v>
                </c:pt>
                <c:pt idx="294">
                  <c:v>8.4879999999999997E-2</c:v>
                </c:pt>
                <c:pt idx="295">
                  <c:v>8.6870000000000003E-2</c:v>
                </c:pt>
                <c:pt idx="296">
                  <c:v>8.8870000000000005E-2</c:v>
                </c:pt>
                <c:pt idx="297">
                  <c:v>9.0889999999999999E-2</c:v>
                </c:pt>
                <c:pt idx="298">
                  <c:v>9.2920000000000003E-2</c:v>
                </c:pt>
                <c:pt idx="299">
                  <c:v>9.4969999999999999E-2</c:v>
                </c:pt>
                <c:pt idx="300">
                  <c:v>9.7019999999999995E-2</c:v>
                </c:pt>
                <c:pt idx="301">
                  <c:v>9.9099999999999994E-2</c:v>
                </c:pt>
                <c:pt idx="302">
                  <c:v>0.10118000000000001</c:v>
                </c:pt>
                <c:pt idx="303">
                  <c:v>0.10328</c:v>
                </c:pt>
                <c:pt idx="304">
                  <c:v>0.10539</c:v>
                </c:pt>
                <c:pt idx="305">
                  <c:v>0.10750999999999999</c:v>
                </c:pt>
                <c:pt idx="306">
                  <c:v>0.10965</c:v>
                </c:pt>
                <c:pt idx="307">
                  <c:v>0.1118</c:v>
                </c:pt>
                <c:pt idx="308">
                  <c:v>0.11395</c:v>
                </c:pt>
                <c:pt idx="309">
                  <c:v>0.11613</c:v>
                </c:pt>
                <c:pt idx="310">
                  <c:v>0.11831</c:v>
                </c:pt>
                <c:pt idx="311">
                  <c:v>0.12051000000000001</c:v>
                </c:pt>
                <c:pt idx="312">
                  <c:v>0.12271</c:v>
                </c:pt>
                <c:pt idx="313">
                  <c:v>0.12493</c:v>
                </c:pt>
                <c:pt idx="314">
                  <c:v>0.12716</c:v>
                </c:pt>
                <c:pt idx="315">
                  <c:v>0.12941</c:v>
                </c:pt>
                <c:pt idx="316">
                  <c:v>0.13166</c:v>
                </c:pt>
                <c:pt idx="317">
                  <c:v>0.13392000000000001</c:v>
                </c:pt>
                <c:pt idx="318">
                  <c:v>0.13619000000000001</c:v>
                </c:pt>
                <c:pt idx="319">
                  <c:v>0.13847999999999999</c:v>
                </c:pt>
                <c:pt idx="320">
                  <c:v>0.14077000000000001</c:v>
                </c:pt>
                <c:pt idx="321">
                  <c:v>0.14307</c:v>
                </c:pt>
                <c:pt idx="322">
                  <c:v>0.14538999999999999</c:v>
                </c:pt>
                <c:pt idx="323">
                  <c:v>0.14771000000000001</c:v>
                </c:pt>
                <c:pt idx="324">
                  <c:v>0.15004999999999999</c:v>
                </c:pt>
                <c:pt idx="325">
                  <c:v>0.15239</c:v>
                </c:pt>
                <c:pt idx="326">
                  <c:v>0.15475</c:v>
                </c:pt>
                <c:pt idx="327">
                  <c:v>0.15712999999999999</c:v>
                </c:pt>
                <c:pt idx="328">
                  <c:v>0.1595</c:v>
                </c:pt>
                <c:pt idx="329">
                  <c:v>0.16188</c:v>
                </c:pt>
                <c:pt idx="330">
                  <c:v>0.16427</c:v>
                </c:pt>
                <c:pt idx="331">
                  <c:v>0.16666</c:v>
                </c:pt>
                <c:pt idx="332">
                  <c:v>0.16907</c:v>
                </c:pt>
                <c:pt idx="333">
                  <c:v>0.17150000000000001</c:v>
                </c:pt>
                <c:pt idx="334">
                  <c:v>0.17393</c:v>
                </c:pt>
                <c:pt idx="335">
                  <c:v>0.17635999999999999</c:v>
                </c:pt>
                <c:pt idx="336">
                  <c:v>0.17881</c:v>
                </c:pt>
                <c:pt idx="337">
                  <c:v>0.18126</c:v>
                </c:pt>
                <c:pt idx="338">
                  <c:v>0.18371999999999999</c:v>
                </c:pt>
                <c:pt idx="339">
                  <c:v>0.18618999999999999</c:v>
                </c:pt>
                <c:pt idx="340">
                  <c:v>0.18867</c:v>
                </c:pt>
                <c:pt idx="341">
                  <c:v>0.19114999999999999</c:v>
                </c:pt>
                <c:pt idx="342">
                  <c:v>0.19364000000000001</c:v>
                </c:pt>
                <c:pt idx="343">
                  <c:v>0.19613</c:v>
                </c:pt>
                <c:pt idx="344">
                  <c:v>0.19863</c:v>
                </c:pt>
                <c:pt idx="345">
                  <c:v>0.20115</c:v>
                </c:pt>
                <c:pt idx="346">
                  <c:v>0.20366000000000001</c:v>
                </c:pt>
                <c:pt idx="347">
                  <c:v>0.20619999999999999</c:v>
                </c:pt>
                <c:pt idx="348">
                  <c:v>0.20873</c:v>
                </c:pt>
                <c:pt idx="349">
                  <c:v>0.21128</c:v>
                </c:pt>
                <c:pt idx="350">
                  <c:v>0.21382999999999999</c:v>
                </c:pt>
                <c:pt idx="351">
                  <c:v>0.21639</c:v>
                </c:pt>
                <c:pt idx="352">
                  <c:v>0.21895000000000001</c:v>
                </c:pt>
                <c:pt idx="353">
                  <c:v>0.22151999999999999</c:v>
                </c:pt>
                <c:pt idx="354">
                  <c:v>0.22409999999999999</c:v>
                </c:pt>
                <c:pt idx="355">
                  <c:v>0.22667000000000001</c:v>
                </c:pt>
                <c:pt idx="356">
                  <c:v>0.22925000000000001</c:v>
                </c:pt>
                <c:pt idx="357">
                  <c:v>0.23185</c:v>
                </c:pt>
                <c:pt idx="358">
                  <c:v>0.23444999999999999</c:v>
                </c:pt>
                <c:pt idx="359">
                  <c:v>0.23707</c:v>
                </c:pt>
                <c:pt idx="360">
                  <c:v>0.23977999999999999</c:v>
                </c:pt>
                <c:pt idx="361">
                  <c:v>0.24240999999999999</c:v>
                </c:pt>
                <c:pt idx="362">
                  <c:v>0.24503</c:v>
                </c:pt>
                <c:pt idx="363">
                  <c:v>0.24765000000000001</c:v>
                </c:pt>
                <c:pt idx="364">
                  <c:v>0.25025999999999998</c:v>
                </c:pt>
                <c:pt idx="365">
                  <c:v>0.25291000000000002</c:v>
                </c:pt>
                <c:pt idx="366">
                  <c:v>0.25557000000000002</c:v>
                </c:pt>
                <c:pt idx="367">
                  <c:v>0.25822000000000001</c:v>
                </c:pt>
                <c:pt idx="368">
                  <c:v>0.26088</c:v>
                </c:pt>
                <c:pt idx="369">
                  <c:v>0.26355000000000001</c:v>
                </c:pt>
                <c:pt idx="370">
                  <c:v>0.26622000000000001</c:v>
                </c:pt>
                <c:pt idx="371">
                  <c:v>0.26890999999999998</c:v>
                </c:pt>
                <c:pt idx="372">
                  <c:v>0.27157999999999999</c:v>
                </c:pt>
                <c:pt idx="373">
                  <c:v>0.27421000000000001</c:v>
                </c:pt>
                <c:pt idx="374">
                  <c:v>0.27672000000000002</c:v>
                </c:pt>
                <c:pt idx="375">
                  <c:v>0.27926000000000001</c:v>
                </c:pt>
                <c:pt idx="376">
                  <c:v>0.28177000000000002</c:v>
                </c:pt>
                <c:pt idx="377">
                  <c:v>0.28419</c:v>
                </c:pt>
                <c:pt idx="378">
                  <c:v>0.28643999999999997</c:v>
                </c:pt>
                <c:pt idx="379">
                  <c:v>0.28874</c:v>
                </c:pt>
                <c:pt idx="380">
                  <c:v>0.29143000000000002</c:v>
                </c:pt>
                <c:pt idx="381">
                  <c:v>0.29413</c:v>
                </c:pt>
                <c:pt idx="382">
                  <c:v>0.29685</c:v>
                </c:pt>
                <c:pt idx="383">
                  <c:v>0.29955999999999999</c:v>
                </c:pt>
                <c:pt idx="384">
                  <c:v>0.30230000000000001</c:v>
                </c:pt>
                <c:pt idx="385">
                  <c:v>0.30502000000000001</c:v>
                </c:pt>
                <c:pt idx="386">
                  <c:v>0.30775000000000002</c:v>
                </c:pt>
                <c:pt idx="387">
                  <c:v>0.31047999999999998</c:v>
                </c:pt>
                <c:pt idx="388">
                  <c:v>0.31322</c:v>
                </c:pt>
                <c:pt idx="389">
                  <c:v>0.31596000000000002</c:v>
                </c:pt>
                <c:pt idx="390">
                  <c:v>0.31868999999999997</c:v>
                </c:pt>
                <c:pt idx="391">
                  <c:v>0.32144</c:v>
                </c:pt>
                <c:pt idx="392">
                  <c:v>0.32418000000000002</c:v>
                </c:pt>
                <c:pt idx="393">
                  <c:v>0.32694000000000001</c:v>
                </c:pt>
                <c:pt idx="394">
                  <c:v>0.32969999999999999</c:v>
                </c:pt>
                <c:pt idx="395">
                  <c:v>0.33246999999999999</c:v>
                </c:pt>
                <c:pt idx="396">
                  <c:v>0.33523999999999998</c:v>
                </c:pt>
                <c:pt idx="397">
                  <c:v>0.33801999999999999</c:v>
                </c:pt>
                <c:pt idx="398">
                  <c:v>0.34078999999999998</c:v>
                </c:pt>
                <c:pt idx="399">
                  <c:v>0.34356999999999999</c:v>
                </c:pt>
                <c:pt idx="400">
                  <c:v>0.34633999999999998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B-4737-9362-3DBF6C6321DB}"/>
            </c:ext>
          </c:extLst>
        </c:ser>
        <c:ser>
          <c:idx val="1"/>
          <c:order val="1"/>
          <c:tx>
            <c:strRef>
              <c:f>'InN 15nm Si (3)'!$G$1</c:f>
              <c:strCache>
                <c:ptCount val="1"/>
                <c:pt idx="0">
                  <c:v>Jd (A/cm^2)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'InN 15nm Si (3)'!$E$2:$E$402</c:f>
              <c:numCache>
                <c:formatCode>0.0000E+00</c:formatCode>
                <c:ptCount val="401"/>
                <c:pt idx="0">
                  <c:v>-2.038958</c:v>
                </c:pt>
                <c:pt idx="1">
                  <c:v>-2.028778</c:v>
                </c:pt>
                <c:pt idx="2">
                  <c:v>-2.0185520000000001</c:v>
                </c:pt>
                <c:pt idx="3">
                  <c:v>-2.008372</c:v>
                </c:pt>
                <c:pt idx="4">
                  <c:v>-1.9981559999999998</c:v>
                </c:pt>
                <c:pt idx="5">
                  <c:v>-1.9879960000000001</c:v>
                </c:pt>
                <c:pt idx="6">
                  <c:v>-1.9777800000000001</c:v>
                </c:pt>
                <c:pt idx="7">
                  <c:v>-1.96759</c:v>
                </c:pt>
                <c:pt idx="8">
                  <c:v>-1.9573739999999999</c:v>
                </c:pt>
                <c:pt idx="9">
                  <c:v>-1.9471939999999999</c:v>
                </c:pt>
                <c:pt idx="10">
                  <c:v>-1.9370040000000002</c:v>
                </c:pt>
                <c:pt idx="11">
                  <c:v>-1.9267880000000002</c:v>
                </c:pt>
                <c:pt idx="12">
                  <c:v>-1.9166080000000001</c:v>
                </c:pt>
                <c:pt idx="13">
                  <c:v>-1.9063920000000001</c:v>
                </c:pt>
                <c:pt idx="14">
                  <c:v>-1.8962319999999999</c:v>
                </c:pt>
                <c:pt idx="15">
                  <c:v>-1.886026</c:v>
                </c:pt>
                <c:pt idx="16">
                  <c:v>-1.8758360000000001</c:v>
                </c:pt>
                <c:pt idx="17">
                  <c:v>-1.8656199999999998</c:v>
                </c:pt>
                <c:pt idx="18">
                  <c:v>-1.8554200000000001</c:v>
                </c:pt>
                <c:pt idx="19">
                  <c:v>-1.8452500000000001</c:v>
                </c:pt>
                <c:pt idx="20">
                  <c:v>-1.835024</c:v>
                </c:pt>
                <c:pt idx="21">
                  <c:v>-1.8248439999999999</c:v>
                </c:pt>
                <c:pt idx="22">
                  <c:v>-1.8146179999999998</c:v>
                </c:pt>
                <c:pt idx="23">
                  <c:v>-1.804478</c:v>
                </c:pt>
                <c:pt idx="24">
                  <c:v>-1.7942520000000002</c:v>
                </c:pt>
                <c:pt idx="25">
                  <c:v>-1.7840720000000001</c:v>
                </c:pt>
                <c:pt idx="26">
                  <c:v>-1.7738560000000001</c:v>
                </c:pt>
                <c:pt idx="27">
                  <c:v>-1.763666</c:v>
                </c:pt>
                <c:pt idx="28">
                  <c:v>-1.7534960000000002</c:v>
                </c:pt>
                <c:pt idx="29">
                  <c:v>-1.7432699999999999</c:v>
                </c:pt>
                <c:pt idx="30">
                  <c:v>-1.73308</c:v>
                </c:pt>
                <c:pt idx="31">
                  <c:v>-1.722864</c:v>
                </c:pt>
                <c:pt idx="32">
                  <c:v>-1.7127140000000001</c:v>
                </c:pt>
                <c:pt idx="33">
                  <c:v>-1.7024980000000001</c:v>
                </c:pt>
                <c:pt idx="34">
                  <c:v>-1.6923079999999999</c:v>
                </c:pt>
                <c:pt idx="35">
                  <c:v>-1.6821280000000001</c:v>
                </c:pt>
                <c:pt idx="36">
                  <c:v>-1.671902</c:v>
                </c:pt>
                <c:pt idx="37">
                  <c:v>-1.6617219999999999</c:v>
                </c:pt>
                <c:pt idx="38">
                  <c:v>-1.6515059999999999</c:v>
                </c:pt>
                <c:pt idx="39">
                  <c:v>-1.6413259999999998</c:v>
                </c:pt>
                <c:pt idx="40">
                  <c:v>-1.6311099999999998</c:v>
                </c:pt>
                <c:pt idx="41">
                  <c:v>-1.6209500000000001</c:v>
                </c:pt>
                <c:pt idx="42">
                  <c:v>-1.6107340000000001</c:v>
                </c:pt>
                <c:pt idx="43">
                  <c:v>-1.600554</c:v>
                </c:pt>
                <c:pt idx="44">
                  <c:v>-1.5903639999999999</c:v>
                </c:pt>
                <c:pt idx="45">
                  <c:v>-1.5801479999999999</c:v>
                </c:pt>
                <c:pt idx="46">
                  <c:v>-1.569958</c:v>
                </c:pt>
                <c:pt idx="47">
                  <c:v>-1.5597319999999999</c:v>
                </c:pt>
                <c:pt idx="48">
                  <c:v>-1.549552</c:v>
                </c:pt>
                <c:pt idx="49">
                  <c:v>-1.539336</c:v>
                </c:pt>
                <c:pt idx="50">
                  <c:v>-1.5291859999999999</c:v>
                </c:pt>
                <c:pt idx="51">
                  <c:v>-1.5190059999999999</c:v>
                </c:pt>
                <c:pt idx="52">
                  <c:v>-1.5087899999999999</c:v>
                </c:pt>
                <c:pt idx="53">
                  <c:v>-1.4986000000000002</c:v>
                </c:pt>
                <c:pt idx="54">
                  <c:v>-1.4883840000000002</c:v>
                </c:pt>
                <c:pt idx="55">
                  <c:v>-1.4782040000000001</c:v>
                </c:pt>
                <c:pt idx="56">
                  <c:v>-1.4680139999999999</c:v>
                </c:pt>
                <c:pt idx="57">
                  <c:v>-1.457808</c:v>
                </c:pt>
                <c:pt idx="58">
                  <c:v>-1.4476179999999998</c:v>
                </c:pt>
                <c:pt idx="59">
                  <c:v>-1.437422</c:v>
                </c:pt>
                <c:pt idx="60">
                  <c:v>-1.4272420000000001</c:v>
                </c:pt>
                <c:pt idx="61">
                  <c:v>-1.4170160000000001</c:v>
                </c:pt>
                <c:pt idx="62">
                  <c:v>-1.406836</c:v>
                </c:pt>
                <c:pt idx="63">
                  <c:v>-1.3966559999999999</c:v>
                </c:pt>
                <c:pt idx="64">
                  <c:v>-1.3864399999999999</c:v>
                </c:pt>
                <c:pt idx="65">
                  <c:v>-1.37625</c:v>
                </c:pt>
                <c:pt idx="66">
                  <c:v>-1.3660340000000002</c:v>
                </c:pt>
                <c:pt idx="67">
                  <c:v>-1.3558540000000001</c:v>
                </c:pt>
                <c:pt idx="68">
                  <c:v>-1.345704</c:v>
                </c:pt>
                <c:pt idx="69">
                  <c:v>-1.335488</c:v>
                </c:pt>
                <c:pt idx="70">
                  <c:v>-1.3252980000000001</c:v>
                </c:pt>
                <c:pt idx="71">
                  <c:v>-1.3150819999999999</c:v>
                </c:pt>
                <c:pt idx="72">
                  <c:v>-1.304902</c:v>
                </c:pt>
                <c:pt idx="73">
                  <c:v>-1.2946760000000002</c:v>
                </c:pt>
                <c:pt idx="74">
                  <c:v>-1.2844960000000001</c:v>
                </c:pt>
                <c:pt idx="75">
                  <c:v>-1.2743059999999999</c:v>
                </c:pt>
                <c:pt idx="76">
                  <c:v>-1.2640799999999999</c:v>
                </c:pt>
                <c:pt idx="77">
                  <c:v>-1.2539400000000001</c:v>
                </c:pt>
                <c:pt idx="78">
                  <c:v>-1.2437240000000001</c:v>
                </c:pt>
                <c:pt idx="79">
                  <c:v>-1.2335339999999999</c:v>
                </c:pt>
                <c:pt idx="80">
                  <c:v>-1.2233179999999999</c:v>
                </c:pt>
                <c:pt idx="81">
                  <c:v>-1.213128</c:v>
                </c:pt>
                <c:pt idx="82">
                  <c:v>-1.2029480000000001</c:v>
                </c:pt>
                <c:pt idx="83">
                  <c:v>-1.1927320000000001</c:v>
                </c:pt>
                <c:pt idx="84">
                  <c:v>-1.182552</c:v>
                </c:pt>
                <c:pt idx="85">
                  <c:v>-1.172326</c:v>
                </c:pt>
                <c:pt idx="86">
                  <c:v>-1.162166</c:v>
                </c:pt>
                <c:pt idx="87">
                  <c:v>-1.151986</c:v>
                </c:pt>
                <c:pt idx="88">
                  <c:v>-1.14177</c:v>
                </c:pt>
                <c:pt idx="89">
                  <c:v>-1.1315900000000001</c:v>
                </c:pt>
                <c:pt idx="90">
                  <c:v>-1.1213740000000001</c:v>
                </c:pt>
                <c:pt idx="91">
                  <c:v>-1.111194</c:v>
                </c:pt>
                <c:pt idx="92">
                  <c:v>-1.1009679999999999</c:v>
                </c:pt>
                <c:pt idx="93">
                  <c:v>-1.090778</c:v>
                </c:pt>
                <c:pt idx="94">
                  <c:v>-1.0805980000000002</c:v>
                </c:pt>
                <c:pt idx="95">
                  <c:v>-1.0704120000000001</c:v>
                </c:pt>
                <c:pt idx="96">
                  <c:v>-1.0602320000000001</c:v>
                </c:pt>
                <c:pt idx="97">
                  <c:v>-1.0500160000000001</c:v>
                </c:pt>
                <c:pt idx="98">
                  <c:v>-1.0398259999999999</c:v>
                </c:pt>
                <c:pt idx="99">
                  <c:v>-1.0296459999999998</c:v>
                </c:pt>
                <c:pt idx="100">
                  <c:v>-1.01942</c:v>
                </c:pt>
                <c:pt idx="101">
                  <c:v>-1.0092399999999999</c:v>
                </c:pt>
                <c:pt idx="102">
                  <c:v>-0.99901399999999996</c:v>
                </c:pt>
                <c:pt idx="103">
                  <c:v>-0.98883399999999999</c:v>
                </c:pt>
                <c:pt idx="104">
                  <c:v>-0.978684</c:v>
                </c:pt>
                <c:pt idx="105">
                  <c:v>-0.968468</c:v>
                </c:pt>
                <c:pt idx="106">
                  <c:v>-0.95828799999999992</c:v>
                </c:pt>
                <c:pt idx="107">
                  <c:v>-0.94806199999999996</c:v>
                </c:pt>
                <c:pt idx="108">
                  <c:v>-0.93788199999999999</c:v>
                </c:pt>
                <c:pt idx="109">
                  <c:v>-0.92766599999999999</c:v>
                </c:pt>
                <c:pt idx="110">
                  <c:v>-0.91747599999999996</c:v>
                </c:pt>
                <c:pt idx="111">
                  <c:v>-0.90729599999999999</c:v>
                </c:pt>
                <c:pt idx="112">
                  <c:v>-0.89707999999999999</c:v>
                </c:pt>
                <c:pt idx="113">
                  <c:v>-0.88693</c:v>
                </c:pt>
                <c:pt idx="114">
                  <c:v>-0.87673999999999996</c:v>
                </c:pt>
                <c:pt idx="115">
                  <c:v>-0.86651400000000001</c:v>
                </c:pt>
                <c:pt idx="116">
                  <c:v>-0.85633400000000004</c:v>
                </c:pt>
                <c:pt idx="117">
                  <c:v>-0.84611800000000004</c:v>
                </c:pt>
                <c:pt idx="118">
                  <c:v>-0.83593799999999996</c:v>
                </c:pt>
                <c:pt idx="119">
                  <c:v>-0.825712</c:v>
                </c:pt>
                <c:pt idx="120">
                  <c:v>-0.81553200000000003</c:v>
                </c:pt>
                <c:pt idx="121">
                  <c:v>-0.805342</c:v>
                </c:pt>
                <c:pt idx="122">
                  <c:v>-0.79515599999999997</c:v>
                </c:pt>
                <c:pt idx="123">
                  <c:v>-0.78498599999999996</c:v>
                </c:pt>
                <c:pt idx="124">
                  <c:v>-0.77476</c:v>
                </c:pt>
                <c:pt idx="125">
                  <c:v>-0.76458000000000004</c:v>
                </c:pt>
                <c:pt idx="126">
                  <c:v>-0.75439000000000001</c:v>
                </c:pt>
                <c:pt idx="127">
                  <c:v>-0.74416399999999994</c:v>
                </c:pt>
                <c:pt idx="128">
                  <c:v>-0.73398399999999997</c:v>
                </c:pt>
                <c:pt idx="129">
                  <c:v>-0.72376800000000008</c:v>
                </c:pt>
                <c:pt idx="130">
                  <c:v>-0.713588</c:v>
                </c:pt>
                <c:pt idx="131">
                  <c:v>-0.70342799999999994</c:v>
                </c:pt>
                <c:pt idx="132">
                  <c:v>-0.69321200000000005</c:v>
                </c:pt>
                <c:pt idx="133">
                  <c:v>-0.68303200000000008</c:v>
                </c:pt>
                <c:pt idx="134">
                  <c:v>-0.67281600000000008</c:v>
                </c:pt>
                <c:pt idx="135">
                  <c:v>-0.662636</c:v>
                </c:pt>
                <c:pt idx="136">
                  <c:v>-0.65244599999999997</c:v>
                </c:pt>
                <c:pt idx="137">
                  <c:v>-0.64223000000000008</c:v>
                </c:pt>
                <c:pt idx="138">
                  <c:v>-0.63205</c:v>
                </c:pt>
                <c:pt idx="139">
                  <c:v>-0.62182399999999993</c:v>
                </c:pt>
                <c:pt idx="140">
                  <c:v>-0.61168400000000001</c:v>
                </c:pt>
                <c:pt idx="141">
                  <c:v>-0.60148400000000002</c:v>
                </c:pt>
                <c:pt idx="142">
                  <c:v>-0.5912679999999999</c:v>
                </c:pt>
                <c:pt idx="143">
                  <c:v>-0.58107799999999998</c:v>
                </c:pt>
                <c:pt idx="144">
                  <c:v>-0.57086199999999998</c:v>
                </c:pt>
                <c:pt idx="145">
                  <c:v>-0.56068200000000001</c:v>
                </c:pt>
                <c:pt idx="146">
                  <c:v>-0.55050199999999994</c:v>
                </c:pt>
                <c:pt idx="147">
                  <c:v>-0.54028599999999993</c:v>
                </c:pt>
                <c:pt idx="148">
                  <c:v>-0.53009600000000001</c:v>
                </c:pt>
                <c:pt idx="149">
                  <c:v>-0.51990999999999998</c:v>
                </c:pt>
                <c:pt idx="150">
                  <c:v>-0.50972999999999991</c:v>
                </c:pt>
                <c:pt idx="151">
                  <c:v>-0.49953999999999998</c:v>
                </c:pt>
                <c:pt idx="152">
                  <c:v>-0.48933399999999999</c:v>
                </c:pt>
                <c:pt idx="153">
                  <c:v>-0.47914399999999996</c:v>
                </c:pt>
                <c:pt idx="154">
                  <c:v>-0.46892800000000001</c:v>
                </c:pt>
                <c:pt idx="155">
                  <c:v>-0.45873799999999998</c:v>
                </c:pt>
                <c:pt idx="156">
                  <c:v>-0.448548</c:v>
                </c:pt>
                <c:pt idx="157">
                  <c:v>-0.43834200000000001</c:v>
                </c:pt>
                <c:pt idx="158">
                  <c:v>-0.42818200000000001</c:v>
                </c:pt>
                <c:pt idx="159">
                  <c:v>-0.417966</c:v>
                </c:pt>
                <c:pt idx="160">
                  <c:v>-0.40777600000000003</c:v>
                </c:pt>
                <c:pt idx="161">
                  <c:v>-0.397596</c:v>
                </c:pt>
                <c:pt idx="162">
                  <c:v>-0.38738</c:v>
                </c:pt>
                <c:pt idx="163">
                  <c:v>-0.37719999999999998</c:v>
                </c:pt>
                <c:pt idx="164">
                  <c:v>-0.36698399999999998</c:v>
                </c:pt>
                <c:pt idx="165">
                  <c:v>-0.356794</c:v>
                </c:pt>
                <c:pt idx="166">
                  <c:v>-0.34661400000000003</c:v>
                </c:pt>
                <c:pt idx="167">
                  <c:v>-0.33638800000000002</c:v>
                </c:pt>
                <c:pt idx="168">
                  <c:v>-0.32622800000000002</c:v>
                </c:pt>
                <c:pt idx="169">
                  <c:v>-0.31605800000000001</c:v>
                </c:pt>
                <c:pt idx="170">
                  <c:v>-0.30583199999999999</c:v>
                </c:pt>
                <c:pt idx="171">
                  <c:v>-0.29565199999999997</c:v>
                </c:pt>
                <c:pt idx="172">
                  <c:v>-0.28542600000000001</c:v>
                </c:pt>
                <c:pt idx="173">
                  <c:v>-0.27522599999999997</c:v>
                </c:pt>
                <c:pt idx="174">
                  <c:v>-0.265046</c:v>
                </c:pt>
                <c:pt idx="175">
                  <c:v>-0.25483</c:v>
                </c:pt>
                <c:pt idx="176">
                  <c:v>-0.24464999999999998</c:v>
                </c:pt>
                <c:pt idx="177">
                  <c:v>-0.23446400000000001</c:v>
                </c:pt>
                <c:pt idx="178">
                  <c:v>-0.224274</c:v>
                </c:pt>
                <c:pt idx="179">
                  <c:v>-0.21409400000000001</c:v>
                </c:pt>
                <c:pt idx="180">
                  <c:v>-0.203878</c:v>
                </c:pt>
                <c:pt idx="181">
                  <c:v>-0.19369799999999998</c:v>
                </c:pt>
                <c:pt idx="182">
                  <c:v>-0.1834848124</c:v>
                </c:pt>
                <c:pt idx="183">
                  <c:v>-0.17328011000000001</c:v>
                </c:pt>
                <c:pt idx="184">
                  <c:v>-0.16308553719999999</c:v>
                </c:pt>
                <c:pt idx="185">
                  <c:v>-0.15288111560000001</c:v>
                </c:pt>
                <c:pt idx="186">
                  <c:v>-0.14272732760000001</c:v>
                </c:pt>
                <c:pt idx="187">
                  <c:v>-0.13252285919999998</c:v>
                </c:pt>
                <c:pt idx="188">
                  <c:v>-0.122328254</c:v>
                </c:pt>
                <c:pt idx="189">
                  <c:v>-0.11212372799999999</c:v>
                </c:pt>
                <c:pt idx="190">
                  <c:v>-0.10192916959999999</c:v>
                </c:pt>
                <c:pt idx="191">
                  <c:v>-9.1734474400000002E-2</c:v>
                </c:pt>
                <c:pt idx="192">
                  <c:v>-8.1539872799999996E-2</c:v>
                </c:pt>
                <c:pt idx="193">
                  <c:v>-7.1335141599999999E-2</c:v>
                </c:pt>
                <c:pt idx="194">
                  <c:v>-6.1130151199999996E-2</c:v>
                </c:pt>
                <c:pt idx="195">
                  <c:v>-5.0965722399999996E-2</c:v>
                </c:pt>
                <c:pt idx="196">
                  <c:v>-4.0770858E-2</c:v>
                </c:pt>
                <c:pt idx="197">
                  <c:v>-3.0575759599999999E-2</c:v>
                </c:pt>
                <c:pt idx="198">
                  <c:v>-2.0360312000000002E-2</c:v>
                </c:pt>
                <c:pt idx="199">
                  <c:v>-1.016489212E-2</c:v>
                </c:pt>
                <c:pt idx="200">
                  <c:v>1.1132243999999998E-7</c:v>
                </c:pt>
                <c:pt idx="201">
                  <c:v>9.7943698800000006E-3</c:v>
                </c:pt>
                <c:pt idx="202">
                  <c:v>1.9559129999999997E-2</c:v>
                </c:pt>
                <c:pt idx="203">
                  <c:v>2.9382501599999999E-2</c:v>
                </c:pt>
                <c:pt idx="204">
                  <c:v>3.9185786799999997E-2</c:v>
                </c:pt>
                <c:pt idx="205">
                  <c:v>4.8988611200000004E-2</c:v>
                </c:pt>
                <c:pt idx="206">
                  <c:v>5.8800841600000001E-2</c:v>
                </c:pt>
                <c:pt idx="207">
                  <c:v>6.8612586000000003E-2</c:v>
                </c:pt>
                <c:pt idx="208">
                  <c:v>7.8413830000000004E-2</c:v>
                </c:pt>
                <c:pt idx="209">
                  <c:v>8.8204282000000009E-2</c:v>
                </c:pt>
                <c:pt idx="210">
                  <c:v>9.8013704399999999E-2</c:v>
                </c:pt>
                <c:pt idx="211">
                  <c:v>0.10781209360000001</c:v>
                </c:pt>
                <c:pt idx="212">
                  <c:v>0.11760943159999999</c:v>
                </c:pt>
                <c:pt idx="213">
                  <c:v>0.127415308</c:v>
                </c:pt>
                <c:pt idx="214">
                  <c:v>0.13718002880000002</c:v>
                </c:pt>
                <c:pt idx="215">
                  <c:v>0.1469626292</c:v>
                </c:pt>
                <c:pt idx="216">
                  <c:v>0.15676266280000001</c:v>
                </c:pt>
                <c:pt idx="217">
                  <c:v>0.16655041400000001</c:v>
                </c:pt>
                <c:pt idx="218">
                  <c:v>0.17633399999999999</c:v>
                </c:pt>
                <c:pt idx="219">
                  <c:v>0.18612800000000002</c:v>
                </c:pt>
                <c:pt idx="220">
                  <c:v>0.195912</c:v>
                </c:pt>
                <c:pt idx="221">
                  <c:v>0.20566000000000001</c:v>
                </c:pt>
                <c:pt idx="222">
                  <c:v>0.215444</c:v>
                </c:pt>
                <c:pt idx="223">
                  <c:v>0.225192</c:v>
                </c:pt>
                <c:pt idx="224">
                  <c:v>0.23495000000000002</c:v>
                </c:pt>
                <c:pt idx="225">
                  <c:v>0.24465800000000001</c:v>
                </c:pt>
                <c:pt idx="226">
                  <c:v>0.25438000000000005</c:v>
                </c:pt>
                <c:pt idx="227">
                  <c:v>0.26408599999999999</c:v>
                </c:pt>
                <c:pt idx="228">
                  <c:v>0.27376200000000001</c:v>
                </c:pt>
                <c:pt idx="229">
                  <c:v>0.28337599999999996</c:v>
                </c:pt>
                <c:pt idx="230">
                  <c:v>0.29294399999999998</c:v>
                </c:pt>
                <c:pt idx="231">
                  <c:v>0.30243999999999999</c:v>
                </c:pt>
                <c:pt idx="232">
                  <c:v>0.31186400000000003</c:v>
                </c:pt>
                <c:pt idx="233">
                  <c:v>0.32115400000000005</c:v>
                </c:pt>
                <c:pt idx="234">
                  <c:v>0.33032599999999995</c:v>
                </c:pt>
                <c:pt idx="235">
                  <c:v>0.33932800000000002</c:v>
                </c:pt>
                <c:pt idx="236">
                  <c:v>0.34810400000000002</c:v>
                </c:pt>
                <c:pt idx="237">
                  <c:v>0.35669599999999996</c:v>
                </c:pt>
                <c:pt idx="238">
                  <c:v>0.36504999999999999</c:v>
                </c:pt>
                <c:pt idx="239">
                  <c:v>0.373168</c:v>
                </c:pt>
                <c:pt idx="240">
                  <c:v>0.38107999999999997</c:v>
                </c:pt>
                <c:pt idx="241">
                  <c:v>0.388714</c:v>
                </c:pt>
                <c:pt idx="242">
                  <c:v>0.39615799999999995</c:v>
                </c:pt>
                <c:pt idx="243">
                  <c:v>0.40334999999999999</c:v>
                </c:pt>
                <c:pt idx="244">
                  <c:v>0.41032599999999997</c:v>
                </c:pt>
                <c:pt idx="245">
                  <c:v>0.41712199999999999</c:v>
                </c:pt>
                <c:pt idx="246">
                  <c:v>0.42371200000000003</c:v>
                </c:pt>
                <c:pt idx="247">
                  <c:v>0.43018399999999996</c:v>
                </c:pt>
                <c:pt idx="248">
                  <c:v>0.43647599999999998</c:v>
                </c:pt>
                <c:pt idx="249">
                  <c:v>0.44258399999999998</c:v>
                </c:pt>
                <c:pt idx="250">
                  <c:v>0.44862400000000002</c:v>
                </c:pt>
                <c:pt idx="251">
                  <c:v>0.45451999999999998</c:v>
                </c:pt>
                <c:pt idx="252">
                  <c:v>0.46033799999999997</c:v>
                </c:pt>
                <c:pt idx="253">
                  <c:v>0.466028</c:v>
                </c:pt>
                <c:pt idx="254">
                  <c:v>0.47158999999999995</c:v>
                </c:pt>
                <c:pt idx="255">
                  <c:v>0.47710000000000002</c:v>
                </c:pt>
                <c:pt idx="256">
                  <c:v>0.48249200000000003</c:v>
                </c:pt>
                <c:pt idx="257">
                  <c:v>0.48777599999999993</c:v>
                </c:pt>
                <c:pt idx="258">
                  <c:v>0.49299800000000005</c:v>
                </c:pt>
                <c:pt idx="259">
                  <c:v>0.49812799999999996</c:v>
                </c:pt>
                <c:pt idx="260">
                  <c:v>0.50317999999999996</c:v>
                </c:pt>
                <c:pt idx="261">
                  <c:v>0.50813599999999992</c:v>
                </c:pt>
                <c:pt idx="262">
                  <c:v>0.51303399999999999</c:v>
                </c:pt>
                <c:pt idx="263">
                  <c:v>0.51785000000000003</c:v>
                </c:pt>
                <c:pt idx="264">
                  <c:v>0.522594</c:v>
                </c:pt>
                <c:pt idx="265">
                  <c:v>0.5272659999999999</c:v>
                </c:pt>
                <c:pt idx="266">
                  <c:v>0.53186599999999995</c:v>
                </c:pt>
                <c:pt idx="267">
                  <c:v>0.536358</c:v>
                </c:pt>
                <c:pt idx="268">
                  <c:v>0.54081400000000002</c:v>
                </c:pt>
                <c:pt idx="269">
                  <c:v>0.54519799999999996</c:v>
                </c:pt>
                <c:pt idx="270">
                  <c:v>0.54952000000000001</c:v>
                </c:pt>
                <c:pt idx="271">
                  <c:v>0.55375999999999992</c:v>
                </c:pt>
                <c:pt idx="272">
                  <c:v>0.55793399999999993</c:v>
                </c:pt>
                <c:pt idx="273">
                  <c:v>0.56203000000000003</c:v>
                </c:pt>
                <c:pt idx="274">
                  <c:v>0.56609999999999994</c:v>
                </c:pt>
                <c:pt idx="275">
                  <c:v>0.57009799999999999</c:v>
                </c:pt>
                <c:pt idx="276">
                  <c:v>0.57400399999999996</c:v>
                </c:pt>
                <c:pt idx="277">
                  <c:v>0.57785799999999998</c:v>
                </c:pt>
                <c:pt idx="278">
                  <c:v>0.58166600000000002</c:v>
                </c:pt>
                <c:pt idx="279">
                  <c:v>0.58536599999999994</c:v>
                </c:pt>
                <c:pt idx="280">
                  <c:v>0.58902999999999994</c:v>
                </c:pt>
                <c:pt idx="281">
                  <c:v>0.59265800000000002</c:v>
                </c:pt>
                <c:pt idx="282">
                  <c:v>0.59622399999999998</c:v>
                </c:pt>
                <c:pt idx="283">
                  <c:v>0.59970799999999991</c:v>
                </c:pt>
                <c:pt idx="284">
                  <c:v>0.60311599999999999</c:v>
                </c:pt>
                <c:pt idx="285">
                  <c:v>0.60649200000000003</c:v>
                </c:pt>
                <c:pt idx="286">
                  <c:v>0.60980600000000007</c:v>
                </c:pt>
                <c:pt idx="287">
                  <c:v>0.61308399999999996</c:v>
                </c:pt>
                <c:pt idx="288">
                  <c:v>0.61627999999999994</c:v>
                </c:pt>
                <c:pt idx="289">
                  <c:v>0.61943999999999999</c:v>
                </c:pt>
                <c:pt idx="290">
                  <c:v>0.62252799999999997</c:v>
                </c:pt>
                <c:pt idx="291">
                  <c:v>0.62558000000000002</c:v>
                </c:pt>
                <c:pt idx="292">
                  <c:v>0.62856999999999996</c:v>
                </c:pt>
                <c:pt idx="293">
                  <c:v>0.63151399999999991</c:v>
                </c:pt>
                <c:pt idx="294">
                  <c:v>0.63442200000000004</c:v>
                </c:pt>
                <c:pt idx="295">
                  <c:v>0.63724800000000004</c:v>
                </c:pt>
                <c:pt idx="296">
                  <c:v>0.64002800000000004</c:v>
                </c:pt>
                <c:pt idx="297">
                  <c:v>0.64275600000000011</c:v>
                </c:pt>
                <c:pt idx="298">
                  <c:v>0.64544800000000002</c:v>
                </c:pt>
                <c:pt idx="299">
                  <c:v>0.64807799999999993</c:v>
                </c:pt>
                <c:pt idx="300">
                  <c:v>0.650698</c:v>
                </c:pt>
                <c:pt idx="301">
                  <c:v>0.65321000000000007</c:v>
                </c:pt>
                <c:pt idx="302">
                  <c:v>0.65572200000000003</c:v>
                </c:pt>
                <c:pt idx="303">
                  <c:v>0.65817199999999998</c:v>
                </c:pt>
                <c:pt idx="304">
                  <c:v>0.66057599999999983</c:v>
                </c:pt>
                <c:pt idx="305">
                  <c:v>0.66294399999999998</c:v>
                </c:pt>
                <c:pt idx="306">
                  <c:v>0.66523999999999994</c:v>
                </c:pt>
                <c:pt idx="307">
                  <c:v>0.66749999999999998</c:v>
                </c:pt>
                <c:pt idx="308">
                  <c:v>0.66972999999999994</c:v>
                </c:pt>
                <c:pt idx="309">
                  <c:v>0.67189200000000004</c:v>
                </c:pt>
                <c:pt idx="310">
                  <c:v>0.67404400000000009</c:v>
                </c:pt>
                <c:pt idx="311">
                  <c:v>0.67612399999999995</c:v>
                </c:pt>
                <c:pt idx="312">
                  <c:v>0.67819399999999996</c:v>
                </c:pt>
                <c:pt idx="313">
                  <c:v>0.68021200000000004</c:v>
                </c:pt>
                <c:pt idx="314">
                  <c:v>0.68219399999999997</c:v>
                </c:pt>
                <c:pt idx="315">
                  <c:v>0.68409399999999998</c:v>
                </c:pt>
                <c:pt idx="316">
                  <c:v>0.68599399999999999</c:v>
                </c:pt>
                <c:pt idx="317">
                  <c:v>0.68785799999999986</c:v>
                </c:pt>
                <c:pt idx="318">
                  <c:v>0.68968599999999991</c:v>
                </c:pt>
                <c:pt idx="319">
                  <c:v>0.691442</c:v>
                </c:pt>
                <c:pt idx="320">
                  <c:v>0.69317800000000007</c:v>
                </c:pt>
                <c:pt idx="321">
                  <c:v>0.69489800000000002</c:v>
                </c:pt>
                <c:pt idx="322">
                  <c:v>0.69654600000000011</c:v>
                </c:pt>
                <c:pt idx="323">
                  <c:v>0.69819400000000009</c:v>
                </c:pt>
                <c:pt idx="324">
                  <c:v>0.69977000000000011</c:v>
                </c:pt>
                <c:pt idx="325">
                  <c:v>0.70134599999999991</c:v>
                </c:pt>
                <c:pt idx="326">
                  <c:v>0.70285999999999993</c:v>
                </c:pt>
                <c:pt idx="327">
                  <c:v>0.70433200000000007</c:v>
                </c:pt>
                <c:pt idx="328">
                  <c:v>0.70581000000000005</c:v>
                </c:pt>
                <c:pt idx="329">
                  <c:v>0.70724200000000015</c:v>
                </c:pt>
                <c:pt idx="330">
                  <c:v>0.7086380000000001</c:v>
                </c:pt>
                <c:pt idx="331">
                  <c:v>0.71000399999999986</c:v>
                </c:pt>
                <c:pt idx="332">
                  <c:v>0.71133800000000003</c:v>
                </c:pt>
                <c:pt idx="333">
                  <c:v>0.71258999999999995</c:v>
                </c:pt>
                <c:pt idx="334">
                  <c:v>0.71384199999999998</c:v>
                </c:pt>
                <c:pt idx="335">
                  <c:v>0.71509400000000001</c:v>
                </c:pt>
                <c:pt idx="336">
                  <c:v>0.71627400000000008</c:v>
                </c:pt>
                <c:pt idx="337">
                  <c:v>0.7174640000000001</c:v>
                </c:pt>
                <c:pt idx="338">
                  <c:v>0.71860799999999991</c:v>
                </c:pt>
                <c:pt idx="339">
                  <c:v>0.71970600000000007</c:v>
                </c:pt>
                <c:pt idx="340">
                  <c:v>0.72079799999999994</c:v>
                </c:pt>
                <c:pt idx="341">
                  <c:v>0.72185999999999995</c:v>
                </c:pt>
                <c:pt idx="342">
                  <c:v>0.72290599999999994</c:v>
                </c:pt>
                <c:pt idx="343">
                  <c:v>0.72392200000000007</c:v>
                </c:pt>
                <c:pt idx="344">
                  <c:v>0.724912</c:v>
                </c:pt>
                <c:pt idx="345">
                  <c:v>0.72584999999999988</c:v>
                </c:pt>
                <c:pt idx="346">
                  <c:v>0.72680400000000001</c:v>
                </c:pt>
                <c:pt idx="347">
                  <c:v>0.72766999999999993</c:v>
                </c:pt>
                <c:pt idx="348">
                  <c:v>0.72856199999999993</c:v>
                </c:pt>
                <c:pt idx="349">
                  <c:v>0.72939200000000004</c:v>
                </c:pt>
                <c:pt idx="350">
                  <c:v>0.73021199999999997</c:v>
                </c:pt>
                <c:pt idx="351">
                  <c:v>0.73099599999999998</c:v>
                </c:pt>
                <c:pt idx="352">
                  <c:v>0.73177999999999999</c:v>
                </c:pt>
                <c:pt idx="353">
                  <c:v>0.73252800000000007</c:v>
                </c:pt>
                <c:pt idx="354">
                  <c:v>0.73324</c:v>
                </c:pt>
                <c:pt idx="355">
                  <c:v>0.73397799999999991</c:v>
                </c:pt>
                <c:pt idx="356">
                  <c:v>0.73467999999999989</c:v>
                </c:pt>
                <c:pt idx="357">
                  <c:v>0.73532999999999993</c:v>
                </c:pt>
                <c:pt idx="358">
                  <c:v>0.73597000000000001</c:v>
                </c:pt>
                <c:pt idx="359">
                  <c:v>0.73652799999999996</c:v>
                </c:pt>
                <c:pt idx="360">
                  <c:v>0.73679200000000011</c:v>
                </c:pt>
                <c:pt idx="361">
                  <c:v>0.73732400000000009</c:v>
                </c:pt>
                <c:pt idx="362">
                  <c:v>0.7378920000000001</c:v>
                </c:pt>
                <c:pt idx="363">
                  <c:v>0.73845000000000005</c:v>
                </c:pt>
                <c:pt idx="364">
                  <c:v>0.73906399999999994</c:v>
                </c:pt>
                <c:pt idx="365">
                  <c:v>0.73952399999999985</c:v>
                </c:pt>
                <c:pt idx="366">
                  <c:v>0.73991799999999985</c:v>
                </c:pt>
                <c:pt idx="367">
                  <c:v>0.74038799999999994</c:v>
                </c:pt>
                <c:pt idx="368">
                  <c:v>0.74080199999999996</c:v>
                </c:pt>
                <c:pt idx="369">
                  <c:v>0.74119999999999997</c:v>
                </c:pt>
                <c:pt idx="370">
                  <c:v>0.74158800000000002</c:v>
                </c:pt>
                <c:pt idx="371">
                  <c:v>0.74192400000000003</c:v>
                </c:pt>
                <c:pt idx="372">
                  <c:v>0.74231199999999997</c:v>
                </c:pt>
                <c:pt idx="373">
                  <c:v>0.74283399999999988</c:v>
                </c:pt>
                <c:pt idx="374">
                  <c:v>0.74380799999999991</c:v>
                </c:pt>
                <c:pt idx="375">
                  <c:v>0.74466399999999999</c:v>
                </c:pt>
                <c:pt idx="376">
                  <c:v>0.74562799999999996</c:v>
                </c:pt>
                <c:pt idx="377">
                  <c:v>0.74692599999999998</c:v>
                </c:pt>
                <c:pt idx="378">
                  <c:v>0.74878600000000017</c:v>
                </c:pt>
                <c:pt idx="379">
                  <c:v>0.75050600000000012</c:v>
                </c:pt>
                <c:pt idx="380">
                  <c:v>0.75082199999999988</c:v>
                </c:pt>
                <c:pt idx="381">
                  <c:v>0.75110199999999994</c:v>
                </c:pt>
                <c:pt idx="382">
                  <c:v>0.75131999999999999</c:v>
                </c:pt>
                <c:pt idx="383">
                  <c:v>0.75157399999999996</c:v>
                </c:pt>
                <c:pt idx="384">
                  <c:v>0.75171999999999994</c:v>
                </c:pt>
                <c:pt idx="385">
                  <c:v>0.75191799999999986</c:v>
                </c:pt>
                <c:pt idx="386">
                  <c:v>0.75208999999999993</c:v>
                </c:pt>
                <c:pt idx="387">
                  <c:v>0.75227200000000005</c:v>
                </c:pt>
                <c:pt idx="388">
                  <c:v>0.75240799999999997</c:v>
                </c:pt>
                <c:pt idx="389">
                  <c:v>0.75255399999999995</c:v>
                </c:pt>
                <c:pt idx="390">
                  <c:v>0.75268599999999997</c:v>
                </c:pt>
                <c:pt idx="391">
                  <c:v>0.75279600000000002</c:v>
                </c:pt>
                <c:pt idx="392">
                  <c:v>0.75292199999999987</c:v>
                </c:pt>
                <c:pt idx="393">
                  <c:v>0.752996</c:v>
                </c:pt>
                <c:pt idx="394">
                  <c:v>0.75306000000000006</c:v>
                </c:pt>
                <c:pt idx="395">
                  <c:v>0.75308799999999998</c:v>
                </c:pt>
                <c:pt idx="396">
                  <c:v>0.75312599999999996</c:v>
                </c:pt>
                <c:pt idx="397">
                  <c:v>0.75312800000000002</c:v>
                </c:pt>
                <c:pt idx="398">
                  <c:v>0.75314599999999987</c:v>
                </c:pt>
                <c:pt idx="399">
                  <c:v>0.75314799999999993</c:v>
                </c:pt>
                <c:pt idx="400">
                  <c:v>0.75317600000000007</c:v>
                </c:pt>
              </c:numCache>
            </c:numRef>
          </c:xVal>
          <c:yVal>
            <c:numRef>
              <c:f>'InN 15nm Si (3)'!$G$2:$G$402</c:f>
              <c:numCache>
                <c:formatCode>General</c:formatCode>
                <c:ptCount val="401"/>
                <c:pt idx="0">
                  <c:v>9.9999499999999988E-3</c:v>
                </c:pt>
                <c:pt idx="1">
                  <c:v>9.9499499999999991E-3</c:v>
                </c:pt>
                <c:pt idx="2">
                  <c:v>9.8998999999999997E-3</c:v>
                </c:pt>
                <c:pt idx="3">
                  <c:v>9.8498999999999982E-3</c:v>
                </c:pt>
                <c:pt idx="4">
                  <c:v>9.7998999999999985E-3</c:v>
                </c:pt>
                <c:pt idx="5">
                  <c:v>9.75E-3</c:v>
                </c:pt>
                <c:pt idx="6">
                  <c:v>9.7000000000000003E-3</c:v>
                </c:pt>
                <c:pt idx="7">
                  <c:v>9.6499499999999992E-3</c:v>
                </c:pt>
                <c:pt idx="8">
                  <c:v>9.5999499999999995E-3</c:v>
                </c:pt>
                <c:pt idx="9">
                  <c:v>9.5499499999999998E-3</c:v>
                </c:pt>
                <c:pt idx="10">
                  <c:v>9.4999000000000004E-3</c:v>
                </c:pt>
                <c:pt idx="11">
                  <c:v>9.4499000000000007E-3</c:v>
                </c:pt>
                <c:pt idx="12">
                  <c:v>9.3998999999999992E-3</c:v>
                </c:pt>
                <c:pt idx="13">
                  <c:v>9.3498999999999995E-3</c:v>
                </c:pt>
                <c:pt idx="14">
                  <c:v>9.2999999999999992E-3</c:v>
                </c:pt>
                <c:pt idx="15">
                  <c:v>9.2500499999999992E-3</c:v>
                </c:pt>
                <c:pt idx="16">
                  <c:v>9.1999999999999998E-3</c:v>
                </c:pt>
                <c:pt idx="17">
                  <c:v>9.1499999999999984E-3</c:v>
                </c:pt>
                <c:pt idx="18">
                  <c:v>9.0998999999999993E-3</c:v>
                </c:pt>
                <c:pt idx="19">
                  <c:v>9.0499499999999993E-3</c:v>
                </c:pt>
                <c:pt idx="20">
                  <c:v>8.9998999999999999E-3</c:v>
                </c:pt>
                <c:pt idx="21">
                  <c:v>8.9499000000000002E-3</c:v>
                </c:pt>
                <c:pt idx="22">
                  <c:v>8.8998499999999991E-3</c:v>
                </c:pt>
                <c:pt idx="23">
                  <c:v>8.8500499999999999E-3</c:v>
                </c:pt>
                <c:pt idx="24">
                  <c:v>8.8000000000000005E-3</c:v>
                </c:pt>
                <c:pt idx="25">
                  <c:v>8.7499999999999991E-3</c:v>
                </c:pt>
                <c:pt idx="26">
                  <c:v>8.6999999999999994E-3</c:v>
                </c:pt>
                <c:pt idx="27">
                  <c:v>8.64995E-3</c:v>
                </c:pt>
                <c:pt idx="28">
                  <c:v>8.6E-3</c:v>
                </c:pt>
                <c:pt idx="29">
                  <c:v>8.5499499999999989E-3</c:v>
                </c:pt>
                <c:pt idx="30">
                  <c:v>8.4998999999999995E-3</c:v>
                </c:pt>
                <c:pt idx="31">
                  <c:v>8.4498999999999998E-3</c:v>
                </c:pt>
                <c:pt idx="32">
                  <c:v>8.4000499999999992E-3</c:v>
                </c:pt>
                <c:pt idx="33">
                  <c:v>8.3500499999999995E-3</c:v>
                </c:pt>
                <c:pt idx="34">
                  <c:v>8.3000000000000001E-3</c:v>
                </c:pt>
                <c:pt idx="35">
                  <c:v>8.2499999999999987E-3</c:v>
                </c:pt>
                <c:pt idx="36">
                  <c:v>8.1999499999999993E-3</c:v>
                </c:pt>
                <c:pt idx="37">
                  <c:v>8.1499499999999996E-3</c:v>
                </c:pt>
                <c:pt idx="38">
                  <c:v>8.0999499999999981E-3</c:v>
                </c:pt>
                <c:pt idx="39">
                  <c:v>8.0499499999999984E-3</c:v>
                </c:pt>
                <c:pt idx="40">
                  <c:v>7.9999499999999987E-3</c:v>
                </c:pt>
                <c:pt idx="41">
                  <c:v>7.9500500000000002E-3</c:v>
                </c:pt>
                <c:pt idx="42">
                  <c:v>7.9000499999999987E-3</c:v>
                </c:pt>
                <c:pt idx="43">
                  <c:v>7.850049999999999E-3</c:v>
                </c:pt>
                <c:pt idx="44">
                  <c:v>7.7999999999999996E-3</c:v>
                </c:pt>
                <c:pt idx="45">
                  <c:v>7.7499999999999999E-3</c:v>
                </c:pt>
                <c:pt idx="46">
                  <c:v>7.6999500000000005E-3</c:v>
                </c:pt>
                <c:pt idx="47">
                  <c:v>7.6499000000000003E-3</c:v>
                </c:pt>
                <c:pt idx="48">
                  <c:v>7.5999000000000006E-3</c:v>
                </c:pt>
                <c:pt idx="49">
                  <c:v>7.5499E-3</c:v>
                </c:pt>
                <c:pt idx="50">
                  <c:v>7.5000500000000003E-3</c:v>
                </c:pt>
                <c:pt idx="51">
                  <c:v>7.4500499999999997E-3</c:v>
                </c:pt>
                <c:pt idx="52">
                  <c:v>7.40005E-3</c:v>
                </c:pt>
                <c:pt idx="53">
                  <c:v>7.3500000000000006E-3</c:v>
                </c:pt>
                <c:pt idx="54">
                  <c:v>7.3000000000000009E-3</c:v>
                </c:pt>
                <c:pt idx="55">
                  <c:v>7.2500000000000004E-3</c:v>
                </c:pt>
                <c:pt idx="56">
                  <c:v>7.1999500000000001E-3</c:v>
                </c:pt>
                <c:pt idx="57">
                  <c:v>7.1500000000000001E-3</c:v>
                </c:pt>
                <c:pt idx="58">
                  <c:v>7.0999499999999998E-3</c:v>
                </c:pt>
                <c:pt idx="59">
                  <c:v>7.0500500000000004E-3</c:v>
                </c:pt>
                <c:pt idx="60">
                  <c:v>7.0000500000000007E-3</c:v>
                </c:pt>
                <c:pt idx="61">
                  <c:v>6.9500000000000004E-3</c:v>
                </c:pt>
                <c:pt idx="62">
                  <c:v>6.8999999999999999E-3</c:v>
                </c:pt>
                <c:pt idx="63">
                  <c:v>6.8500000000000002E-3</c:v>
                </c:pt>
                <c:pt idx="64">
                  <c:v>6.8000000000000005E-3</c:v>
                </c:pt>
                <c:pt idx="65">
                  <c:v>6.7499499999999994E-3</c:v>
                </c:pt>
                <c:pt idx="66">
                  <c:v>6.6999500000000005E-3</c:v>
                </c:pt>
                <c:pt idx="67">
                  <c:v>6.6499500000000008E-3</c:v>
                </c:pt>
                <c:pt idx="68">
                  <c:v>6.6001000000000002E-3</c:v>
                </c:pt>
                <c:pt idx="69">
                  <c:v>6.5501000000000005E-3</c:v>
                </c:pt>
                <c:pt idx="70">
                  <c:v>6.5000500000000003E-3</c:v>
                </c:pt>
                <c:pt idx="71">
                  <c:v>6.4500499999999997E-3</c:v>
                </c:pt>
                <c:pt idx="72">
                  <c:v>6.40005E-3</c:v>
                </c:pt>
                <c:pt idx="73">
                  <c:v>6.3500000000000006E-3</c:v>
                </c:pt>
                <c:pt idx="74">
                  <c:v>6.3000000000000009E-3</c:v>
                </c:pt>
                <c:pt idx="75">
                  <c:v>6.2499500000000006E-3</c:v>
                </c:pt>
                <c:pt idx="76">
                  <c:v>6.1999000000000004E-3</c:v>
                </c:pt>
                <c:pt idx="77">
                  <c:v>6.1501000000000004E-3</c:v>
                </c:pt>
                <c:pt idx="78">
                  <c:v>6.1000999999999998E-3</c:v>
                </c:pt>
                <c:pt idx="79">
                  <c:v>6.0500499999999995E-3</c:v>
                </c:pt>
                <c:pt idx="80">
                  <c:v>6.0000499999999998E-3</c:v>
                </c:pt>
                <c:pt idx="81">
                  <c:v>5.9500000000000004E-3</c:v>
                </c:pt>
                <c:pt idx="82">
                  <c:v>5.9000000000000007E-3</c:v>
                </c:pt>
                <c:pt idx="83">
                  <c:v>5.8500000000000002E-3</c:v>
                </c:pt>
                <c:pt idx="84">
                  <c:v>5.8000000000000005E-3</c:v>
                </c:pt>
                <c:pt idx="85">
                  <c:v>5.7499500000000002E-3</c:v>
                </c:pt>
                <c:pt idx="86">
                  <c:v>5.7000500000000008E-3</c:v>
                </c:pt>
                <c:pt idx="87">
                  <c:v>5.6500500000000002E-3</c:v>
                </c:pt>
                <c:pt idx="88">
                  <c:v>5.6000500000000005E-3</c:v>
                </c:pt>
                <c:pt idx="89">
                  <c:v>5.5500500000000008E-3</c:v>
                </c:pt>
                <c:pt idx="90">
                  <c:v>5.5000500000000003E-3</c:v>
                </c:pt>
                <c:pt idx="91">
                  <c:v>5.4500500000000006E-3</c:v>
                </c:pt>
                <c:pt idx="92">
                  <c:v>5.4000000000000003E-3</c:v>
                </c:pt>
                <c:pt idx="93">
                  <c:v>5.3499500000000009E-3</c:v>
                </c:pt>
                <c:pt idx="94">
                  <c:v>5.2999500000000003E-3</c:v>
                </c:pt>
                <c:pt idx="95">
                  <c:v>5.2500999999999997E-3</c:v>
                </c:pt>
                <c:pt idx="96">
                  <c:v>5.2000999999999992E-3</c:v>
                </c:pt>
                <c:pt idx="97">
                  <c:v>5.1500999999999995E-3</c:v>
                </c:pt>
                <c:pt idx="98">
                  <c:v>5.1000499999999992E-3</c:v>
                </c:pt>
                <c:pt idx="99">
                  <c:v>5.0500499999999995E-3</c:v>
                </c:pt>
                <c:pt idx="100">
                  <c:v>4.9999999999999992E-3</c:v>
                </c:pt>
                <c:pt idx="101">
                  <c:v>4.9499999999999995E-3</c:v>
                </c:pt>
                <c:pt idx="102">
                  <c:v>4.8999499999999984E-3</c:v>
                </c:pt>
                <c:pt idx="103">
                  <c:v>4.8499499999999987E-3</c:v>
                </c:pt>
                <c:pt idx="104">
                  <c:v>4.8000999999999981E-3</c:v>
                </c:pt>
                <c:pt idx="105">
                  <c:v>4.7500999999999976E-3</c:v>
                </c:pt>
                <c:pt idx="106">
                  <c:v>4.7000999999999961E-3</c:v>
                </c:pt>
                <c:pt idx="107">
                  <c:v>4.6500499999999959E-3</c:v>
                </c:pt>
                <c:pt idx="108">
                  <c:v>4.6000499999999953E-3</c:v>
                </c:pt>
                <c:pt idx="109">
                  <c:v>4.550049999999993E-3</c:v>
                </c:pt>
                <c:pt idx="110">
                  <c:v>4.4999999999999919E-3</c:v>
                </c:pt>
                <c:pt idx="111">
                  <c:v>4.4499999999999887E-3</c:v>
                </c:pt>
                <c:pt idx="112">
                  <c:v>4.3999999999999864E-3</c:v>
                </c:pt>
                <c:pt idx="113">
                  <c:v>4.3501499999999815E-3</c:v>
                </c:pt>
                <c:pt idx="114">
                  <c:v>4.3000999999999769E-3</c:v>
                </c:pt>
                <c:pt idx="115">
                  <c:v>4.2500499999999697E-3</c:v>
                </c:pt>
                <c:pt idx="116">
                  <c:v>4.2000499999999613E-3</c:v>
                </c:pt>
                <c:pt idx="117">
                  <c:v>4.1500499999999494E-3</c:v>
                </c:pt>
                <c:pt idx="118">
                  <c:v>4.1000499999999341E-3</c:v>
                </c:pt>
                <c:pt idx="119">
                  <c:v>4.0499999999999156E-3</c:v>
                </c:pt>
                <c:pt idx="120">
                  <c:v>3.9999999999998899E-3</c:v>
                </c:pt>
                <c:pt idx="121">
                  <c:v>3.9499499999998576E-3</c:v>
                </c:pt>
                <c:pt idx="122">
                  <c:v>3.9000999999998166E-3</c:v>
                </c:pt>
                <c:pt idx="123">
                  <c:v>3.850149999999762E-3</c:v>
                </c:pt>
                <c:pt idx="124">
                  <c:v>3.8000999999996924E-3</c:v>
                </c:pt>
                <c:pt idx="125">
                  <c:v>3.7500999999996016E-3</c:v>
                </c:pt>
                <c:pt idx="126">
                  <c:v>3.7000499999994847E-3</c:v>
                </c:pt>
                <c:pt idx="127">
                  <c:v>3.6499999999993326E-3</c:v>
                </c:pt>
                <c:pt idx="128">
                  <c:v>3.599999999999136E-3</c:v>
                </c:pt>
                <c:pt idx="129">
                  <c:v>3.5499999999988826E-3</c:v>
                </c:pt>
                <c:pt idx="130">
                  <c:v>3.4999999999985537E-3</c:v>
                </c:pt>
                <c:pt idx="131">
                  <c:v>3.4500999999981289E-3</c:v>
                </c:pt>
                <c:pt idx="132">
                  <c:v>3.4000999999975788E-3</c:v>
                </c:pt>
                <c:pt idx="133">
                  <c:v>3.3500999999968666E-3</c:v>
                </c:pt>
                <c:pt idx="134">
                  <c:v>3.3000999999959445E-3</c:v>
                </c:pt>
                <c:pt idx="135">
                  <c:v>3.2500999999947517E-3</c:v>
                </c:pt>
                <c:pt idx="136">
                  <c:v>3.2000499999932054E-3</c:v>
                </c:pt>
                <c:pt idx="137">
                  <c:v>3.1500499999912073E-3</c:v>
                </c:pt>
                <c:pt idx="138">
                  <c:v>3.1000499999886198E-3</c:v>
                </c:pt>
                <c:pt idx="139">
                  <c:v>3.0499999999852681E-3</c:v>
                </c:pt>
                <c:pt idx="140">
                  <c:v>3.0001999999809533E-3</c:v>
                </c:pt>
                <c:pt idx="141">
                  <c:v>2.9500999999753376E-3</c:v>
                </c:pt>
                <c:pt idx="142">
                  <c:v>2.900099999968082E-3</c:v>
                </c:pt>
                <c:pt idx="143">
                  <c:v>2.8500499999586813E-3</c:v>
                </c:pt>
                <c:pt idx="144">
                  <c:v>2.8000499999465255E-3</c:v>
                </c:pt>
                <c:pt idx="145">
                  <c:v>2.7500499999307936E-3</c:v>
                </c:pt>
                <c:pt idx="146">
                  <c:v>2.7000499999104339E-3</c:v>
                </c:pt>
                <c:pt idx="147">
                  <c:v>2.6500499998840838E-3</c:v>
                </c:pt>
                <c:pt idx="148">
                  <c:v>2.5999999998499433E-3</c:v>
                </c:pt>
                <c:pt idx="149">
                  <c:v>2.5501499998059479E-3</c:v>
                </c:pt>
                <c:pt idx="150">
                  <c:v>2.5001499997488585E-3</c:v>
                </c:pt>
                <c:pt idx="151">
                  <c:v>2.4500999996748909E-3</c:v>
                </c:pt>
                <c:pt idx="152">
                  <c:v>2.400149999579354E-3</c:v>
                </c:pt>
                <c:pt idx="153">
                  <c:v>2.350099999455462E-3</c:v>
                </c:pt>
                <c:pt idx="154">
                  <c:v>2.3000999992952623E-3</c:v>
                </c:pt>
                <c:pt idx="155">
                  <c:v>2.2500499990876976E-3</c:v>
                </c:pt>
                <c:pt idx="156">
                  <c:v>2.1999999988189987E-3</c:v>
                </c:pt>
                <c:pt idx="157">
                  <c:v>2.1500499984719494E-3</c:v>
                </c:pt>
                <c:pt idx="158">
                  <c:v>2.100149998023426E-3</c:v>
                </c:pt>
                <c:pt idx="159">
                  <c:v>2.0501499974419292E-3</c:v>
                </c:pt>
                <c:pt idx="160">
                  <c:v>2.0000999966885064E-3</c:v>
                </c:pt>
                <c:pt idx="161">
                  <c:v>1.950099995714285E-3</c:v>
                </c:pt>
                <c:pt idx="162">
                  <c:v>1.9000999944534527E-3</c:v>
                </c:pt>
                <c:pt idx="163">
                  <c:v>1.8500999928216916E-3</c:v>
                </c:pt>
                <c:pt idx="164">
                  <c:v>1.8000999907098758E-3</c:v>
                </c:pt>
                <c:pt idx="165">
                  <c:v>1.7500499879736756E-3</c:v>
                </c:pt>
                <c:pt idx="166">
                  <c:v>1.7000499844356022E-3</c:v>
                </c:pt>
                <c:pt idx="167">
                  <c:v>1.6499999798514533E-3</c:v>
                </c:pt>
                <c:pt idx="168">
                  <c:v>1.6000999739373167E-3</c:v>
                </c:pt>
                <c:pt idx="169">
                  <c:v>1.5501499662785275E-3</c:v>
                </c:pt>
                <c:pt idx="170">
                  <c:v>1.5000999563466141E-3</c:v>
                </c:pt>
                <c:pt idx="171">
                  <c:v>1.4500999435040473E-3</c:v>
                </c:pt>
                <c:pt idx="172">
                  <c:v>1.4000499268644153E-3</c:v>
                </c:pt>
                <c:pt idx="173">
                  <c:v>1.3499499052995289E-3</c:v>
                </c:pt>
                <c:pt idx="174">
                  <c:v>1.299949877439213E-3</c:v>
                </c:pt>
                <c:pt idx="175">
                  <c:v>1.2499498413825574E-3</c:v>
                </c:pt>
                <c:pt idx="176">
                  <c:v>1.1999497947182479E-3</c:v>
                </c:pt>
                <c:pt idx="177">
                  <c:v>1.1500997345310392E-3</c:v>
                </c:pt>
                <c:pt idx="178">
                  <c:v>1.1000496563430343E-3</c:v>
                </c:pt>
                <c:pt idx="179">
                  <c:v>1.0500495552411963E-3</c:v>
                </c:pt>
                <c:pt idx="180">
                  <c:v>1.0000494243957983E-3</c:v>
                </c:pt>
                <c:pt idx="181">
                  <c:v>9.5004925505646099E-4</c:v>
                </c:pt>
                <c:pt idx="182">
                  <c:v>8.999990356498345E-4</c:v>
                </c:pt>
                <c:pt idx="183">
                  <c:v>8.4994875162184365E-4</c:v>
                </c:pt>
                <c:pt idx="184">
                  <c:v>7.999483843564053E-4</c:v>
                </c:pt>
                <c:pt idx="185">
                  <c:v>7.4989790850435434E-4</c:v>
                </c:pt>
                <c:pt idx="186">
                  <c:v>7.0009729598952727E-4</c:v>
                </c:pt>
                <c:pt idx="187">
                  <c:v>6.5004649958310811E-4</c:v>
                </c:pt>
                <c:pt idx="188">
                  <c:v>6.0004546978125123E-4</c:v>
                </c:pt>
                <c:pt idx="189">
                  <c:v>5.4999413550561622E-4</c:v>
                </c:pt>
                <c:pt idx="190">
                  <c:v>4.9999241020620374E-4</c:v>
                </c:pt>
                <c:pt idx="191">
                  <c:v>4.4999017733395247E-4</c:v>
                </c:pt>
                <c:pt idx="192">
                  <c:v>3.99987287563948E-4</c:v>
                </c:pt>
                <c:pt idx="193">
                  <c:v>3.4993354339735801E-4</c:v>
                </c:pt>
                <c:pt idx="194">
                  <c:v>2.9987869646939345E-4</c:v>
                </c:pt>
                <c:pt idx="195">
                  <c:v>2.5002245041961071E-4</c:v>
                </c:pt>
                <c:pt idx="196">
                  <c:v>2.0001434549670521E-4</c:v>
                </c:pt>
                <c:pt idx="197">
                  <c:v>1.5000385615362435E-4</c:v>
                </c:pt>
                <c:pt idx="198">
                  <c:v>9.9890250098478515E-5</c:v>
                </c:pt>
                <c:pt idx="199">
                  <c:v>4.9872672032366441E-5</c:v>
                </c:pt>
                <c:pt idx="200">
                  <c:v>8.275716227041638E-10</c:v>
                </c:pt>
                <c:pt idx="201">
                  <c:v>4.997938603456961E-5</c:v>
                </c:pt>
                <c:pt idx="202">
                  <c:v>9.9817277992303015E-5</c:v>
                </c:pt>
                <c:pt idx="203">
                  <c:v>1.4996660187331274E-4</c:v>
                </c:pt>
                <c:pt idx="204">
                  <c:v>2.0003032485782201E-4</c:v>
                </c:pt>
                <c:pt idx="205">
                  <c:v>2.5011279476585819E-4</c:v>
                </c:pt>
                <c:pt idx="206">
                  <c:v>3.0026964793198794E-4</c:v>
                </c:pt>
                <c:pt idx="207">
                  <c:v>3.5045797233250822E-4</c:v>
                </c:pt>
                <c:pt idx="208">
                  <c:v>4.0063683418136483E-4</c:v>
                </c:pt>
                <c:pt idx="209">
                  <c:v>4.5081805354590617E-4</c:v>
                </c:pt>
                <c:pt idx="210">
                  <c:v>5.0116789867849074E-4</c:v>
                </c:pt>
                <c:pt idx="211">
                  <c:v>5.5155561664135908E-4</c:v>
                </c:pt>
                <c:pt idx="212">
                  <c:v>6.0205739892585125E-4</c:v>
                </c:pt>
                <c:pt idx="213">
                  <c:v>6.5275753940839307E-4</c:v>
                </c:pt>
                <c:pt idx="214">
                  <c:v>7.0344535046095423E-4</c:v>
                </c:pt>
                <c:pt idx="215">
                  <c:v>7.5448126742487845E-4</c:v>
                </c:pt>
                <c:pt idx="216">
                  <c:v>8.0593948388922847E-4</c:v>
                </c:pt>
                <c:pt idx="217">
                  <c:v>8.577603932837858E-4</c:v>
                </c:pt>
                <c:pt idx="218">
                  <c:v>9.101170034059847E-4</c:v>
                </c:pt>
                <c:pt idx="219">
                  <c:v>9.6322037473725944E-4</c:v>
                </c:pt>
                <c:pt idx="220">
                  <c:v>1.0171685692676761E-3</c:v>
                </c:pt>
                <c:pt idx="221">
                  <c:v>1.0722782991765896E-3</c:v>
                </c:pt>
                <c:pt idx="222">
                  <c:v>1.1288912812728112E-3</c:v>
                </c:pt>
                <c:pt idx="223">
                  <c:v>1.1874497634204997E-3</c:v>
                </c:pt>
                <c:pt idx="224">
                  <c:v>1.2485886676829468E-3</c:v>
                </c:pt>
                <c:pt idx="225">
                  <c:v>1.3126622602075799E-3</c:v>
                </c:pt>
                <c:pt idx="226">
                  <c:v>1.3812711263815388E-3</c:v>
                </c:pt>
                <c:pt idx="227">
                  <c:v>1.4555005737123868E-3</c:v>
                </c:pt>
                <c:pt idx="228">
                  <c:v>1.5365823449321238E-3</c:v>
                </c:pt>
                <c:pt idx="229">
                  <c:v>1.6269038299238901E-3</c:v>
                </c:pt>
                <c:pt idx="230">
                  <c:v>1.7289773052813317E-3</c:v>
                </c:pt>
                <c:pt idx="231">
                  <c:v>1.8463704877714833E-3</c:v>
                </c:pt>
                <c:pt idx="232">
                  <c:v>1.9835903442334325E-3</c:v>
                </c:pt>
                <c:pt idx="233">
                  <c:v>2.1466478403526067E-3</c:v>
                </c:pt>
                <c:pt idx="234">
                  <c:v>2.3427733945895809E-3</c:v>
                </c:pt>
                <c:pt idx="235">
                  <c:v>2.5821527935728419E-3</c:v>
                </c:pt>
                <c:pt idx="236">
                  <c:v>2.876967202438312E-3</c:v>
                </c:pt>
                <c:pt idx="237">
                  <c:v>3.242167514773419E-3</c:v>
                </c:pt>
                <c:pt idx="238">
                  <c:v>3.7023085397028654E-3</c:v>
                </c:pt>
                <c:pt idx="239">
                  <c:v>4.2819296292828327E-3</c:v>
                </c:pt>
                <c:pt idx="240">
                  <c:v>5.018028313322819E-3</c:v>
                </c:pt>
                <c:pt idx="241">
                  <c:v>5.957030640455393E-3</c:v>
                </c:pt>
                <c:pt idx="242">
                  <c:v>7.1564999761489232E-3</c:v>
                </c:pt>
                <c:pt idx="243">
                  <c:v>8.6941363625334528E-3</c:v>
                </c:pt>
                <c:pt idx="244">
                  <c:v>1.0669426537203455E-2</c:v>
                </c:pt>
                <c:pt idx="245">
                  <c:v>1.3211125645000562E-2</c:v>
                </c:pt>
                <c:pt idx="246">
                  <c:v>1.6489576707290496E-2</c:v>
                </c:pt>
                <c:pt idx="247">
                  <c:v>2.0714095307621729E-2</c:v>
                </c:pt>
                <c:pt idx="248">
                  <c:v>2.6166732483449369E-2</c:v>
                </c:pt>
                <c:pt idx="249">
                  <c:v>3.3176880367326043E-2</c:v>
                </c:pt>
                <c:pt idx="250">
                  <c:v>4.226663431134875E-2</c:v>
                </c:pt>
                <c:pt idx="251">
                  <c:v>5.4015830169389899E-2</c:v>
                </c:pt>
                <c:pt idx="252">
                  <c:v>6.9258561487194087E-2</c:v>
                </c:pt>
                <c:pt idx="253">
                  <c:v>8.8941459154362149E-2</c:v>
                </c:pt>
                <c:pt idx="254">
                  <c:v>0.11434907655811806</c:v>
                </c:pt>
                <c:pt idx="255">
                  <c:v>0.14728293436460069</c:v>
                </c:pt>
                <c:pt idx="256">
                  <c:v>0.18985369454565168</c:v>
                </c:pt>
                <c:pt idx="257">
                  <c:v>0.24493380979783058</c:v>
                </c:pt>
                <c:pt idx="258">
                  <c:v>0.3162843157726859</c:v>
                </c:pt>
                <c:pt idx="259">
                  <c:v>0.40842550383439891</c:v>
                </c:pt>
                <c:pt idx="260">
                  <c:v>0.52803484866103612</c:v>
                </c:pt>
                <c:pt idx="261">
                  <c:v>0.6818462069328074</c:v>
                </c:pt>
                <c:pt idx="262">
                  <c:v>0.88182071027140874</c:v>
                </c:pt>
                <c:pt idx="263">
                  <c:v>1.1403851677443844</c:v>
                </c:pt>
                <c:pt idx="264">
                  <c:v>1.4750030430250336</c:v>
                </c:pt>
                <c:pt idx="265">
                  <c:v>1.9080487998736169</c:v>
                </c:pt>
                <c:pt idx="266">
                  <c:v>2.4684793363838979</c:v>
                </c:pt>
                <c:pt idx="267">
                  <c:v>3.1937704980642976</c:v>
                </c:pt>
                <c:pt idx="268">
                  <c:v>4.1324233015645691</c:v>
                </c:pt>
                <c:pt idx="269">
                  <c:v>5.3472074745358462</c:v>
                </c:pt>
                <c:pt idx="270">
                  <c:v>6.9211430238517817</c:v>
                </c:pt>
                <c:pt idx="271">
                  <c:v>8.9563225399552664</c:v>
                </c:pt>
                <c:pt idx="272">
                  <c:v>11.581264227593625</c:v>
                </c:pt>
                <c:pt idx="273">
                  <c:v>14.98739434535115</c:v>
                </c:pt>
                <c:pt idx="274">
                  <c:v>19.400574630861236</c:v>
                </c:pt>
                <c:pt idx="275">
                  <c:v>25.113544722026255</c:v>
                </c:pt>
                <c:pt idx="276">
                  <c:v>32.492367673477865</c:v>
                </c:pt>
                <c:pt idx="277">
                  <c:v>42.061206104678028</c:v>
                </c:pt>
                <c:pt idx="278">
                  <c:v>54.434280493296164</c:v>
                </c:pt>
                <c:pt idx="279">
                  <c:v>70.447425161042034</c:v>
                </c:pt>
                <c:pt idx="280">
                  <c:v>91.171527161947225</c:v>
                </c:pt>
                <c:pt idx="281">
                  <c:v>117.99252216024978</c:v>
                </c:pt>
                <c:pt idx="282">
                  <c:v>152.74346450426012</c:v>
                </c:pt>
                <c:pt idx="283">
                  <c:v>197.67852829605886</c:v>
                </c:pt>
                <c:pt idx="284">
                  <c:v>255.56944101705545</c:v>
                </c:pt>
                <c:pt idx="285">
                  <c:v>330.75526695006573</c:v>
                </c:pt>
                <c:pt idx="286">
                  <c:v>428.17070641512902</c:v>
                </c:pt>
                <c:pt idx="287">
                  <c:v>554.27769208853863</c:v>
                </c:pt>
                <c:pt idx="288">
                  <c:v>717.34166699547234</c:v>
                </c:pt>
                <c:pt idx="289">
                  <c:v>928.37808000716416</c:v>
                </c:pt>
                <c:pt idx="290">
                  <c:v>1201.5001374568249</c:v>
                </c:pt>
                <c:pt idx="291">
                  <c:v>1554.9730671481784</c:v>
                </c:pt>
                <c:pt idx="292">
                  <c:v>2012.9546675046768</c:v>
                </c:pt>
                <c:pt idx="293">
                  <c:v>2605.1526704464177</c:v>
                </c:pt>
                <c:pt idx="294">
                  <c:v>3371.5717934763456</c:v>
                </c:pt>
                <c:pt idx="295">
                  <c:v>4362.3417150969708</c:v>
                </c:pt>
                <c:pt idx="296">
                  <c:v>5642.8042148809654</c:v>
                </c:pt>
                <c:pt idx="297">
                  <c:v>7302.8823344897364</c:v>
                </c:pt>
                <c:pt idx="298">
                  <c:v>9451.3455612816251</c:v>
                </c:pt>
                <c:pt idx="299">
                  <c:v>12235.028753706643</c:v>
                </c:pt>
                <c:pt idx="300">
                  <c:v>15834.500130553079</c:v>
                </c:pt>
                <c:pt idx="301">
                  <c:v>20492.914590828557</c:v>
                </c:pt>
                <c:pt idx="302">
                  <c:v>26521.806899535553</c:v>
                </c:pt>
                <c:pt idx="303">
                  <c:v>34333.216485967503</c:v>
                </c:pt>
                <c:pt idx="304">
                  <c:v>44433.843371129806</c:v>
                </c:pt>
                <c:pt idx="305">
                  <c:v>57506.014673278441</c:v>
                </c:pt>
                <c:pt idx="306">
                  <c:v>74423.941108859581</c:v>
                </c:pt>
                <c:pt idx="307">
                  <c:v>96319.020994269347</c:v>
                </c:pt>
                <c:pt idx="308">
                  <c:v>124559.09907829048</c:v>
                </c:pt>
                <c:pt idx="309">
                  <c:v>161245.22247507039</c:v>
                </c:pt>
                <c:pt idx="310">
                  <c:v>208682.60757423218</c:v>
                </c:pt>
                <c:pt idx="311">
                  <c:v>270075.78957587428</c:v>
                </c:pt>
                <c:pt idx="312">
                  <c:v>349440.35288389918</c:v>
                </c:pt>
                <c:pt idx="313">
                  <c:v>452360.27073512081</c:v>
                </c:pt>
                <c:pt idx="314">
                  <c:v>585592.97176241351</c:v>
                </c:pt>
                <c:pt idx="315">
                  <c:v>757870.94399452489</c:v>
                </c:pt>
                <c:pt idx="316">
                  <c:v>980832.07230813277</c:v>
                </c:pt>
                <c:pt idx="317">
                  <c:v>1269387.0401634874</c:v>
                </c:pt>
                <c:pt idx="318">
                  <c:v>1642833.1655250981</c:v>
                </c:pt>
                <c:pt idx="319">
                  <c:v>2126144.9226761903</c:v>
                </c:pt>
                <c:pt idx="320">
                  <c:v>2750225.2609799709</c:v>
                </c:pt>
                <c:pt idx="321">
                  <c:v>3559325.1946540698</c:v>
                </c:pt>
                <c:pt idx="322">
                  <c:v>4606457.5227311524</c:v>
                </c:pt>
                <c:pt idx="323">
                  <c:v>5961649.9617275568</c:v>
                </c:pt>
                <c:pt idx="324">
                  <c:v>7715531.9663927434</c:v>
                </c:pt>
                <c:pt idx="325">
                  <c:v>9985395.6387226768</c:v>
                </c:pt>
                <c:pt idx="326">
                  <c:v>12926372.849026959</c:v>
                </c:pt>
                <c:pt idx="327">
                  <c:v>16746500.946431048</c:v>
                </c:pt>
                <c:pt idx="328">
                  <c:v>21678812.036500674</c:v>
                </c:pt>
                <c:pt idx="329">
                  <c:v>28056589.763244309</c:v>
                </c:pt>
                <c:pt idx="330">
                  <c:v>36310671.813058376</c:v>
                </c:pt>
                <c:pt idx="331">
                  <c:v>46956712.975690104</c:v>
                </c:pt>
                <c:pt idx="332">
                  <c:v>60786773.175016291</c:v>
                </c:pt>
                <c:pt idx="333">
                  <c:v>78669880.766608223</c:v>
                </c:pt>
                <c:pt idx="334">
                  <c:v>101814092.38562742</c:v>
                </c:pt>
                <c:pt idx="335">
                  <c:v>131767193.58588351</c:v>
                </c:pt>
                <c:pt idx="336">
                  <c:v>170532319.23724079</c:v>
                </c:pt>
                <c:pt idx="337">
                  <c:v>220758838.33859757</c:v>
                </c:pt>
                <c:pt idx="338">
                  <c:v>285704777.26408601</c:v>
                </c:pt>
                <c:pt idx="339">
                  <c:v>369662081.87596047</c:v>
                </c:pt>
                <c:pt idx="340">
                  <c:v>478661289.05728918</c:v>
                </c:pt>
                <c:pt idx="341">
                  <c:v>619320860.92899907</c:v>
                </c:pt>
                <c:pt idx="342">
                  <c:v>801728108.95867252</c:v>
                </c:pt>
                <c:pt idx="343">
                  <c:v>1037056729.0757931</c:v>
                </c:pt>
                <c:pt idx="344">
                  <c:v>1341806577.986414</c:v>
                </c:pt>
                <c:pt idx="345">
                  <c:v>1737005998.3852549</c:v>
                </c:pt>
                <c:pt idx="346">
                  <c:v>2247443181.5448685</c:v>
                </c:pt>
                <c:pt idx="347">
                  <c:v>2909377813.0329318</c:v>
                </c:pt>
                <c:pt idx="348">
                  <c:v>3765299483.8647285</c:v>
                </c:pt>
                <c:pt idx="349">
                  <c:v>4874285084.3746185</c:v>
                </c:pt>
                <c:pt idx="350">
                  <c:v>6308270802.8479834</c:v>
                </c:pt>
                <c:pt idx="351">
                  <c:v>8164126601.7933455</c:v>
                </c:pt>
                <c:pt idx="352">
                  <c:v>10565964152.969143</c:v>
                </c:pt>
                <c:pt idx="353">
                  <c:v>13674408044.739418</c:v>
                </c:pt>
                <c:pt idx="354">
                  <c:v>17697337665.251766</c:v>
                </c:pt>
                <c:pt idx="355">
                  <c:v>22897883429.460918</c:v>
                </c:pt>
                <c:pt idx="356">
                  <c:v>29626663369.748905</c:v>
                </c:pt>
                <c:pt idx="357">
                  <c:v>38352541140.973846</c:v>
                </c:pt>
                <c:pt idx="358">
                  <c:v>49635630929.811264</c:v>
                </c:pt>
                <c:pt idx="359">
                  <c:v>64221574593.686996</c:v>
                </c:pt>
                <c:pt idx="360">
                  <c:v>83158060259.872543</c:v>
                </c:pt>
                <c:pt idx="361">
                  <c:v>107622667627.84132</c:v>
                </c:pt>
                <c:pt idx="362">
                  <c:v>139284617163.22638</c:v>
                </c:pt>
                <c:pt idx="363">
                  <c:v>180214842912.9577</c:v>
                </c:pt>
                <c:pt idx="364">
                  <c:v>233293134997.13937</c:v>
                </c:pt>
                <c:pt idx="365">
                  <c:v>301926589547.56946</c:v>
                </c:pt>
                <c:pt idx="366">
                  <c:v>390449405030.72247</c:v>
                </c:pt>
                <c:pt idx="367">
                  <c:v>505447632864.41138</c:v>
                </c:pt>
                <c:pt idx="368">
                  <c:v>653978648989.2168</c:v>
                </c:pt>
                <c:pt idx="369">
                  <c:v>846593581182.32129</c:v>
                </c:pt>
                <c:pt idx="370">
                  <c:v>1095656383983.9409</c:v>
                </c:pt>
                <c:pt idx="371">
                  <c:v>1418723539245.1543</c:v>
                </c:pt>
                <c:pt idx="372">
                  <c:v>1836103577245.8625</c:v>
                </c:pt>
                <c:pt idx="373">
                  <c:v>2375661609189.1616</c:v>
                </c:pt>
                <c:pt idx="374">
                  <c:v>3075360139829.2368</c:v>
                </c:pt>
                <c:pt idx="375">
                  <c:v>3980112825268.3906</c:v>
                </c:pt>
                <c:pt idx="376">
                  <c:v>5151038376515.3242</c:v>
                </c:pt>
                <c:pt idx="377">
                  <c:v>6668162688065.9277</c:v>
                </c:pt>
                <c:pt idx="378">
                  <c:v>8620998939490.9346</c:v>
                </c:pt>
                <c:pt idx="379">
                  <c:v>11157245618589.025</c:v>
                </c:pt>
                <c:pt idx="380">
                  <c:v>14439641005323.533</c:v>
                </c:pt>
                <c:pt idx="381">
                  <c:v>18687697617343.363</c:v>
                </c:pt>
                <c:pt idx="382">
                  <c:v>24191745211210.785</c:v>
                </c:pt>
                <c:pt idx="383">
                  <c:v>31316888166095.105</c:v>
                </c:pt>
                <c:pt idx="384">
                  <c:v>40540584230079.273</c:v>
                </c:pt>
                <c:pt idx="385">
                  <c:v>52453854326651.93</c:v>
                </c:pt>
                <c:pt idx="386">
                  <c:v>67885466692645.531</c:v>
                </c:pt>
                <c:pt idx="387">
                  <c:v>87879627945633.094</c:v>
                </c:pt>
                <c:pt idx="388">
                  <c:v>113733292480550.89</c:v>
                </c:pt>
                <c:pt idx="389">
                  <c:v>147230915763969.94</c:v>
                </c:pt>
                <c:pt idx="390">
                  <c:v>190348920390483.72</c:v>
                </c:pt>
                <c:pt idx="391">
                  <c:v>246411980630618.09</c:v>
                </c:pt>
                <c:pt idx="392">
                  <c:v>318822690442390.44</c:v>
                </c:pt>
                <c:pt idx="393">
                  <c:v>412724855285386</c:v>
                </c:pt>
                <c:pt idx="394">
                  <c:v>534146056116737.94</c:v>
                </c:pt>
                <c:pt idx="395">
                  <c:v>691288652988396.5</c:v>
                </c:pt>
                <c:pt idx="396">
                  <c:v>894892420828553.63</c:v>
                </c:pt>
                <c:pt idx="397">
                  <c:v>1158463170767301.8</c:v>
                </c:pt>
                <c:pt idx="398">
                  <c:v>1498889558605172.8</c:v>
                </c:pt>
                <c:pt idx="399">
                  <c:v>1940354293183154.3</c:v>
                </c:pt>
                <c:pt idx="400">
                  <c:v>2511195000495675.5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BB-4737-9362-3DBF6C632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7528352"/>
        <c:axId val="-1287526576"/>
      </c:scatterChart>
      <c:valAx>
        <c:axId val="-1287528352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526576"/>
        <c:crosses val="autoZero"/>
        <c:crossBetween val="midCat"/>
      </c:valAx>
      <c:valAx>
        <c:axId val="-1287526576"/>
        <c:scaling>
          <c:logBase val="10"/>
          <c:orientation val="minMax"/>
          <c:max val="1000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52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25nm Si'!$A$145:$A$152</c:f>
              <c:numCache>
                <c:formatCode>0.0000</c:formatCode>
                <c:ptCount val="8"/>
                <c:pt idx="0">
                  <c:v>-0.56999</c:v>
                </c:pt>
                <c:pt idx="1">
                  <c:v>-0.55998000000000003</c:v>
                </c:pt>
                <c:pt idx="2">
                  <c:v>-0.54998000000000002</c:v>
                </c:pt>
                <c:pt idx="3">
                  <c:v>-0.53998000000000002</c:v>
                </c:pt>
                <c:pt idx="4">
                  <c:v>-0.52998000000000001</c:v>
                </c:pt>
                <c:pt idx="5">
                  <c:v>-0.51998</c:v>
                </c:pt>
                <c:pt idx="6">
                  <c:v>-0.51000999999999996</c:v>
                </c:pt>
                <c:pt idx="7">
                  <c:v>-0.50000999999999995</c:v>
                </c:pt>
              </c:numCache>
            </c:numRef>
          </c:xVal>
          <c:yVal>
            <c:numRef>
              <c:f>'InN 25nm Si'!$B$145:$B$152</c:f>
              <c:numCache>
                <c:formatCode>0.0000E+00</c:formatCode>
                <c:ptCount val="8"/>
                <c:pt idx="0">
                  <c:v>7.5227799999999997E-6</c:v>
                </c:pt>
                <c:pt idx="1">
                  <c:v>7.3886699999999997E-6</c:v>
                </c:pt>
                <c:pt idx="2">
                  <c:v>7.25529E-6</c:v>
                </c:pt>
                <c:pt idx="3">
                  <c:v>7.1164600000000001E-6</c:v>
                </c:pt>
                <c:pt idx="4">
                  <c:v>6.9782999999999997E-6</c:v>
                </c:pt>
                <c:pt idx="5">
                  <c:v>6.8641799999999997E-6</c:v>
                </c:pt>
                <c:pt idx="6">
                  <c:v>6.7230599999999998E-6</c:v>
                </c:pt>
                <c:pt idx="7">
                  <c:v>6.5811100000000003E-6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2-46B2-AF15-0D7B74F1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5494880"/>
        <c:axId val="-1284314880"/>
      </c:scatterChart>
      <c:valAx>
        <c:axId val="-7954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314880"/>
        <c:crosses val="autoZero"/>
        <c:crossBetween val="midCat"/>
      </c:valAx>
      <c:valAx>
        <c:axId val="-1284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54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25nm Si'!$A$75:$A$79</c:f>
              <c:numCache>
                <c:formatCode>0.0000</c:formatCode>
                <c:ptCount val="5"/>
                <c:pt idx="0">
                  <c:v>-1.2699800000000001</c:v>
                </c:pt>
                <c:pt idx="1">
                  <c:v>-1.2599800000000001</c:v>
                </c:pt>
                <c:pt idx="2">
                  <c:v>-1.24997</c:v>
                </c:pt>
                <c:pt idx="3">
                  <c:v>-1.23997</c:v>
                </c:pt>
                <c:pt idx="4">
                  <c:v>-1.23</c:v>
                </c:pt>
              </c:numCache>
            </c:numRef>
          </c:xVal>
          <c:yVal>
            <c:numRef>
              <c:f>'InN 25nm Si'!$D$75:$D$79</c:f>
              <c:numCache>
                <c:formatCode>0.0000E+00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4-41EB-9ECE-8EF09414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3705280"/>
        <c:axId val="-1283702960"/>
      </c:scatterChart>
      <c:valAx>
        <c:axId val="-12837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702960"/>
        <c:crosses val="autoZero"/>
        <c:crossBetween val="midCat"/>
      </c:valAx>
      <c:valAx>
        <c:axId val="-12837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7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25nm Si'!$A$147:$A$152</c:f>
              <c:numCache>
                <c:formatCode>0.0000</c:formatCode>
                <c:ptCount val="6"/>
                <c:pt idx="0">
                  <c:v>-0.54998000000000002</c:v>
                </c:pt>
                <c:pt idx="1">
                  <c:v>-0.53998000000000002</c:v>
                </c:pt>
                <c:pt idx="2">
                  <c:v>-0.52998000000000001</c:v>
                </c:pt>
                <c:pt idx="3">
                  <c:v>-0.51998</c:v>
                </c:pt>
                <c:pt idx="4">
                  <c:v>-0.51000999999999996</c:v>
                </c:pt>
                <c:pt idx="5">
                  <c:v>-0.50000999999999995</c:v>
                </c:pt>
              </c:numCache>
            </c:numRef>
          </c:xVal>
          <c:yVal>
            <c:numRef>
              <c:f>'InN 25nm Si'!$C$147:$C$152</c:f>
              <c:numCache>
                <c:formatCode>0.0000E+00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8-46EB-A0E7-393D63D63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8789232"/>
        <c:axId val="-1287648496"/>
      </c:scatterChart>
      <c:valAx>
        <c:axId val="-1018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648496"/>
        <c:crosses val="autoZero"/>
        <c:crossBetween val="midCat"/>
      </c:valAx>
      <c:valAx>
        <c:axId val="-12876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'InN 25nm Si'!$F$1</c:f>
              <c:strCache>
                <c:ptCount val="1"/>
                <c:pt idx="0">
                  <c:v>J L1 (A/cm^2)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'InN 25nm Si'!$E$2:$E$402</c:f>
              <c:numCache>
                <c:formatCode>0.0000E+00</c:formatCode>
                <c:ptCount val="401"/>
                <c:pt idx="0">
                  <c:v>-2.0666515379999999</c:v>
                </c:pt>
                <c:pt idx="1">
                  <c:v>-2.0558674830000001</c:v>
                </c:pt>
                <c:pt idx="2">
                  <c:v>-2.0452676749999998</c:v>
                </c:pt>
                <c:pt idx="3">
                  <c:v>-2.034479991</c:v>
                </c:pt>
                <c:pt idx="4">
                  <c:v>-2.0238708919999997</c:v>
                </c:pt>
                <c:pt idx="5">
                  <c:v>-2.0132447390000001</c:v>
                </c:pt>
                <c:pt idx="6">
                  <c:v>-2.0027907320000002</c:v>
                </c:pt>
                <c:pt idx="7">
                  <c:v>-1.9923246239999999</c:v>
                </c:pt>
                <c:pt idx="8">
                  <c:v>-1.981834136</c:v>
                </c:pt>
                <c:pt idx="9">
                  <c:v>-1.9713256939999999</c:v>
                </c:pt>
                <c:pt idx="10">
                  <c:v>-1.96083597</c:v>
                </c:pt>
                <c:pt idx="11">
                  <c:v>-1.9502546890000001</c:v>
                </c:pt>
                <c:pt idx="12">
                  <c:v>-1.9397846380000001</c:v>
                </c:pt>
                <c:pt idx="13">
                  <c:v>-1.9292991160000001</c:v>
                </c:pt>
                <c:pt idx="14">
                  <c:v>-1.91904484</c:v>
                </c:pt>
                <c:pt idx="15">
                  <c:v>-1.908585744</c:v>
                </c:pt>
                <c:pt idx="16">
                  <c:v>-1.8980163049999998</c:v>
                </c:pt>
                <c:pt idx="17">
                  <c:v>-1.887561152</c:v>
                </c:pt>
                <c:pt idx="18">
                  <c:v>-1.877095999</c:v>
                </c:pt>
                <c:pt idx="19">
                  <c:v>-1.8665644460000002</c:v>
                </c:pt>
                <c:pt idx="20">
                  <c:v>-1.856089552</c:v>
                </c:pt>
                <c:pt idx="21">
                  <c:v>-1.8456342079999999</c:v>
                </c:pt>
                <c:pt idx="22">
                  <c:v>-1.835238197</c:v>
                </c:pt>
                <c:pt idx="23">
                  <c:v>-1.824887793</c:v>
                </c:pt>
                <c:pt idx="24">
                  <c:v>-1.8144204159999999</c:v>
                </c:pt>
                <c:pt idx="25">
                  <c:v>-1.8040690990000001</c:v>
                </c:pt>
                <c:pt idx="26">
                  <c:v>-1.793693784</c:v>
                </c:pt>
                <c:pt idx="27">
                  <c:v>-1.783191768</c:v>
                </c:pt>
                <c:pt idx="28">
                  <c:v>-1.7727531090000002</c:v>
                </c:pt>
                <c:pt idx="29">
                  <c:v>-1.762354424</c:v>
                </c:pt>
                <c:pt idx="30">
                  <c:v>-1.7518327349999998</c:v>
                </c:pt>
                <c:pt idx="31">
                  <c:v>-1.7414824409999998</c:v>
                </c:pt>
                <c:pt idx="32">
                  <c:v>-1.730916903</c:v>
                </c:pt>
                <c:pt idx="33">
                  <c:v>-1.7205415880000001</c:v>
                </c:pt>
                <c:pt idx="34">
                  <c:v>-1.71006211</c:v>
                </c:pt>
                <c:pt idx="35">
                  <c:v>-1.6997133440000001</c:v>
                </c:pt>
                <c:pt idx="36">
                  <c:v>-1.689315041</c:v>
                </c:pt>
                <c:pt idx="37">
                  <c:v>-1.6789328499999998</c:v>
                </c:pt>
                <c:pt idx="38">
                  <c:v>-1.668461271</c:v>
                </c:pt>
                <c:pt idx="39">
                  <c:v>-1.6579803329999998</c:v>
                </c:pt>
                <c:pt idx="40">
                  <c:v>-1.647610939</c:v>
                </c:pt>
                <c:pt idx="41">
                  <c:v>-1.6373992559999999</c:v>
                </c:pt>
                <c:pt idx="42">
                  <c:v>-1.6269400919999999</c:v>
                </c:pt>
                <c:pt idx="43">
                  <c:v>-1.616562485</c:v>
                </c:pt>
                <c:pt idx="44">
                  <c:v>-1.606155969</c:v>
                </c:pt>
                <c:pt idx="45">
                  <c:v>-1.5957684299999999</c:v>
                </c:pt>
                <c:pt idx="46">
                  <c:v>-1.5854323930000001</c:v>
                </c:pt>
                <c:pt idx="47">
                  <c:v>-1.5749382760000001</c:v>
                </c:pt>
                <c:pt idx="48">
                  <c:v>-1.5644962339999999</c:v>
                </c:pt>
                <c:pt idx="49">
                  <c:v>-1.5542563380000001</c:v>
                </c:pt>
                <c:pt idx="50">
                  <c:v>-1.5439172029999999</c:v>
                </c:pt>
                <c:pt idx="51">
                  <c:v>-1.5335236749999999</c:v>
                </c:pt>
                <c:pt idx="52">
                  <c:v>-1.523128305</c:v>
                </c:pt>
                <c:pt idx="53">
                  <c:v>-1.5127640679999999</c:v>
                </c:pt>
                <c:pt idx="54">
                  <c:v>-1.5023766520000001</c:v>
                </c:pt>
                <c:pt idx="55">
                  <c:v>-1.491973642</c:v>
                </c:pt>
                <c:pt idx="56">
                  <c:v>-1.4815371390000001</c:v>
                </c:pt>
                <c:pt idx="57">
                  <c:v>-1.471263886</c:v>
                </c:pt>
                <c:pt idx="58">
                  <c:v>-1.4608575609999999</c:v>
                </c:pt>
                <c:pt idx="59">
                  <c:v>-1.450591634</c:v>
                </c:pt>
                <c:pt idx="60">
                  <c:v>-1.4402255549999998</c:v>
                </c:pt>
                <c:pt idx="61">
                  <c:v>-1.429757537</c:v>
                </c:pt>
                <c:pt idx="62">
                  <c:v>-1.4194553750000001</c:v>
                </c:pt>
                <c:pt idx="63">
                  <c:v>-1.409074835</c:v>
                </c:pt>
                <c:pt idx="64">
                  <c:v>-1.398689206</c:v>
                </c:pt>
                <c:pt idx="65">
                  <c:v>-1.3882839039999999</c:v>
                </c:pt>
                <c:pt idx="66">
                  <c:v>-1.3779570350000001</c:v>
                </c:pt>
                <c:pt idx="67">
                  <c:v>-1.36758745</c:v>
                </c:pt>
                <c:pt idx="68">
                  <c:v>-1.357212912</c:v>
                </c:pt>
                <c:pt idx="69">
                  <c:v>-1.3469139970000001</c:v>
                </c:pt>
                <c:pt idx="70">
                  <c:v>-1.3365677140000001</c:v>
                </c:pt>
                <c:pt idx="71">
                  <c:v>-1.3262477209999999</c:v>
                </c:pt>
                <c:pt idx="72">
                  <c:v>-1.315859991</c:v>
                </c:pt>
                <c:pt idx="73">
                  <c:v>-1.3055644460000002</c:v>
                </c:pt>
                <c:pt idx="74">
                  <c:v>-1.2951371790000001</c:v>
                </c:pt>
                <c:pt idx="75">
                  <c:v>-1.284840679</c:v>
                </c:pt>
                <c:pt idx="76">
                  <c:v>-1.2744642180000001</c:v>
                </c:pt>
                <c:pt idx="77">
                  <c:v>-1.264195685</c:v>
                </c:pt>
                <c:pt idx="78">
                  <c:v>-1.253830875</c:v>
                </c:pt>
                <c:pt idx="79">
                  <c:v>-1.243451358</c:v>
                </c:pt>
                <c:pt idx="80">
                  <c:v>-1.233160083</c:v>
                </c:pt>
                <c:pt idx="81">
                  <c:v>-1.2227803070000001</c:v>
                </c:pt>
                <c:pt idx="82">
                  <c:v>-1.2124324280000001</c:v>
                </c:pt>
                <c:pt idx="83">
                  <c:v>-1.2021235809999999</c:v>
                </c:pt>
                <c:pt idx="84">
                  <c:v>-1.191832306</c:v>
                </c:pt>
                <c:pt idx="85">
                  <c:v>-1.18147399</c:v>
                </c:pt>
                <c:pt idx="86">
                  <c:v>-1.1711647059999999</c:v>
                </c:pt>
                <c:pt idx="87">
                  <c:v>-1.1608172769999998</c:v>
                </c:pt>
                <c:pt idx="88">
                  <c:v>-1.150424704</c:v>
                </c:pt>
                <c:pt idx="89">
                  <c:v>-1.140156731</c:v>
                </c:pt>
                <c:pt idx="90">
                  <c:v>-1.129795168</c:v>
                </c:pt>
                <c:pt idx="91">
                  <c:v>-1.1195228020000001</c:v>
                </c:pt>
                <c:pt idx="92">
                  <c:v>-1.109223055</c:v>
                </c:pt>
                <c:pt idx="93">
                  <c:v>-1.0988064160000002</c:v>
                </c:pt>
                <c:pt idx="94">
                  <c:v>-1.0885514310000002</c:v>
                </c:pt>
                <c:pt idx="95">
                  <c:v>-1.078232474</c:v>
                </c:pt>
                <c:pt idx="96">
                  <c:v>-1.0678914160000001</c:v>
                </c:pt>
                <c:pt idx="97">
                  <c:v>-1.0576409470000001</c:v>
                </c:pt>
                <c:pt idx="98">
                  <c:v>-1.0473350879999999</c:v>
                </c:pt>
                <c:pt idx="99">
                  <c:v>-1.037027578</c:v>
                </c:pt>
                <c:pt idx="100">
                  <c:v>-1.026714911</c:v>
                </c:pt>
                <c:pt idx="101">
                  <c:v>-1.0163884240000001</c:v>
                </c:pt>
                <c:pt idx="102">
                  <c:v>-1.0060557020000001</c:v>
                </c:pt>
                <c:pt idx="103">
                  <c:v>-0.99570056500000004</c:v>
                </c:pt>
                <c:pt idx="104">
                  <c:v>-0.98541541499999996</c:v>
                </c:pt>
                <c:pt idx="105">
                  <c:v>-0.97510312999999993</c:v>
                </c:pt>
                <c:pt idx="106">
                  <c:v>-0.96479008099999997</c:v>
                </c:pt>
                <c:pt idx="107">
                  <c:v>-0.95446824600000002</c:v>
                </c:pt>
                <c:pt idx="108">
                  <c:v>-0.94417327399999995</c:v>
                </c:pt>
                <c:pt idx="109">
                  <c:v>-0.93383061999999994</c:v>
                </c:pt>
                <c:pt idx="110">
                  <c:v>-0.92351890799999992</c:v>
                </c:pt>
                <c:pt idx="111">
                  <c:v>-0.91326366400000003</c:v>
                </c:pt>
                <c:pt idx="112">
                  <c:v>-0.90300753300000003</c:v>
                </c:pt>
                <c:pt idx="113">
                  <c:v>-0.89273575299999997</c:v>
                </c:pt>
                <c:pt idx="114">
                  <c:v>-0.88243842100000003</c:v>
                </c:pt>
                <c:pt idx="115">
                  <c:v>-0.87221113100000003</c:v>
                </c:pt>
                <c:pt idx="116">
                  <c:v>-0.86190126099999997</c:v>
                </c:pt>
                <c:pt idx="117">
                  <c:v>-0.85160311000000011</c:v>
                </c:pt>
                <c:pt idx="118">
                  <c:v>-0.84127363500000008</c:v>
                </c:pt>
                <c:pt idx="119">
                  <c:v>-0.83097503399999995</c:v>
                </c:pt>
                <c:pt idx="120">
                  <c:v>-0.82070457799999996</c:v>
                </c:pt>
                <c:pt idx="121">
                  <c:v>-0.81043775099999993</c:v>
                </c:pt>
                <c:pt idx="122">
                  <c:v>-0.80016055499999994</c:v>
                </c:pt>
                <c:pt idx="123">
                  <c:v>-0.78987641500000005</c:v>
                </c:pt>
                <c:pt idx="124">
                  <c:v>-0.77961677800000007</c:v>
                </c:pt>
                <c:pt idx="125">
                  <c:v>-0.76927928100000009</c:v>
                </c:pt>
                <c:pt idx="126">
                  <c:v>-0.7590023776</c:v>
                </c:pt>
                <c:pt idx="127">
                  <c:v>-0.74874138450000005</c:v>
                </c:pt>
                <c:pt idx="128">
                  <c:v>-0.73841588229999999</c:v>
                </c:pt>
                <c:pt idx="129">
                  <c:v>-0.72818150619999999</c:v>
                </c:pt>
                <c:pt idx="130">
                  <c:v>-0.71787529500000002</c:v>
                </c:pt>
                <c:pt idx="131">
                  <c:v>-0.70764007239999993</c:v>
                </c:pt>
                <c:pt idx="132">
                  <c:v>-0.69733874009999997</c:v>
                </c:pt>
                <c:pt idx="133">
                  <c:v>-0.68705707240000002</c:v>
                </c:pt>
                <c:pt idx="134">
                  <c:v>-0.67677767759999996</c:v>
                </c:pt>
                <c:pt idx="135">
                  <c:v>-0.66650613289999994</c:v>
                </c:pt>
                <c:pt idx="136">
                  <c:v>-0.65625536899999992</c:v>
                </c:pt>
                <c:pt idx="137">
                  <c:v>-0.64596356759999995</c:v>
                </c:pt>
                <c:pt idx="138">
                  <c:v>-0.63567185329999998</c:v>
                </c:pt>
                <c:pt idx="139">
                  <c:v>-0.62538272589999999</c:v>
                </c:pt>
                <c:pt idx="140">
                  <c:v>-0.61517400570000003</c:v>
                </c:pt>
                <c:pt idx="141">
                  <c:v>-0.60487313180000002</c:v>
                </c:pt>
                <c:pt idx="142">
                  <c:v>-0.59461782209999992</c:v>
                </c:pt>
                <c:pt idx="143">
                  <c:v>-0.58435850980000004</c:v>
                </c:pt>
                <c:pt idx="144">
                  <c:v>-0.57409235970000005</c:v>
                </c:pt>
                <c:pt idx="145">
                  <c:v>-0.56383760390000004</c:v>
                </c:pt>
                <c:pt idx="146">
                  <c:v>-0.55357243860000005</c:v>
                </c:pt>
                <c:pt idx="147">
                  <c:v>-0.54330855300000003</c:v>
                </c:pt>
                <c:pt idx="148">
                  <c:v>-0.53309058379999996</c:v>
                </c:pt>
                <c:pt idx="149">
                  <c:v>-0.52285104459999998</c:v>
                </c:pt>
                <c:pt idx="150">
                  <c:v>-0.51257992009999997</c:v>
                </c:pt>
                <c:pt idx="151">
                  <c:v>-0.50231682599999994</c:v>
                </c:pt>
                <c:pt idx="152">
                  <c:v>-0.4920894978</c:v>
                </c:pt>
                <c:pt idx="153">
                  <c:v>-0.48179766889999998</c:v>
                </c:pt>
                <c:pt idx="154">
                  <c:v>-0.47154082050000001</c:v>
                </c:pt>
                <c:pt idx="155">
                  <c:v>-0.4612777455</c:v>
                </c:pt>
                <c:pt idx="156">
                  <c:v>-0.45103177569999997</c:v>
                </c:pt>
                <c:pt idx="157">
                  <c:v>-0.44076894059999999</c:v>
                </c:pt>
                <c:pt idx="158">
                  <c:v>-0.43053413819999997</c:v>
                </c:pt>
                <c:pt idx="159">
                  <c:v>-0.4202915384</c:v>
                </c:pt>
                <c:pt idx="160">
                  <c:v>-0.41006224290000004</c:v>
                </c:pt>
                <c:pt idx="161">
                  <c:v>-0.39981392380000003</c:v>
                </c:pt>
                <c:pt idx="162">
                  <c:v>-0.38953273360000001</c:v>
                </c:pt>
                <c:pt idx="163">
                  <c:v>-0.3792850257</c:v>
                </c:pt>
                <c:pt idx="164">
                  <c:v>-0.36903528249999995</c:v>
                </c:pt>
                <c:pt idx="165">
                  <c:v>-0.3588049365</c:v>
                </c:pt>
                <c:pt idx="166">
                  <c:v>-0.34854524219999999</c:v>
                </c:pt>
                <c:pt idx="167">
                  <c:v>-0.3383194229</c:v>
                </c:pt>
                <c:pt idx="168">
                  <c:v>-0.32807259589999999</c:v>
                </c:pt>
                <c:pt idx="169">
                  <c:v>-0.31783042699999997</c:v>
                </c:pt>
                <c:pt idx="170">
                  <c:v>-0.3075847437</c:v>
                </c:pt>
                <c:pt idx="171">
                  <c:v>-0.29735714809999997</c:v>
                </c:pt>
                <c:pt idx="172">
                  <c:v>-0.28711531230000004</c:v>
                </c:pt>
                <c:pt idx="173">
                  <c:v>-0.27687754479999999</c:v>
                </c:pt>
                <c:pt idx="174">
                  <c:v>-0.26663728589999997</c:v>
                </c:pt>
                <c:pt idx="175">
                  <c:v>-0.25639788650000001</c:v>
                </c:pt>
                <c:pt idx="176">
                  <c:v>-0.2461507325</c:v>
                </c:pt>
                <c:pt idx="177">
                  <c:v>-0.2359386591</c:v>
                </c:pt>
                <c:pt idx="178">
                  <c:v>-0.2256880755</c:v>
                </c:pt>
                <c:pt idx="179">
                  <c:v>-0.2154617787</c:v>
                </c:pt>
                <c:pt idx="180">
                  <c:v>-0.20523236860000002</c:v>
                </c:pt>
                <c:pt idx="181">
                  <c:v>-0.1949813266</c:v>
                </c:pt>
                <c:pt idx="182">
                  <c:v>-0.1847387077</c:v>
                </c:pt>
                <c:pt idx="183">
                  <c:v>-0.17449264239999998</c:v>
                </c:pt>
                <c:pt idx="184">
                  <c:v>-0.16424648999999999</c:v>
                </c:pt>
                <c:pt idx="185">
                  <c:v>-0.15401031849999999</c:v>
                </c:pt>
                <c:pt idx="186">
                  <c:v>-0.14381432730000002</c:v>
                </c:pt>
                <c:pt idx="187">
                  <c:v>-0.1335716045</c:v>
                </c:pt>
                <c:pt idx="188">
                  <c:v>-0.1233256049</c:v>
                </c:pt>
                <c:pt idx="189">
                  <c:v>-0.11308526960000001</c:v>
                </c:pt>
                <c:pt idx="190">
                  <c:v>-0.10283210750000001</c:v>
                </c:pt>
                <c:pt idx="191">
                  <c:v>-9.2582432300000003E-2</c:v>
                </c:pt>
                <c:pt idx="192">
                  <c:v>-8.2336959099999996E-2</c:v>
                </c:pt>
                <c:pt idx="193">
                  <c:v>-7.20560913E-2</c:v>
                </c:pt>
                <c:pt idx="194">
                  <c:v>-6.1785595950000001E-2</c:v>
                </c:pt>
                <c:pt idx="195">
                  <c:v>-5.1546184719999999E-2</c:v>
                </c:pt>
                <c:pt idx="196">
                  <c:v>-4.126905518E-2</c:v>
                </c:pt>
                <c:pt idx="197">
                  <c:v>-3.097657115E-2</c:v>
                </c:pt>
                <c:pt idx="198">
                  <c:v>-2.0667708870000003E-2</c:v>
                </c:pt>
                <c:pt idx="199">
                  <c:v>-1.0326554979999999E-2</c:v>
                </c:pt>
                <c:pt idx="200">
                  <c:v>3.1072630649999999E-5</c:v>
                </c:pt>
                <c:pt idx="201">
                  <c:v>9.6074491599999999E-3</c:v>
                </c:pt>
                <c:pt idx="202">
                  <c:v>1.913339784E-2</c:v>
                </c:pt>
                <c:pt idx="203">
                  <c:v>2.8648630290000001E-2</c:v>
                </c:pt>
                <c:pt idx="204">
                  <c:v>3.8086283120000002E-2</c:v>
                </c:pt>
                <c:pt idx="205">
                  <c:v>4.7474767599999995E-2</c:v>
                </c:pt>
                <c:pt idx="206">
                  <c:v>5.6747679500000002E-2</c:v>
                </c:pt>
                <c:pt idx="207">
                  <c:v>6.5891865799999991E-2</c:v>
                </c:pt>
                <c:pt idx="208">
                  <c:v>7.48771783E-2</c:v>
                </c:pt>
                <c:pt idx="209">
                  <c:v>8.3675482699999998E-2</c:v>
                </c:pt>
                <c:pt idx="210">
                  <c:v>9.2252628199999992E-2</c:v>
                </c:pt>
                <c:pt idx="211">
                  <c:v>0.10056224</c:v>
                </c:pt>
                <c:pt idx="212">
                  <c:v>0.1085900038</c:v>
                </c:pt>
                <c:pt idx="213">
                  <c:v>0.11627636350000001</c:v>
                </c:pt>
                <c:pt idx="214">
                  <c:v>0.12358040460000001</c:v>
                </c:pt>
                <c:pt idx="215">
                  <c:v>0.13052288500000001</c:v>
                </c:pt>
                <c:pt idx="216">
                  <c:v>0.13709844599999998</c:v>
                </c:pt>
                <c:pt idx="217">
                  <c:v>0.14327800899999998</c:v>
                </c:pt>
                <c:pt idx="218">
                  <c:v>0.149089256</c:v>
                </c:pt>
                <c:pt idx="219">
                  <c:v>0.15455421999999999</c:v>
                </c:pt>
                <c:pt idx="220">
                  <c:v>0.15967550699999999</c:v>
                </c:pt>
                <c:pt idx="221">
                  <c:v>0.164487947</c:v>
                </c:pt>
                <c:pt idx="222">
                  <c:v>0.16900873</c:v>
                </c:pt>
                <c:pt idx="223">
                  <c:v>0.17328032599999998</c:v>
                </c:pt>
                <c:pt idx="224">
                  <c:v>0.17733048499999998</c:v>
                </c:pt>
                <c:pt idx="225">
                  <c:v>0.181138252</c:v>
                </c:pt>
                <c:pt idx="226">
                  <c:v>0.18479533300000001</c:v>
                </c:pt>
                <c:pt idx="227">
                  <c:v>0.188272301</c:v>
                </c:pt>
                <c:pt idx="228">
                  <c:v>0.191599716</c:v>
                </c:pt>
                <c:pt idx="229">
                  <c:v>0.19476733200000002</c:v>
                </c:pt>
                <c:pt idx="230">
                  <c:v>0.19781836999999997</c:v>
                </c:pt>
                <c:pt idx="231">
                  <c:v>0.20071297899999999</c:v>
                </c:pt>
                <c:pt idx="232">
                  <c:v>0.20350227899999998</c:v>
                </c:pt>
                <c:pt idx="233">
                  <c:v>0.20619437300000001</c:v>
                </c:pt>
                <c:pt idx="234">
                  <c:v>0.20879197700000002</c:v>
                </c:pt>
                <c:pt idx="235">
                  <c:v>0.21135787499999997</c:v>
                </c:pt>
                <c:pt idx="236">
                  <c:v>0.213788545</c:v>
                </c:pt>
                <c:pt idx="237">
                  <c:v>0.21617068800000003</c:v>
                </c:pt>
                <c:pt idx="238">
                  <c:v>0.21845046799999998</c:v>
                </c:pt>
                <c:pt idx="239">
                  <c:v>0.22071993399999998</c:v>
                </c:pt>
                <c:pt idx="240">
                  <c:v>0.22278942299999999</c:v>
                </c:pt>
                <c:pt idx="241">
                  <c:v>0.22499031999999999</c:v>
                </c:pt>
                <c:pt idx="242">
                  <c:v>0.22712876000000001</c:v>
                </c:pt>
                <c:pt idx="243">
                  <c:v>0.22909383999999997</c:v>
                </c:pt>
                <c:pt idx="244">
                  <c:v>0.23109240000000003</c:v>
                </c:pt>
                <c:pt idx="245">
                  <c:v>0.23302455999999996</c:v>
                </c:pt>
                <c:pt idx="246">
                  <c:v>0.23490178</c:v>
                </c:pt>
                <c:pt idx="247">
                  <c:v>0.23678810000000003</c:v>
                </c:pt>
                <c:pt idx="248">
                  <c:v>0.23869723000000004</c:v>
                </c:pt>
                <c:pt idx="249">
                  <c:v>0.24049198000000002</c:v>
                </c:pt>
                <c:pt idx="250">
                  <c:v>0.24228134000000001</c:v>
                </c:pt>
                <c:pt idx="251">
                  <c:v>0.24407216000000009</c:v>
                </c:pt>
                <c:pt idx="252">
                  <c:v>0.24568152999999998</c:v>
                </c:pt>
                <c:pt idx="253">
                  <c:v>0.24738639999999995</c:v>
                </c:pt>
                <c:pt idx="254">
                  <c:v>0.24899195000000002</c:v>
                </c:pt>
                <c:pt idx="255">
                  <c:v>0.25048144000000006</c:v>
                </c:pt>
                <c:pt idx="256">
                  <c:v>0.25213856000000007</c:v>
                </c:pt>
                <c:pt idx="257">
                  <c:v>0.25353591999999997</c:v>
                </c:pt>
                <c:pt idx="258">
                  <c:v>0.25505788000000001</c:v>
                </c:pt>
                <c:pt idx="259">
                  <c:v>0.25639603</c:v>
                </c:pt>
                <c:pt idx="260">
                  <c:v>0.25794091000000002</c:v>
                </c:pt>
                <c:pt idx="261">
                  <c:v>0.25945679999999993</c:v>
                </c:pt>
                <c:pt idx="262">
                  <c:v>0.26073810000000003</c:v>
                </c:pt>
                <c:pt idx="263">
                  <c:v>0.26223287000000006</c:v>
                </c:pt>
                <c:pt idx="264">
                  <c:v>0.26381549999999998</c:v>
                </c:pt>
                <c:pt idx="265">
                  <c:v>0.26478883999999997</c:v>
                </c:pt>
                <c:pt idx="266">
                  <c:v>0.26618619999999993</c:v>
                </c:pt>
                <c:pt idx="267">
                  <c:v>0.26755681999999997</c:v>
                </c:pt>
                <c:pt idx="268">
                  <c:v>0.26869678000000002</c:v>
                </c:pt>
                <c:pt idx="269">
                  <c:v>0.26995470999999993</c:v>
                </c:pt>
                <c:pt idx="270">
                  <c:v>0.27125702000000007</c:v>
                </c:pt>
                <c:pt idx="271">
                  <c:v>0.27231585999999997</c:v>
                </c:pt>
                <c:pt idx="272">
                  <c:v>0.27374625000000002</c:v>
                </c:pt>
                <c:pt idx="273">
                  <c:v>0.27478115999999997</c:v>
                </c:pt>
                <c:pt idx="274">
                  <c:v>0.27609638999999997</c:v>
                </c:pt>
                <c:pt idx="275">
                  <c:v>0.2772802800000001</c:v>
                </c:pt>
                <c:pt idx="276">
                  <c:v>0.2785267500000001</c:v>
                </c:pt>
                <c:pt idx="277">
                  <c:v>0.27950008999999992</c:v>
                </c:pt>
                <c:pt idx="278">
                  <c:v>0.28008760999999999</c:v>
                </c:pt>
                <c:pt idx="279">
                  <c:v>0.28123284999999998</c:v>
                </c:pt>
                <c:pt idx="280">
                  <c:v>0.28260201000000007</c:v>
                </c:pt>
                <c:pt idx="281">
                  <c:v>0.28359254</c:v>
                </c:pt>
                <c:pt idx="282">
                  <c:v>0.28488294000000003</c:v>
                </c:pt>
                <c:pt idx="283">
                  <c:v>0.28595987</c:v>
                </c:pt>
                <c:pt idx="284">
                  <c:v>0.28689512000000006</c:v>
                </c:pt>
                <c:pt idx="285">
                  <c:v>0.28792194000000004</c:v>
                </c:pt>
                <c:pt idx="286">
                  <c:v>0.28878303999999988</c:v>
                </c:pt>
                <c:pt idx="287">
                  <c:v>0.29010636000000001</c:v>
                </c:pt>
                <c:pt idx="288">
                  <c:v>0.29090780000000005</c:v>
                </c:pt>
                <c:pt idx="289">
                  <c:v>0.29196135999999995</c:v>
                </c:pt>
                <c:pt idx="290">
                  <c:v>0.2928239199999999</c:v>
                </c:pt>
                <c:pt idx="291">
                  <c:v>0.29375523999999997</c:v>
                </c:pt>
                <c:pt idx="292">
                  <c:v>0.29473667000000003</c:v>
                </c:pt>
                <c:pt idx="293">
                  <c:v>0.29547317000000006</c:v>
                </c:pt>
                <c:pt idx="294">
                  <c:v>0.29646560999999994</c:v>
                </c:pt>
                <c:pt idx="295">
                  <c:v>0.29749242999999992</c:v>
                </c:pt>
                <c:pt idx="296">
                  <c:v>0.29821229999999999</c:v>
                </c:pt>
                <c:pt idx="297">
                  <c:v>0.29905767000000005</c:v>
                </c:pt>
                <c:pt idx="298">
                  <c:v>0.29965518999999996</c:v>
                </c:pt>
                <c:pt idx="299">
                  <c:v>0.30096659999999997</c:v>
                </c:pt>
                <c:pt idx="300">
                  <c:v>0.30148918000000002</c:v>
                </c:pt>
                <c:pt idx="301">
                  <c:v>0.30242859</c:v>
                </c:pt>
                <c:pt idx="302">
                  <c:v>0.30329834000000011</c:v>
                </c:pt>
                <c:pt idx="303">
                  <c:v>0.30417326</c:v>
                </c:pt>
                <c:pt idx="304">
                  <c:v>0.30458697000000001</c:v>
                </c:pt>
                <c:pt idx="305">
                  <c:v>0.30538268000000002</c:v>
                </c:pt>
                <c:pt idx="306">
                  <c:v>0.30589907999999999</c:v>
                </c:pt>
                <c:pt idx="307">
                  <c:v>0.30689770000000005</c:v>
                </c:pt>
                <c:pt idx="308">
                  <c:v>0.3077799200000001</c:v>
                </c:pt>
                <c:pt idx="309">
                  <c:v>0.30891752000000006</c:v>
                </c:pt>
                <c:pt idx="310">
                  <c:v>0.30967929999999999</c:v>
                </c:pt>
                <c:pt idx="311">
                  <c:v>0.31046118999999994</c:v>
                </c:pt>
                <c:pt idx="312">
                  <c:v>0.31122633999999982</c:v>
                </c:pt>
                <c:pt idx="313">
                  <c:v>0.3117742</c:v>
                </c:pt>
                <c:pt idx="314">
                  <c:v>0.31219600000000003</c:v>
                </c:pt>
                <c:pt idx="315">
                  <c:v>0.31252184999999999</c:v>
                </c:pt>
                <c:pt idx="316">
                  <c:v>0.31300241000000006</c:v>
                </c:pt>
                <c:pt idx="317">
                  <c:v>0.31379665999999984</c:v>
                </c:pt>
                <c:pt idx="318">
                  <c:v>0.31424474999999996</c:v>
                </c:pt>
                <c:pt idx="319">
                  <c:v>0.31501944999999998</c:v>
                </c:pt>
                <c:pt idx="320">
                  <c:v>0.31550248000000003</c:v>
                </c:pt>
                <c:pt idx="321">
                  <c:v>0.31561823</c:v>
                </c:pt>
                <c:pt idx="322">
                  <c:v>0.31606058999999997</c:v>
                </c:pt>
                <c:pt idx="323">
                  <c:v>0.31677844000000011</c:v>
                </c:pt>
                <c:pt idx="324">
                  <c:v>0.31742663000000004</c:v>
                </c:pt>
                <c:pt idx="325">
                  <c:v>0.31767462000000013</c:v>
                </c:pt>
                <c:pt idx="326">
                  <c:v>0.31792025000000002</c:v>
                </c:pt>
                <c:pt idx="327">
                  <c:v>0.31878707999999989</c:v>
                </c:pt>
                <c:pt idx="328">
                  <c:v>0.31910338000000005</c:v>
                </c:pt>
                <c:pt idx="329">
                  <c:v>0.31922103999999996</c:v>
                </c:pt>
                <c:pt idx="330">
                  <c:v>0.31956262000000002</c:v>
                </c:pt>
                <c:pt idx="331">
                  <c:v>0.32052842999999998</c:v>
                </c:pt>
                <c:pt idx="332">
                  <c:v>0.32091394000000018</c:v>
                </c:pt>
                <c:pt idx="333">
                  <c:v>0.3220534500000003</c:v>
                </c:pt>
                <c:pt idx="334">
                  <c:v>0.32324644000000013</c:v>
                </c:pt>
                <c:pt idx="335">
                  <c:v>0.32367542999999999</c:v>
                </c:pt>
                <c:pt idx="336">
                  <c:v>0.32422474999999973</c:v>
                </c:pt>
                <c:pt idx="337">
                  <c:v>0.32494259999999997</c:v>
                </c:pt>
                <c:pt idx="338">
                  <c:v>0.32509082</c:v>
                </c:pt>
                <c:pt idx="339">
                  <c:v>0.32544531999999982</c:v>
                </c:pt>
                <c:pt idx="340">
                  <c:v>0.32578499000000005</c:v>
                </c:pt>
                <c:pt idx="341">
                  <c:v>0.32632430999999995</c:v>
                </c:pt>
                <c:pt idx="342">
                  <c:v>0.32630681000000017</c:v>
                </c:pt>
                <c:pt idx="343">
                  <c:v>0.3269010699999999</c:v>
                </c:pt>
                <c:pt idx="344">
                  <c:v>0.32658088999999979</c:v>
                </c:pt>
                <c:pt idx="345">
                  <c:v>0.32726435999999981</c:v>
                </c:pt>
                <c:pt idx="346">
                  <c:v>0.32812456000000001</c:v>
                </c:pt>
                <c:pt idx="347">
                  <c:v>0.32863422000000009</c:v>
                </c:pt>
                <c:pt idx="348">
                  <c:v>0.32809292999999995</c:v>
                </c:pt>
                <c:pt idx="349">
                  <c:v>0.32889055000000011</c:v>
                </c:pt>
                <c:pt idx="350">
                  <c:v>0.32931235000000014</c:v>
                </c:pt>
                <c:pt idx="351">
                  <c:v>0.32961719</c:v>
                </c:pt>
                <c:pt idx="352">
                  <c:v>0.32945935999999998</c:v>
                </c:pt>
                <c:pt idx="353">
                  <c:v>0.32950679999999988</c:v>
                </c:pt>
                <c:pt idx="354">
                  <c:v>0.33045912999999993</c:v>
                </c:pt>
                <c:pt idx="355">
                  <c:v>0.33056634000000007</c:v>
                </c:pt>
                <c:pt idx="356">
                  <c:v>0.33099723999999986</c:v>
                </c:pt>
                <c:pt idx="357">
                  <c:v>0.33132117999999999</c:v>
                </c:pt>
                <c:pt idx="358">
                  <c:v>0.33160883000000019</c:v>
                </c:pt>
                <c:pt idx="359">
                  <c:v>0.33209130000000009</c:v>
                </c:pt>
                <c:pt idx="360">
                  <c:v>0.33183549999999995</c:v>
                </c:pt>
                <c:pt idx="361">
                  <c:v>0.3323595399999999</c:v>
                </c:pt>
                <c:pt idx="362">
                  <c:v>0.33251539999999991</c:v>
                </c:pt>
                <c:pt idx="363">
                  <c:v>0.33299977999999975</c:v>
                </c:pt>
                <c:pt idx="364">
                  <c:v>0.33290734</c:v>
                </c:pt>
                <c:pt idx="365">
                  <c:v>0.33400292000000009</c:v>
                </c:pt>
                <c:pt idx="366">
                  <c:v>0.33433124000000003</c:v>
                </c:pt>
                <c:pt idx="367">
                  <c:v>0.33468045999999996</c:v>
                </c:pt>
                <c:pt idx="368">
                  <c:v>0.33442758000000006</c:v>
                </c:pt>
                <c:pt idx="369">
                  <c:v>0.33523093000000004</c:v>
                </c:pt>
                <c:pt idx="370">
                  <c:v>0.33509118999999998</c:v>
                </c:pt>
                <c:pt idx="371">
                  <c:v>0.33587397999999991</c:v>
                </c:pt>
                <c:pt idx="372">
                  <c:v>0.33529067000000001</c:v>
                </c:pt>
                <c:pt idx="373">
                  <c:v>0.33487689999999981</c:v>
                </c:pt>
                <c:pt idx="374">
                  <c:v>0.33487850000000008</c:v>
                </c:pt>
                <c:pt idx="375">
                  <c:v>0.33490639</c:v>
                </c:pt>
                <c:pt idx="376">
                  <c:v>0.33566772</c:v>
                </c:pt>
                <c:pt idx="377">
                  <c:v>0.33537327000000006</c:v>
                </c:pt>
                <c:pt idx="378">
                  <c:v>0.33526375000000019</c:v>
                </c:pt>
                <c:pt idx="379">
                  <c:v>0.33615540999999993</c:v>
                </c:pt>
                <c:pt idx="380">
                  <c:v>0.33684797999999994</c:v>
                </c:pt>
                <c:pt idx="381">
                  <c:v>0.33603546999999989</c:v>
                </c:pt>
                <c:pt idx="382">
                  <c:v>0.33658142000000013</c:v>
                </c:pt>
                <c:pt idx="383">
                  <c:v>0.33650808000000021</c:v>
                </c:pt>
                <c:pt idx="384">
                  <c:v>0.3368248300000003</c:v>
                </c:pt>
                <c:pt idx="385">
                  <c:v>0.33704518000000006</c:v>
                </c:pt>
                <c:pt idx="386">
                  <c:v>0.33626940999999988</c:v>
                </c:pt>
                <c:pt idx="387">
                  <c:v>0.33652840999999989</c:v>
                </c:pt>
                <c:pt idx="388">
                  <c:v>0.33678167999999986</c:v>
                </c:pt>
                <c:pt idx="389">
                  <c:v>0.33754301000000009</c:v>
                </c:pt>
                <c:pt idx="390">
                  <c:v>0.33569392999999992</c:v>
                </c:pt>
                <c:pt idx="391">
                  <c:v>0.33723116999999991</c:v>
                </c:pt>
                <c:pt idx="392">
                  <c:v>0.3374037700000001</c:v>
                </c:pt>
                <c:pt idx="393">
                  <c:v>0.33801612000000003</c:v>
                </c:pt>
                <c:pt idx="394">
                  <c:v>0.33634264999999997</c:v>
                </c:pt>
                <c:pt idx="395">
                  <c:v>0.33643548000000001</c:v>
                </c:pt>
                <c:pt idx="396">
                  <c:v>0.33971846000000006</c:v>
                </c:pt>
                <c:pt idx="397">
                  <c:v>0.34136838999999997</c:v>
                </c:pt>
                <c:pt idx="398">
                  <c:v>0.34236419999999979</c:v>
                </c:pt>
                <c:pt idx="399">
                  <c:v>0.34103071000000007</c:v>
                </c:pt>
                <c:pt idx="400">
                  <c:v>0.34113118000000009</c:v>
                </c:pt>
              </c:numCache>
            </c:numRef>
          </c:xVal>
          <c:yVal>
            <c:numRef>
              <c:f>'InN 25nm Si'!$F$2:$F$402</c:f>
              <c:numCache>
                <c:formatCode>0.0000E+00</c:formatCode>
                <c:ptCount val="401"/>
                <c:pt idx="0">
                  <c:v>3.49118E-5</c:v>
                </c:pt>
                <c:pt idx="1">
                  <c:v>3.4501300000000001E-5</c:v>
                </c:pt>
                <c:pt idx="2">
                  <c:v>3.4192500000000002E-5</c:v>
                </c:pt>
                <c:pt idx="3">
                  <c:v>3.3780099999999999E-5</c:v>
                </c:pt>
                <c:pt idx="4">
                  <c:v>3.3461199999999997E-5</c:v>
                </c:pt>
                <c:pt idx="5">
                  <c:v>3.3122900000000001E-5</c:v>
                </c:pt>
                <c:pt idx="6">
                  <c:v>3.2885200000000002E-5</c:v>
                </c:pt>
                <c:pt idx="7">
                  <c:v>3.26464E-5</c:v>
                </c:pt>
                <c:pt idx="8">
                  <c:v>3.2389599999999999E-5</c:v>
                </c:pt>
                <c:pt idx="9">
                  <c:v>3.2123399999999998E-5</c:v>
                </c:pt>
                <c:pt idx="10">
                  <c:v>3.1866999999999998E-5</c:v>
                </c:pt>
                <c:pt idx="11">
                  <c:v>3.15679E-5</c:v>
                </c:pt>
                <c:pt idx="12">
                  <c:v>3.1321800000000002E-5</c:v>
                </c:pt>
                <c:pt idx="13">
                  <c:v>3.10676E-5</c:v>
                </c:pt>
                <c:pt idx="14">
                  <c:v>3.0923999999999997E-5</c:v>
                </c:pt>
                <c:pt idx="15">
                  <c:v>3.0678400000000001E-5</c:v>
                </c:pt>
                <c:pt idx="16">
                  <c:v>3.0385499999999999E-5</c:v>
                </c:pt>
                <c:pt idx="17">
                  <c:v>3.0147200000000002E-5</c:v>
                </c:pt>
                <c:pt idx="18">
                  <c:v>2.9908900000000001E-5</c:v>
                </c:pt>
                <c:pt idx="19">
                  <c:v>2.9630600000000001E-5</c:v>
                </c:pt>
                <c:pt idx="20">
                  <c:v>2.9387199999999999E-5</c:v>
                </c:pt>
                <c:pt idx="21">
                  <c:v>2.9148800000000001E-5</c:v>
                </c:pt>
                <c:pt idx="22">
                  <c:v>2.8946699999999998E-5</c:v>
                </c:pt>
                <c:pt idx="23">
                  <c:v>2.8742300000000001E-5</c:v>
                </c:pt>
                <c:pt idx="24">
                  <c:v>2.84976E-5</c:v>
                </c:pt>
                <c:pt idx="25">
                  <c:v>2.8318900000000001E-5</c:v>
                </c:pt>
                <c:pt idx="26">
                  <c:v>2.81224E-5</c:v>
                </c:pt>
                <c:pt idx="27">
                  <c:v>2.7864800000000001E-5</c:v>
                </c:pt>
                <c:pt idx="28">
                  <c:v>2.7629900000000001E-5</c:v>
                </c:pt>
                <c:pt idx="29">
                  <c:v>2.7426399999999999E-5</c:v>
                </c:pt>
                <c:pt idx="30">
                  <c:v>2.7158500000000001E-5</c:v>
                </c:pt>
                <c:pt idx="31">
                  <c:v>2.6975099999999999E-5</c:v>
                </c:pt>
                <c:pt idx="32">
                  <c:v>2.6663299999999999E-5</c:v>
                </c:pt>
                <c:pt idx="33">
                  <c:v>2.6466799999999999E-5</c:v>
                </c:pt>
                <c:pt idx="34">
                  <c:v>2.6220999999999998E-5</c:v>
                </c:pt>
                <c:pt idx="35">
                  <c:v>2.6038400000000001E-5</c:v>
                </c:pt>
                <c:pt idx="36">
                  <c:v>2.5835099999999999E-5</c:v>
                </c:pt>
                <c:pt idx="37">
                  <c:v>2.5635000000000001E-5</c:v>
                </c:pt>
                <c:pt idx="38">
                  <c:v>2.5388099999999998E-5</c:v>
                </c:pt>
                <c:pt idx="39">
                  <c:v>2.5136299999999999E-5</c:v>
                </c:pt>
                <c:pt idx="40">
                  <c:v>2.4942900000000001E-5</c:v>
                </c:pt>
                <c:pt idx="41">
                  <c:v>2.48216E-5</c:v>
                </c:pt>
                <c:pt idx="42">
                  <c:v>2.4581200000000001E-5</c:v>
                </c:pt>
                <c:pt idx="43">
                  <c:v>2.4383500000000001E-5</c:v>
                </c:pt>
                <c:pt idx="44">
                  <c:v>2.41759E-5</c:v>
                </c:pt>
                <c:pt idx="45">
                  <c:v>2.3972999999999999E-5</c:v>
                </c:pt>
                <c:pt idx="46">
                  <c:v>2.3802300000000001E-5</c:v>
                </c:pt>
                <c:pt idx="47">
                  <c:v>2.3543599999999999E-5</c:v>
                </c:pt>
                <c:pt idx="48">
                  <c:v>2.3317400000000001E-5</c:v>
                </c:pt>
                <c:pt idx="49">
                  <c:v>2.31918E-5</c:v>
                </c:pt>
                <c:pt idx="50">
                  <c:v>2.2993299999999999E-5</c:v>
                </c:pt>
                <c:pt idx="51">
                  <c:v>2.2792499999999999E-5</c:v>
                </c:pt>
                <c:pt idx="52">
                  <c:v>2.2585499999999999E-5</c:v>
                </c:pt>
                <c:pt idx="53">
                  <c:v>2.2394800000000001E-5</c:v>
                </c:pt>
                <c:pt idx="54">
                  <c:v>2.2197200000000002E-5</c:v>
                </c:pt>
                <c:pt idx="55">
                  <c:v>2.19862E-5</c:v>
                </c:pt>
                <c:pt idx="56">
                  <c:v>2.1762900000000001E-5</c:v>
                </c:pt>
                <c:pt idx="57">
                  <c:v>2.1614600000000001E-5</c:v>
                </c:pt>
                <c:pt idx="58">
                  <c:v>2.14071E-5</c:v>
                </c:pt>
                <c:pt idx="59">
                  <c:v>2.1257400000000001E-5</c:v>
                </c:pt>
                <c:pt idx="60">
                  <c:v>2.1060499999999999E-5</c:v>
                </c:pt>
                <c:pt idx="61">
                  <c:v>2.0820699999999999E-5</c:v>
                </c:pt>
                <c:pt idx="62">
                  <c:v>2.0662500000000001E-5</c:v>
                </c:pt>
                <c:pt idx="63">
                  <c:v>2.0468499999999999E-5</c:v>
                </c:pt>
                <c:pt idx="64">
                  <c:v>2.02666E-5</c:v>
                </c:pt>
                <c:pt idx="65">
                  <c:v>2.0054399999999999E-5</c:v>
                </c:pt>
                <c:pt idx="66">
                  <c:v>1.9888500000000001E-5</c:v>
                </c:pt>
                <c:pt idx="67">
                  <c:v>1.9695E-5</c:v>
                </c:pt>
                <c:pt idx="68">
                  <c:v>1.94832E-5</c:v>
                </c:pt>
                <c:pt idx="69">
                  <c:v>1.9326699999999999E-5</c:v>
                </c:pt>
                <c:pt idx="70">
                  <c:v>1.9145400000000001E-5</c:v>
                </c:pt>
                <c:pt idx="71">
                  <c:v>1.8983100000000001E-5</c:v>
                </c:pt>
                <c:pt idx="72">
                  <c:v>1.87801E-5</c:v>
                </c:pt>
                <c:pt idx="73">
                  <c:v>1.8630600000000001E-5</c:v>
                </c:pt>
                <c:pt idx="74">
                  <c:v>1.8406900000000002E-5</c:v>
                </c:pt>
                <c:pt idx="75">
                  <c:v>1.8256900000000001E-5</c:v>
                </c:pt>
                <c:pt idx="76">
                  <c:v>1.8059799999999999E-5</c:v>
                </c:pt>
                <c:pt idx="77">
                  <c:v>1.7903499999999999E-5</c:v>
                </c:pt>
                <c:pt idx="78">
                  <c:v>1.77125E-5</c:v>
                </c:pt>
                <c:pt idx="79">
                  <c:v>1.7513800000000002E-5</c:v>
                </c:pt>
                <c:pt idx="80">
                  <c:v>1.7361299999999999E-5</c:v>
                </c:pt>
                <c:pt idx="81">
                  <c:v>1.7167700000000002E-5</c:v>
                </c:pt>
                <c:pt idx="82">
                  <c:v>1.69908E-5</c:v>
                </c:pt>
                <c:pt idx="83">
                  <c:v>1.6829100000000001E-5</c:v>
                </c:pt>
                <c:pt idx="84">
                  <c:v>1.6676599999999999E-5</c:v>
                </c:pt>
                <c:pt idx="85">
                  <c:v>1.6489000000000001E-5</c:v>
                </c:pt>
                <c:pt idx="86">
                  <c:v>1.6316599999999999E-5</c:v>
                </c:pt>
                <c:pt idx="87">
                  <c:v>1.61347E-5</c:v>
                </c:pt>
                <c:pt idx="88">
                  <c:v>1.5934400000000001E-5</c:v>
                </c:pt>
                <c:pt idx="89">
                  <c:v>1.5794099999999998E-5</c:v>
                </c:pt>
                <c:pt idx="90">
                  <c:v>1.56048E-5</c:v>
                </c:pt>
                <c:pt idx="91">
                  <c:v>1.5462199999999999E-5</c:v>
                </c:pt>
                <c:pt idx="92">
                  <c:v>1.5310499999999999E-5</c:v>
                </c:pt>
                <c:pt idx="93">
                  <c:v>1.5097599999999999E-5</c:v>
                </c:pt>
                <c:pt idx="94">
                  <c:v>1.49641E-5</c:v>
                </c:pt>
                <c:pt idx="95">
                  <c:v>1.47814E-5</c:v>
                </c:pt>
                <c:pt idx="96">
                  <c:v>1.4597600000000001E-5</c:v>
                </c:pt>
                <c:pt idx="97">
                  <c:v>1.4471700000000001E-5</c:v>
                </c:pt>
                <c:pt idx="98">
                  <c:v>1.43168E-5</c:v>
                </c:pt>
                <c:pt idx="99">
                  <c:v>1.4155799999999999E-5</c:v>
                </c:pt>
                <c:pt idx="100">
                  <c:v>1.3992099999999999E-5</c:v>
                </c:pt>
                <c:pt idx="101">
                  <c:v>1.38264E-5</c:v>
                </c:pt>
                <c:pt idx="102">
                  <c:v>1.3652199999999999E-5</c:v>
                </c:pt>
                <c:pt idx="103">
                  <c:v>1.34715E-5</c:v>
                </c:pt>
                <c:pt idx="104">
                  <c:v>1.33065E-5</c:v>
                </c:pt>
                <c:pt idx="105">
                  <c:v>1.3142999999999999E-5</c:v>
                </c:pt>
                <c:pt idx="106">
                  <c:v>1.2979100000000001E-5</c:v>
                </c:pt>
                <c:pt idx="107">
                  <c:v>1.2810600000000001E-5</c:v>
                </c:pt>
                <c:pt idx="108">
                  <c:v>1.26614E-5</c:v>
                </c:pt>
                <c:pt idx="109">
                  <c:v>1.2482E-5</c:v>
                </c:pt>
                <c:pt idx="110">
                  <c:v>1.23188E-5</c:v>
                </c:pt>
                <c:pt idx="111">
                  <c:v>1.2190399999999999E-5</c:v>
                </c:pt>
                <c:pt idx="112">
                  <c:v>1.20563E-5</c:v>
                </c:pt>
                <c:pt idx="113">
                  <c:v>1.1898299999999999E-5</c:v>
                </c:pt>
                <c:pt idx="114">
                  <c:v>1.1753099999999999E-5</c:v>
                </c:pt>
                <c:pt idx="115">
                  <c:v>1.1634099999999999E-5</c:v>
                </c:pt>
                <c:pt idx="116">
                  <c:v>1.1477100000000001E-5</c:v>
                </c:pt>
                <c:pt idx="117">
                  <c:v>1.1321000000000001E-5</c:v>
                </c:pt>
                <c:pt idx="118">
                  <c:v>1.11485E-5</c:v>
                </c:pt>
                <c:pt idx="119">
                  <c:v>1.0997400000000001E-5</c:v>
                </c:pt>
                <c:pt idx="120">
                  <c:v>1.08558E-5</c:v>
                </c:pt>
                <c:pt idx="121">
                  <c:v>1.0716100000000001E-5</c:v>
                </c:pt>
                <c:pt idx="122">
                  <c:v>1.05605E-5</c:v>
                </c:pt>
                <c:pt idx="123">
                  <c:v>1.0406499999999999E-5</c:v>
                </c:pt>
                <c:pt idx="124">
                  <c:v>1.0275800000000001E-5</c:v>
                </c:pt>
                <c:pt idx="125">
                  <c:v>1.00991E-5</c:v>
                </c:pt>
                <c:pt idx="126">
                  <c:v>9.9593600000000005E-6</c:v>
                </c:pt>
                <c:pt idx="127">
                  <c:v>9.8279499999999996E-6</c:v>
                </c:pt>
                <c:pt idx="128">
                  <c:v>9.6575300000000007E-6</c:v>
                </c:pt>
                <c:pt idx="129">
                  <c:v>9.5348200000000003E-6</c:v>
                </c:pt>
                <c:pt idx="130">
                  <c:v>9.3744999999999998E-6</c:v>
                </c:pt>
                <c:pt idx="131">
                  <c:v>9.2356399999999996E-6</c:v>
                </c:pt>
                <c:pt idx="132">
                  <c:v>9.0831100000000002E-6</c:v>
                </c:pt>
                <c:pt idx="133">
                  <c:v>8.9356400000000007E-6</c:v>
                </c:pt>
                <c:pt idx="134">
                  <c:v>8.7893599999999998E-6</c:v>
                </c:pt>
                <c:pt idx="135">
                  <c:v>8.6471900000000001E-6</c:v>
                </c:pt>
                <c:pt idx="136">
                  <c:v>8.5158999999999992E-6</c:v>
                </c:pt>
                <c:pt idx="137">
                  <c:v>8.36836E-6</c:v>
                </c:pt>
                <c:pt idx="138">
                  <c:v>8.2156300000000001E-6</c:v>
                </c:pt>
                <c:pt idx="139">
                  <c:v>8.0694900000000006E-6</c:v>
                </c:pt>
                <c:pt idx="140">
                  <c:v>7.93927E-6</c:v>
                </c:pt>
                <c:pt idx="141">
                  <c:v>7.7869800000000004E-6</c:v>
                </c:pt>
                <c:pt idx="142">
                  <c:v>7.6533100000000008E-6</c:v>
                </c:pt>
                <c:pt idx="143">
                  <c:v>7.5227799999999997E-6</c:v>
                </c:pt>
                <c:pt idx="144">
                  <c:v>7.3886699999999997E-6</c:v>
                </c:pt>
                <c:pt idx="145">
                  <c:v>7.25529E-6</c:v>
                </c:pt>
                <c:pt idx="146">
                  <c:v>7.1164600000000001E-6</c:v>
                </c:pt>
                <c:pt idx="147">
                  <c:v>6.9782999999999997E-6</c:v>
                </c:pt>
                <c:pt idx="148">
                  <c:v>6.8641799999999997E-6</c:v>
                </c:pt>
                <c:pt idx="149">
                  <c:v>6.7230599999999998E-6</c:v>
                </c:pt>
                <c:pt idx="150">
                  <c:v>6.5811100000000003E-6</c:v>
                </c:pt>
                <c:pt idx="151">
                  <c:v>6.4486000000000004E-6</c:v>
                </c:pt>
                <c:pt idx="152">
                  <c:v>6.3295799999999998E-6</c:v>
                </c:pt>
                <c:pt idx="153">
                  <c:v>6.17679E-6</c:v>
                </c:pt>
                <c:pt idx="154">
                  <c:v>6.0475500000000002E-6</c:v>
                </c:pt>
                <c:pt idx="155">
                  <c:v>5.9150500000000002E-6</c:v>
                </c:pt>
                <c:pt idx="156">
                  <c:v>5.7862700000000004E-6</c:v>
                </c:pt>
                <c:pt idx="157">
                  <c:v>5.6486600000000004E-6</c:v>
                </c:pt>
                <c:pt idx="158">
                  <c:v>5.5100200000000003E-6</c:v>
                </c:pt>
                <c:pt idx="159">
                  <c:v>5.3882399999999998E-6</c:v>
                </c:pt>
                <c:pt idx="160">
                  <c:v>5.26819E-6</c:v>
                </c:pt>
                <c:pt idx="161">
                  <c:v>5.1381799999999997E-6</c:v>
                </c:pt>
                <c:pt idx="162">
                  <c:v>4.9909599999999999E-6</c:v>
                </c:pt>
                <c:pt idx="163">
                  <c:v>4.86127E-6</c:v>
                </c:pt>
                <c:pt idx="164">
                  <c:v>4.7357500000000004E-6</c:v>
                </c:pt>
                <c:pt idx="165">
                  <c:v>4.6151500000000002E-6</c:v>
                </c:pt>
                <c:pt idx="166">
                  <c:v>4.4844200000000003E-6</c:v>
                </c:pt>
                <c:pt idx="167">
                  <c:v>4.36619E-6</c:v>
                </c:pt>
                <c:pt idx="168">
                  <c:v>4.2264900000000003E-6</c:v>
                </c:pt>
                <c:pt idx="169">
                  <c:v>4.0996999999999999E-6</c:v>
                </c:pt>
                <c:pt idx="170">
                  <c:v>3.9710700000000004E-6</c:v>
                </c:pt>
                <c:pt idx="171">
                  <c:v>3.8519100000000002E-6</c:v>
                </c:pt>
                <c:pt idx="172">
                  <c:v>3.7305300000000001E-6</c:v>
                </c:pt>
                <c:pt idx="173">
                  <c:v>3.6112799999999999E-6</c:v>
                </c:pt>
                <c:pt idx="174">
                  <c:v>3.4854900000000001E-6</c:v>
                </c:pt>
                <c:pt idx="175">
                  <c:v>3.3601499999999999E-6</c:v>
                </c:pt>
                <c:pt idx="176">
                  <c:v>3.2307499999999999E-6</c:v>
                </c:pt>
                <c:pt idx="177">
                  <c:v>3.1040100000000001E-6</c:v>
                </c:pt>
                <c:pt idx="178">
                  <c:v>2.9780499999999998E-6</c:v>
                </c:pt>
                <c:pt idx="179">
                  <c:v>2.8595700000000001E-6</c:v>
                </c:pt>
                <c:pt idx="180">
                  <c:v>2.7394599999999999E-6</c:v>
                </c:pt>
                <c:pt idx="181">
                  <c:v>2.6132600000000002E-6</c:v>
                </c:pt>
                <c:pt idx="182">
                  <c:v>2.4914699999999998E-6</c:v>
                </c:pt>
                <c:pt idx="183">
                  <c:v>2.3626399999999999E-6</c:v>
                </c:pt>
                <c:pt idx="184">
                  <c:v>2.2390000000000001E-6</c:v>
                </c:pt>
                <c:pt idx="185">
                  <c:v>2.11535E-6</c:v>
                </c:pt>
                <c:pt idx="186">
                  <c:v>1.9970300000000001E-6</c:v>
                </c:pt>
                <c:pt idx="187">
                  <c:v>1.86995E-6</c:v>
                </c:pt>
                <c:pt idx="188">
                  <c:v>1.7463900000000001E-6</c:v>
                </c:pt>
                <c:pt idx="189">
                  <c:v>1.6205599999999999E-6</c:v>
                </c:pt>
                <c:pt idx="190">
                  <c:v>1.4932500000000001E-6</c:v>
                </c:pt>
                <c:pt idx="191">
                  <c:v>1.3625300000000001E-6</c:v>
                </c:pt>
                <c:pt idx="192">
                  <c:v>1.23401E-6</c:v>
                </c:pt>
                <c:pt idx="193">
                  <c:v>1.0974300000000001E-6</c:v>
                </c:pt>
                <c:pt idx="194">
                  <c:v>9.6104499999999996E-7</c:v>
                </c:pt>
                <c:pt idx="195">
                  <c:v>8.1999199999999997E-7</c:v>
                </c:pt>
                <c:pt idx="196">
                  <c:v>6.7489800000000004E-7</c:v>
                </c:pt>
                <c:pt idx="197">
                  <c:v>5.2176500000000001E-7</c:v>
                </c:pt>
                <c:pt idx="198">
                  <c:v>3.6005699999999998E-7</c:v>
                </c:pt>
                <c:pt idx="199">
                  <c:v>1.86678E-7</c:v>
                </c:pt>
                <c:pt idx="200">
                  <c:v>5.3778500000000002E-10</c:v>
                </c:pt>
                <c:pt idx="201">
                  <c:v>2.0552400000000001E-7</c:v>
                </c:pt>
                <c:pt idx="202">
                  <c:v>4.3277599999999998E-7</c:v>
                </c:pt>
                <c:pt idx="203">
                  <c:v>6.8658100000000003E-7</c:v>
                </c:pt>
                <c:pt idx="204">
                  <c:v>9.7576800000000001E-7</c:v>
                </c:pt>
                <c:pt idx="205">
                  <c:v>1.3116399999999999E-6</c:v>
                </c:pt>
                <c:pt idx="206">
                  <c:v>1.69755E-6</c:v>
                </c:pt>
                <c:pt idx="207">
                  <c:v>2.14562E-6</c:v>
                </c:pt>
                <c:pt idx="208">
                  <c:v>2.6768700000000002E-6</c:v>
                </c:pt>
                <c:pt idx="209">
                  <c:v>3.3060300000000002E-6</c:v>
                </c:pt>
                <c:pt idx="210">
                  <c:v>4.0509800000000001E-6</c:v>
                </c:pt>
                <c:pt idx="211">
                  <c:v>4.9359999999999998E-6</c:v>
                </c:pt>
                <c:pt idx="212">
                  <c:v>5.97382E-6</c:v>
                </c:pt>
                <c:pt idx="213">
                  <c:v>7.1851500000000001E-6</c:v>
                </c:pt>
                <c:pt idx="214">
                  <c:v>8.5809400000000006E-6</c:v>
                </c:pt>
                <c:pt idx="215">
                  <c:v>1.01765E-5</c:v>
                </c:pt>
                <c:pt idx="216">
                  <c:v>1.1969399999999999E-5</c:v>
                </c:pt>
                <c:pt idx="217">
                  <c:v>1.39801E-5</c:v>
                </c:pt>
                <c:pt idx="218">
                  <c:v>1.6178400000000001E-5</c:v>
                </c:pt>
                <c:pt idx="219">
                  <c:v>1.8558000000000001E-5</c:v>
                </c:pt>
                <c:pt idx="220">
                  <c:v>2.1112300000000001E-5</c:v>
                </c:pt>
                <c:pt idx="221">
                  <c:v>2.38283E-5</c:v>
                </c:pt>
                <c:pt idx="222">
                  <c:v>2.6696999999999999E-5</c:v>
                </c:pt>
                <c:pt idx="223">
                  <c:v>2.97014E-5</c:v>
                </c:pt>
                <c:pt idx="224">
                  <c:v>3.28165E-5</c:v>
                </c:pt>
                <c:pt idx="225">
                  <c:v>3.60428E-5</c:v>
                </c:pt>
                <c:pt idx="226">
                  <c:v>3.9363699999999997E-5</c:v>
                </c:pt>
                <c:pt idx="227">
                  <c:v>4.2778899999999998E-5</c:v>
                </c:pt>
                <c:pt idx="228">
                  <c:v>4.6272400000000001E-5</c:v>
                </c:pt>
                <c:pt idx="229">
                  <c:v>4.9854800000000002E-5</c:v>
                </c:pt>
                <c:pt idx="230">
                  <c:v>5.3492999999999998E-5</c:v>
                </c:pt>
                <c:pt idx="231">
                  <c:v>5.7213100000000003E-5</c:v>
                </c:pt>
                <c:pt idx="232">
                  <c:v>6.0983100000000002E-5</c:v>
                </c:pt>
                <c:pt idx="233">
                  <c:v>6.4819699999999999E-5</c:v>
                </c:pt>
                <c:pt idx="234">
                  <c:v>6.8695299999999999E-5</c:v>
                </c:pt>
                <c:pt idx="235">
                  <c:v>7.2587499999999996E-5</c:v>
                </c:pt>
                <c:pt idx="236">
                  <c:v>7.6550499999999998E-5</c:v>
                </c:pt>
                <c:pt idx="237">
                  <c:v>8.0523200000000002E-5</c:v>
                </c:pt>
                <c:pt idx="238">
                  <c:v>8.4565200000000001E-5</c:v>
                </c:pt>
                <c:pt idx="239">
                  <c:v>8.8612599999999999E-5</c:v>
                </c:pt>
                <c:pt idx="240">
                  <c:v>9.2764700000000003E-5</c:v>
                </c:pt>
                <c:pt idx="241">
                  <c:v>9.6848000000000005E-5</c:v>
                </c:pt>
                <c:pt idx="242">
                  <c:v>1.00964E-4</c:v>
                </c:pt>
                <c:pt idx="243">
                  <c:v>1.05176E-4</c:v>
                </c:pt>
                <c:pt idx="244">
                  <c:v>1.0936E-4</c:v>
                </c:pt>
                <c:pt idx="245">
                  <c:v>1.13584E-4</c:v>
                </c:pt>
                <c:pt idx="246">
                  <c:v>1.17842E-4</c:v>
                </c:pt>
                <c:pt idx="247">
                  <c:v>1.2208999999999999E-4</c:v>
                </c:pt>
                <c:pt idx="248">
                  <c:v>1.2634699999999999E-4</c:v>
                </c:pt>
                <c:pt idx="249">
                  <c:v>1.30622E-4</c:v>
                </c:pt>
                <c:pt idx="250">
                  <c:v>1.34926E-4</c:v>
                </c:pt>
                <c:pt idx="251">
                  <c:v>1.3922399999999999E-4</c:v>
                </c:pt>
                <c:pt idx="252">
                  <c:v>1.4361699999999999E-4</c:v>
                </c:pt>
                <c:pt idx="253">
                  <c:v>1.4796000000000001E-4</c:v>
                </c:pt>
                <c:pt idx="254">
                  <c:v>1.5235499999999999E-4</c:v>
                </c:pt>
                <c:pt idx="255">
                  <c:v>1.56816E-4</c:v>
                </c:pt>
                <c:pt idx="256">
                  <c:v>1.6118400000000001E-4</c:v>
                </c:pt>
                <c:pt idx="257">
                  <c:v>1.6568799999999999E-4</c:v>
                </c:pt>
                <c:pt idx="258">
                  <c:v>1.70132E-4</c:v>
                </c:pt>
                <c:pt idx="259">
                  <c:v>1.7466700000000001E-4</c:v>
                </c:pt>
                <c:pt idx="260">
                  <c:v>1.79099E-4</c:v>
                </c:pt>
                <c:pt idx="261">
                  <c:v>1.8352E-4</c:v>
                </c:pt>
                <c:pt idx="262">
                  <c:v>1.8809E-4</c:v>
                </c:pt>
                <c:pt idx="263">
                  <c:v>1.9254299999999999E-4</c:v>
                </c:pt>
                <c:pt idx="264">
                  <c:v>1.9694999999999999E-4</c:v>
                </c:pt>
                <c:pt idx="265">
                  <c:v>2.01676E-4</c:v>
                </c:pt>
                <c:pt idx="266">
                  <c:v>2.0618000000000001E-4</c:v>
                </c:pt>
                <c:pt idx="267">
                  <c:v>2.1069799999999999E-4</c:v>
                </c:pt>
                <c:pt idx="268">
                  <c:v>2.1534200000000001E-4</c:v>
                </c:pt>
                <c:pt idx="269">
                  <c:v>2.1991900000000001E-4</c:v>
                </c:pt>
                <c:pt idx="270">
                  <c:v>2.2447799999999999E-4</c:v>
                </c:pt>
                <c:pt idx="271">
                  <c:v>2.29154E-4</c:v>
                </c:pt>
                <c:pt idx="272">
                  <c:v>2.33625E-4</c:v>
                </c:pt>
                <c:pt idx="273">
                  <c:v>2.3832399999999999E-4</c:v>
                </c:pt>
                <c:pt idx="274">
                  <c:v>2.42871E-4</c:v>
                </c:pt>
                <c:pt idx="275">
                  <c:v>2.4749199999999998E-4</c:v>
                </c:pt>
                <c:pt idx="276">
                  <c:v>2.5207499999999999E-4</c:v>
                </c:pt>
                <c:pt idx="277">
                  <c:v>2.5680100000000002E-4</c:v>
                </c:pt>
                <c:pt idx="278">
                  <c:v>2.6172899999999999E-4</c:v>
                </c:pt>
                <c:pt idx="279">
                  <c:v>2.6636500000000002E-4</c:v>
                </c:pt>
                <c:pt idx="280">
                  <c:v>2.7088900000000001E-4</c:v>
                </c:pt>
                <c:pt idx="281">
                  <c:v>2.7560600000000002E-4</c:v>
                </c:pt>
                <c:pt idx="282">
                  <c:v>2.8016599999999999E-4</c:v>
                </c:pt>
                <c:pt idx="283">
                  <c:v>2.8484300000000001E-4</c:v>
                </c:pt>
                <c:pt idx="284">
                  <c:v>2.8956799999999998E-4</c:v>
                </c:pt>
                <c:pt idx="285">
                  <c:v>2.94266E-4</c:v>
                </c:pt>
                <c:pt idx="286">
                  <c:v>2.9905600000000002E-4</c:v>
                </c:pt>
                <c:pt idx="287">
                  <c:v>3.0360400000000002E-4</c:v>
                </c:pt>
                <c:pt idx="288">
                  <c:v>3.0842E-4</c:v>
                </c:pt>
                <c:pt idx="289">
                  <c:v>3.1310399999999998E-4</c:v>
                </c:pt>
                <c:pt idx="290">
                  <c:v>3.17888E-4</c:v>
                </c:pt>
                <c:pt idx="291">
                  <c:v>3.2263600000000001E-4</c:v>
                </c:pt>
                <c:pt idx="292">
                  <c:v>3.27363E-4</c:v>
                </c:pt>
                <c:pt idx="293">
                  <c:v>3.3221299999999999E-4</c:v>
                </c:pt>
                <c:pt idx="294">
                  <c:v>3.3692900000000003E-4</c:v>
                </c:pt>
                <c:pt idx="295">
                  <c:v>3.41627E-4</c:v>
                </c:pt>
                <c:pt idx="296">
                  <c:v>3.4646999999999998E-4</c:v>
                </c:pt>
                <c:pt idx="297">
                  <c:v>3.5126299999999999E-4</c:v>
                </c:pt>
                <c:pt idx="298">
                  <c:v>3.5619100000000001E-4</c:v>
                </c:pt>
                <c:pt idx="299">
                  <c:v>3.6074000000000002E-4</c:v>
                </c:pt>
                <c:pt idx="300">
                  <c:v>3.6570199999999998E-4</c:v>
                </c:pt>
                <c:pt idx="301">
                  <c:v>3.7045099999999999E-4</c:v>
                </c:pt>
                <c:pt idx="302">
                  <c:v>3.7522599999999999E-4</c:v>
                </c:pt>
                <c:pt idx="303">
                  <c:v>3.8001400000000002E-4</c:v>
                </c:pt>
                <c:pt idx="304">
                  <c:v>3.8503300000000001E-4</c:v>
                </c:pt>
                <c:pt idx="305">
                  <c:v>3.8985199999999999E-4</c:v>
                </c:pt>
                <c:pt idx="306">
                  <c:v>3.9481199999999997E-4</c:v>
                </c:pt>
                <c:pt idx="307">
                  <c:v>3.9952999999999999E-4</c:v>
                </c:pt>
                <c:pt idx="308">
                  <c:v>4.0428799999999999E-4</c:v>
                </c:pt>
                <c:pt idx="309">
                  <c:v>4.0892800000000003E-4</c:v>
                </c:pt>
                <c:pt idx="310">
                  <c:v>4.1376999999999999E-4</c:v>
                </c:pt>
                <c:pt idx="311">
                  <c:v>4.18591E-4</c:v>
                </c:pt>
                <c:pt idx="312">
                  <c:v>4.2342600000000002E-4</c:v>
                </c:pt>
                <c:pt idx="313">
                  <c:v>4.2838000000000002E-4</c:v>
                </c:pt>
                <c:pt idx="314">
                  <c:v>4.3340000000000002E-4</c:v>
                </c:pt>
                <c:pt idx="315">
                  <c:v>4.3846500000000002E-4</c:v>
                </c:pt>
                <c:pt idx="316">
                  <c:v>4.43449E-4</c:v>
                </c:pt>
                <c:pt idx="317">
                  <c:v>4.4827400000000002E-4</c:v>
                </c:pt>
                <c:pt idx="318">
                  <c:v>4.53275E-4</c:v>
                </c:pt>
                <c:pt idx="319">
                  <c:v>4.5810499999999999E-4</c:v>
                </c:pt>
                <c:pt idx="320">
                  <c:v>4.6307199999999997E-4</c:v>
                </c:pt>
                <c:pt idx="321">
                  <c:v>4.6824699999999998E-4</c:v>
                </c:pt>
                <c:pt idx="322">
                  <c:v>4.73251E-4</c:v>
                </c:pt>
                <c:pt idx="323">
                  <c:v>4.78116E-4</c:v>
                </c:pt>
                <c:pt idx="324">
                  <c:v>4.8300699999999998E-4</c:v>
                </c:pt>
                <c:pt idx="325">
                  <c:v>4.88118E-4</c:v>
                </c:pt>
                <c:pt idx="326">
                  <c:v>4.9322500000000002E-4</c:v>
                </c:pt>
                <c:pt idx="327">
                  <c:v>4.9801200000000004E-4</c:v>
                </c:pt>
                <c:pt idx="328">
                  <c:v>5.0308199999999996E-4</c:v>
                </c:pt>
                <c:pt idx="329">
                  <c:v>5.0825600000000001E-4</c:v>
                </c:pt>
                <c:pt idx="330">
                  <c:v>5.1331800000000002E-4</c:v>
                </c:pt>
                <c:pt idx="331">
                  <c:v>5.1802700000000001E-4</c:v>
                </c:pt>
                <c:pt idx="332">
                  <c:v>5.2306599999999998E-4</c:v>
                </c:pt>
                <c:pt idx="333">
                  <c:v>5.2770499999999995E-4</c:v>
                </c:pt>
                <c:pt idx="334">
                  <c:v>5.3231600000000002E-4</c:v>
                </c:pt>
                <c:pt idx="335">
                  <c:v>5.3732699999999999E-4</c:v>
                </c:pt>
                <c:pt idx="336">
                  <c:v>5.4227500000000005E-4</c:v>
                </c:pt>
                <c:pt idx="337">
                  <c:v>5.4714E-4</c:v>
                </c:pt>
                <c:pt idx="338">
                  <c:v>5.52298E-4</c:v>
                </c:pt>
                <c:pt idx="339">
                  <c:v>5.5734800000000004E-4</c:v>
                </c:pt>
                <c:pt idx="340">
                  <c:v>5.6241099999999997E-4</c:v>
                </c:pt>
                <c:pt idx="341">
                  <c:v>5.6735900000000003E-4</c:v>
                </c:pt>
                <c:pt idx="342">
                  <c:v>5.7260899999999997E-4</c:v>
                </c:pt>
                <c:pt idx="343">
                  <c:v>5.7752300000000003E-4</c:v>
                </c:pt>
                <c:pt idx="344">
                  <c:v>5.8292100000000003E-4</c:v>
                </c:pt>
                <c:pt idx="345">
                  <c:v>5.8780400000000004E-4</c:v>
                </c:pt>
                <c:pt idx="346">
                  <c:v>5.9258399999999995E-4</c:v>
                </c:pt>
                <c:pt idx="347">
                  <c:v>5.9755799999999999E-4</c:v>
                </c:pt>
                <c:pt idx="348">
                  <c:v>6.0307700000000004E-4</c:v>
                </c:pt>
                <c:pt idx="349">
                  <c:v>6.0789500000000001E-4</c:v>
                </c:pt>
                <c:pt idx="350">
                  <c:v>6.1291500000000001E-4</c:v>
                </c:pt>
                <c:pt idx="351">
                  <c:v>6.1799100000000003E-4</c:v>
                </c:pt>
                <c:pt idx="352">
                  <c:v>6.2330399999999998E-4</c:v>
                </c:pt>
                <c:pt idx="353">
                  <c:v>6.2852000000000003E-4</c:v>
                </c:pt>
                <c:pt idx="354">
                  <c:v>6.3325700000000003E-4</c:v>
                </c:pt>
                <c:pt idx="355">
                  <c:v>6.3842599999999999E-4</c:v>
                </c:pt>
                <c:pt idx="356">
                  <c:v>6.4343600000000005E-4</c:v>
                </c:pt>
                <c:pt idx="357">
                  <c:v>6.4850200000000002E-4</c:v>
                </c:pt>
                <c:pt idx="358">
                  <c:v>6.5358699999999996E-4</c:v>
                </c:pt>
                <c:pt idx="359">
                  <c:v>6.5857000000000003E-4</c:v>
                </c:pt>
                <c:pt idx="360">
                  <c:v>6.6394999999999996E-4</c:v>
                </c:pt>
                <c:pt idx="361">
                  <c:v>6.6890600000000004E-4</c:v>
                </c:pt>
                <c:pt idx="362">
                  <c:v>6.7405999999999998E-4</c:v>
                </c:pt>
                <c:pt idx="363">
                  <c:v>6.7904200000000004E-4</c:v>
                </c:pt>
                <c:pt idx="364">
                  <c:v>6.8432599999999997E-4</c:v>
                </c:pt>
                <c:pt idx="365">
                  <c:v>6.8898799999999997E-4</c:v>
                </c:pt>
                <c:pt idx="366">
                  <c:v>6.9403599999999998E-4</c:v>
                </c:pt>
                <c:pt idx="367">
                  <c:v>6.9909400000000004E-4</c:v>
                </c:pt>
                <c:pt idx="368">
                  <c:v>7.0446199999999999E-4</c:v>
                </c:pt>
                <c:pt idx="369">
                  <c:v>7.0927700000000002E-4</c:v>
                </c:pt>
                <c:pt idx="370">
                  <c:v>7.1459099999999999E-4</c:v>
                </c:pt>
                <c:pt idx="371">
                  <c:v>7.1942200000000005E-4</c:v>
                </c:pt>
                <c:pt idx="372">
                  <c:v>7.2496300000000002E-4</c:v>
                </c:pt>
                <c:pt idx="373">
                  <c:v>7.3041000000000002E-4</c:v>
                </c:pt>
                <c:pt idx="374">
                  <c:v>7.3565000000000002E-4</c:v>
                </c:pt>
                <c:pt idx="375">
                  <c:v>7.4087100000000004E-4</c:v>
                </c:pt>
                <c:pt idx="376">
                  <c:v>7.4570799999999998E-4</c:v>
                </c:pt>
                <c:pt idx="377">
                  <c:v>7.5110300000000004E-4</c:v>
                </c:pt>
                <c:pt idx="378">
                  <c:v>7.5637499999999999E-4</c:v>
                </c:pt>
                <c:pt idx="379">
                  <c:v>7.6114900000000003E-4</c:v>
                </c:pt>
                <c:pt idx="380">
                  <c:v>7.6602199999999999E-4</c:v>
                </c:pt>
                <c:pt idx="381">
                  <c:v>7.71683E-4</c:v>
                </c:pt>
                <c:pt idx="382">
                  <c:v>7.7663799999999996E-4</c:v>
                </c:pt>
                <c:pt idx="383">
                  <c:v>7.8191199999999995E-4</c:v>
                </c:pt>
                <c:pt idx="384">
                  <c:v>7.8698699999999995E-4</c:v>
                </c:pt>
                <c:pt idx="385">
                  <c:v>7.9210200000000004E-4</c:v>
                </c:pt>
                <c:pt idx="386">
                  <c:v>7.9774900000000005E-4</c:v>
                </c:pt>
                <c:pt idx="387">
                  <c:v>8.0284900000000001E-4</c:v>
                </c:pt>
                <c:pt idx="388">
                  <c:v>8.0795200000000002E-4</c:v>
                </c:pt>
                <c:pt idx="389">
                  <c:v>8.1278899999999996E-4</c:v>
                </c:pt>
                <c:pt idx="390">
                  <c:v>8.1897700000000003E-4</c:v>
                </c:pt>
                <c:pt idx="391">
                  <c:v>8.2341300000000005E-4</c:v>
                </c:pt>
                <c:pt idx="392">
                  <c:v>8.2855299999999999E-4</c:v>
                </c:pt>
                <c:pt idx="393">
                  <c:v>8.3346799999999997E-4</c:v>
                </c:pt>
                <c:pt idx="394">
                  <c:v>8.3958500000000001E-4</c:v>
                </c:pt>
                <c:pt idx="395">
                  <c:v>8.4477200000000004E-4</c:v>
                </c:pt>
                <c:pt idx="396">
                  <c:v>8.4829399999999998E-4</c:v>
                </c:pt>
                <c:pt idx="397">
                  <c:v>8.5267100000000005E-4</c:v>
                </c:pt>
                <c:pt idx="398">
                  <c:v>8.5738000000000003E-4</c:v>
                </c:pt>
                <c:pt idx="399">
                  <c:v>8.6331899999999998E-4</c:v>
                </c:pt>
                <c:pt idx="400">
                  <c:v>8.6850199999999995E-4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2-4840-841C-C197E3394FF0}"/>
            </c:ext>
          </c:extLst>
        </c:ser>
        <c:ser>
          <c:idx val="1"/>
          <c:order val="1"/>
          <c:tx>
            <c:strRef>
              <c:f>'InN 25nm Si'!$G$1</c:f>
              <c:strCache>
                <c:ptCount val="1"/>
                <c:pt idx="0">
                  <c:v>Jd (A/cm^2)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'InN 25nm Si'!$E$2:$E$402</c:f>
              <c:numCache>
                <c:formatCode>0.0000E+00</c:formatCode>
                <c:ptCount val="401"/>
                <c:pt idx="0">
                  <c:v>-2.0666515379999999</c:v>
                </c:pt>
                <c:pt idx="1">
                  <c:v>-2.0558674830000001</c:v>
                </c:pt>
                <c:pt idx="2">
                  <c:v>-2.0452676749999998</c:v>
                </c:pt>
                <c:pt idx="3">
                  <c:v>-2.034479991</c:v>
                </c:pt>
                <c:pt idx="4">
                  <c:v>-2.0238708919999997</c:v>
                </c:pt>
                <c:pt idx="5">
                  <c:v>-2.0132447390000001</c:v>
                </c:pt>
                <c:pt idx="6">
                  <c:v>-2.0027907320000002</c:v>
                </c:pt>
                <c:pt idx="7">
                  <c:v>-1.9923246239999999</c:v>
                </c:pt>
                <c:pt idx="8">
                  <c:v>-1.981834136</c:v>
                </c:pt>
                <c:pt idx="9">
                  <c:v>-1.9713256939999999</c:v>
                </c:pt>
                <c:pt idx="10">
                  <c:v>-1.96083597</c:v>
                </c:pt>
                <c:pt idx="11">
                  <c:v>-1.9502546890000001</c:v>
                </c:pt>
                <c:pt idx="12">
                  <c:v>-1.9397846380000001</c:v>
                </c:pt>
                <c:pt idx="13">
                  <c:v>-1.9292991160000001</c:v>
                </c:pt>
                <c:pt idx="14">
                  <c:v>-1.91904484</c:v>
                </c:pt>
                <c:pt idx="15">
                  <c:v>-1.908585744</c:v>
                </c:pt>
                <c:pt idx="16">
                  <c:v>-1.8980163049999998</c:v>
                </c:pt>
                <c:pt idx="17">
                  <c:v>-1.887561152</c:v>
                </c:pt>
                <c:pt idx="18">
                  <c:v>-1.877095999</c:v>
                </c:pt>
                <c:pt idx="19">
                  <c:v>-1.8665644460000002</c:v>
                </c:pt>
                <c:pt idx="20">
                  <c:v>-1.856089552</c:v>
                </c:pt>
                <c:pt idx="21">
                  <c:v>-1.8456342079999999</c:v>
                </c:pt>
                <c:pt idx="22">
                  <c:v>-1.835238197</c:v>
                </c:pt>
                <c:pt idx="23">
                  <c:v>-1.824887793</c:v>
                </c:pt>
                <c:pt idx="24">
                  <c:v>-1.8144204159999999</c:v>
                </c:pt>
                <c:pt idx="25">
                  <c:v>-1.8040690990000001</c:v>
                </c:pt>
                <c:pt idx="26">
                  <c:v>-1.793693784</c:v>
                </c:pt>
                <c:pt idx="27">
                  <c:v>-1.783191768</c:v>
                </c:pt>
                <c:pt idx="28">
                  <c:v>-1.7727531090000002</c:v>
                </c:pt>
                <c:pt idx="29">
                  <c:v>-1.762354424</c:v>
                </c:pt>
                <c:pt idx="30">
                  <c:v>-1.7518327349999998</c:v>
                </c:pt>
                <c:pt idx="31">
                  <c:v>-1.7414824409999998</c:v>
                </c:pt>
                <c:pt idx="32">
                  <c:v>-1.730916903</c:v>
                </c:pt>
                <c:pt idx="33">
                  <c:v>-1.7205415880000001</c:v>
                </c:pt>
                <c:pt idx="34">
                  <c:v>-1.71006211</c:v>
                </c:pt>
                <c:pt idx="35">
                  <c:v>-1.6997133440000001</c:v>
                </c:pt>
                <c:pt idx="36">
                  <c:v>-1.689315041</c:v>
                </c:pt>
                <c:pt idx="37">
                  <c:v>-1.6789328499999998</c:v>
                </c:pt>
                <c:pt idx="38">
                  <c:v>-1.668461271</c:v>
                </c:pt>
                <c:pt idx="39">
                  <c:v>-1.6579803329999998</c:v>
                </c:pt>
                <c:pt idx="40">
                  <c:v>-1.647610939</c:v>
                </c:pt>
                <c:pt idx="41">
                  <c:v>-1.6373992559999999</c:v>
                </c:pt>
                <c:pt idx="42">
                  <c:v>-1.6269400919999999</c:v>
                </c:pt>
                <c:pt idx="43">
                  <c:v>-1.616562485</c:v>
                </c:pt>
                <c:pt idx="44">
                  <c:v>-1.606155969</c:v>
                </c:pt>
                <c:pt idx="45">
                  <c:v>-1.5957684299999999</c:v>
                </c:pt>
                <c:pt idx="46">
                  <c:v>-1.5854323930000001</c:v>
                </c:pt>
                <c:pt idx="47">
                  <c:v>-1.5749382760000001</c:v>
                </c:pt>
                <c:pt idx="48">
                  <c:v>-1.5644962339999999</c:v>
                </c:pt>
                <c:pt idx="49">
                  <c:v>-1.5542563380000001</c:v>
                </c:pt>
                <c:pt idx="50">
                  <c:v>-1.5439172029999999</c:v>
                </c:pt>
                <c:pt idx="51">
                  <c:v>-1.5335236749999999</c:v>
                </c:pt>
                <c:pt idx="52">
                  <c:v>-1.523128305</c:v>
                </c:pt>
                <c:pt idx="53">
                  <c:v>-1.5127640679999999</c:v>
                </c:pt>
                <c:pt idx="54">
                  <c:v>-1.5023766520000001</c:v>
                </c:pt>
                <c:pt idx="55">
                  <c:v>-1.491973642</c:v>
                </c:pt>
                <c:pt idx="56">
                  <c:v>-1.4815371390000001</c:v>
                </c:pt>
                <c:pt idx="57">
                  <c:v>-1.471263886</c:v>
                </c:pt>
                <c:pt idx="58">
                  <c:v>-1.4608575609999999</c:v>
                </c:pt>
                <c:pt idx="59">
                  <c:v>-1.450591634</c:v>
                </c:pt>
                <c:pt idx="60">
                  <c:v>-1.4402255549999998</c:v>
                </c:pt>
                <c:pt idx="61">
                  <c:v>-1.429757537</c:v>
                </c:pt>
                <c:pt idx="62">
                  <c:v>-1.4194553750000001</c:v>
                </c:pt>
                <c:pt idx="63">
                  <c:v>-1.409074835</c:v>
                </c:pt>
                <c:pt idx="64">
                  <c:v>-1.398689206</c:v>
                </c:pt>
                <c:pt idx="65">
                  <c:v>-1.3882839039999999</c:v>
                </c:pt>
                <c:pt idx="66">
                  <c:v>-1.3779570350000001</c:v>
                </c:pt>
                <c:pt idx="67">
                  <c:v>-1.36758745</c:v>
                </c:pt>
                <c:pt idx="68">
                  <c:v>-1.357212912</c:v>
                </c:pt>
                <c:pt idx="69">
                  <c:v>-1.3469139970000001</c:v>
                </c:pt>
                <c:pt idx="70">
                  <c:v>-1.3365677140000001</c:v>
                </c:pt>
                <c:pt idx="71">
                  <c:v>-1.3262477209999999</c:v>
                </c:pt>
                <c:pt idx="72">
                  <c:v>-1.315859991</c:v>
                </c:pt>
                <c:pt idx="73">
                  <c:v>-1.3055644460000002</c:v>
                </c:pt>
                <c:pt idx="74">
                  <c:v>-1.2951371790000001</c:v>
                </c:pt>
                <c:pt idx="75">
                  <c:v>-1.284840679</c:v>
                </c:pt>
                <c:pt idx="76">
                  <c:v>-1.2744642180000001</c:v>
                </c:pt>
                <c:pt idx="77">
                  <c:v>-1.264195685</c:v>
                </c:pt>
                <c:pt idx="78">
                  <c:v>-1.253830875</c:v>
                </c:pt>
                <c:pt idx="79">
                  <c:v>-1.243451358</c:v>
                </c:pt>
                <c:pt idx="80">
                  <c:v>-1.233160083</c:v>
                </c:pt>
                <c:pt idx="81">
                  <c:v>-1.2227803070000001</c:v>
                </c:pt>
                <c:pt idx="82">
                  <c:v>-1.2124324280000001</c:v>
                </c:pt>
                <c:pt idx="83">
                  <c:v>-1.2021235809999999</c:v>
                </c:pt>
                <c:pt idx="84">
                  <c:v>-1.191832306</c:v>
                </c:pt>
                <c:pt idx="85">
                  <c:v>-1.18147399</c:v>
                </c:pt>
                <c:pt idx="86">
                  <c:v>-1.1711647059999999</c:v>
                </c:pt>
                <c:pt idx="87">
                  <c:v>-1.1608172769999998</c:v>
                </c:pt>
                <c:pt idx="88">
                  <c:v>-1.150424704</c:v>
                </c:pt>
                <c:pt idx="89">
                  <c:v>-1.140156731</c:v>
                </c:pt>
                <c:pt idx="90">
                  <c:v>-1.129795168</c:v>
                </c:pt>
                <c:pt idx="91">
                  <c:v>-1.1195228020000001</c:v>
                </c:pt>
                <c:pt idx="92">
                  <c:v>-1.109223055</c:v>
                </c:pt>
                <c:pt idx="93">
                  <c:v>-1.0988064160000002</c:v>
                </c:pt>
                <c:pt idx="94">
                  <c:v>-1.0885514310000002</c:v>
                </c:pt>
                <c:pt idx="95">
                  <c:v>-1.078232474</c:v>
                </c:pt>
                <c:pt idx="96">
                  <c:v>-1.0678914160000001</c:v>
                </c:pt>
                <c:pt idx="97">
                  <c:v>-1.0576409470000001</c:v>
                </c:pt>
                <c:pt idx="98">
                  <c:v>-1.0473350879999999</c:v>
                </c:pt>
                <c:pt idx="99">
                  <c:v>-1.037027578</c:v>
                </c:pt>
                <c:pt idx="100">
                  <c:v>-1.026714911</c:v>
                </c:pt>
                <c:pt idx="101">
                  <c:v>-1.0163884240000001</c:v>
                </c:pt>
                <c:pt idx="102">
                  <c:v>-1.0060557020000001</c:v>
                </c:pt>
                <c:pt idx="103">
                  <c:v>-0.99570056500000004</c:v>
                </c:pt>
                <c:pt idx="104">
                  <c:v>-0.98541541499999996</c:v>
                </c:pt>
                <c:pt idx="105">
                  <c:v>-0.97510312999999993</c:v>
                </c:pt>
                <c:pt idx="106">
                  <c:v>-0.96479008099999997</c:v>
                </c:pt>
                <c:pt idx="107">
                  <c:v>-0.95446824600000002</c:v>
                </c:pt>
                <c:pt idx="108">
                  <c:v>-0.94417327399999995</c:v>
                </c:pt>
                <c:pt idx="109">
                  <c:v>-0.93383061999999994</c:v>
                </c:pt>
                <c:pt idx="110">
                  <c:v>-0.92351890799999992</c:v>
                </c:pt>
                <c:pt idx="111">
                  <c:v>-0.91326366400000003</c:v>
                </c:pt>
                <c:pt idx="112">
                  <c:v>-0.90300753300000003</c:v>
                </c:pt>
                <c:pt idx="113">
                  <c:v>-0.89273575299999997</c:v>
                </c:pt>
                <c:pt idx="114">
                  <c:v>-0.88243842100000003</c:v>
                </c:pt>
                <c:pt idx="115">
                  <c:v>-0.87221113100000003</c:v>
                </c:pt>
                <c:pt idx="116">
                  <c:v>-0.86190126099999997</c:v>
                </c:pt>
                <c:pt idx="117">
                  <c:v>-0.85160311000000011</c:v>
                </c:pt>
                <c:pt idx="118">
                  <c:v>-0.84127363500000008</c:v>
                </c:pt>
                <c:pt idx="119">
                  <c:v>-0.83097503399999995</c:v>
                </c:pt>
                <c:pt idx="120">
                  <c:v>-0.82070457799999996</c:v>
                </c:pt>
                <c:pt idx="121">
                  <c:v>-0.81043775099999993</c:v>
                </c:pt>
                <c:pt idx="122">
                  <c:v>-0.80016055499999994</c:v>
                </c:pt>
                <c:pt idx="123">
                  <c:v>-0.78987641500000005</c:v>
                </c:pt>
                <c:pt idx="124">
                  <c:v>-0.77961677800000007</c:v>
                </c:pt>
                <c:pt idx="125">
                  <c:v>-0.76927928100000009</c:v>
                </c:pt>
                <c:pt idx="126">
                  <c:v>-0.7590023776</c:v>
                </c:pt>
                <c:pt idx="127">
                  <c:v>-0.74874138450000005</c:v>
                </c:pt>
                <c:pt idx="128">
                  <c:v>-0.73841588229999999</c:v>
                </c:pt>
                <c:pt idx="129">
                  <c:v>-0.72818150619999999</c:v>
                </c:pt>
                <c:pt idx="130">
                  <c:v>-0.71787529500000002</c:v>
                </c:pt>
                <c:pt idx="131">
                  <c:v>-0.70764007239999993</c:v>
                </c:pt>
                <c:pt idx="132">
                  <c:v>-0.69733874009999997</c:v>
                </c:pt>
                <c:pt idx="133">
                  <c:v>-0.68705707240000002</c:v>
                </c:pt>
                <c:pt idx="134">
                  <c:v>-0.67677767759999996</c:v>
                </c:pt>
                <c:pt idx="135">
                  <c:v>-0.66650613289999994</c:v>
                </c:pt>
                <c:pt idx="136">
                  <c:v>-0.65625536899999992</c:v>
                </c:pt>
                <c:pt idx="137">
                  <c:v>-0.64596356759999995</c:v>
                </c:pt>
                <c:pt idx="138">
                  <c:v>-0.63567185329999998</c:v>
                </c:pt>
                <c:pt idx="139">
                  <c:v>-0.62538272589999999</c:v>
                </c:pt>
                <c:pt idx="140">
                  <c:v>-0.61517400570000003</c:v>
                </c:pt>
                <c:pt idx="141">
                  <c:v>-0.60487313180000002</c:v>
                </c:pt>
                <c:pt idx="142">
                  <c:v>-0.59461782209999992</c:v>
                </c:pt>
                <c:pt idx="143">
                  <c:v>-0.58435850980000004</c:v>
                </c:pt>
                <c:pt idx="144">
                  <c:v>-0.57409235970000005</c:v>
                </c:pt>
                <c:pt idx="145">
                  <c:v>-0.56383760390000004</c:v>
                </c:pt>
                <c:pt idx="146">
                  <c:v>-0.55357243860000005</c:v>
                </c:pt>
                <c:pt idx="147">
                  <c:v>-0.54330855300000003</c:v>
                </c:pt>
                <c:pt idx="148">
                  <c:v>-0.53309058379999996</c:v>
                </c:pt>
                <c:pt idx="149">
                  <c:v>-0.52285104459999998</c:v>
                </c:pt>
                <c:pt idx="150">
                  <c:v>-0.51257992009999997</c:v>
                </c:pt>
                <c:pt idx="151">
                  <c:v>-0.50231682599999994</c:v>
                </c:pt>
                <c:pt idx="152">
                  <c:v>-0.4920894978</c:v>
                </c:pt>
                <c:pt idx="153">
                  <c:v>-0.48179766889999998</c:v>
                </c:pt>
                <c:pt idx="154">
                  <c:v>-0.47154082050000001</c:v>
                </c:pt>
                <c:pt idx="155">
                  <c:v>-0.4612777455</c:v>
                </c:pt>
                <c:pt idx="156">
                  <c:v>-0.45103177569999997</c:v>
                </c:pt>
                <c:pt idx="157">
                  <c:v>-0.44076894059999999</c:v>
                </c:pt>
                <c:pt idx="158">
                  <c:v>-0.43053413819999997</c:v>
                </c:pt>
                <c:pt idx="159">
                  <c:v>-0.4202915384</c:v>
                </c:pt>
                <c:pt idx="160">
                  <c:v>-0.41006224290000004</c:v>
                </c:pt>
                <c:pt idx="161">
                  <c:v>-0.39981392380000003</c:v>
                </c:pt>
                <c:pt idx="162">
                  <c:v>-0.38953273360000001</c:v>
                </c:pt>
                <c:pt idx="163">
                  <c:v>-0.3792850257</c:v>
                </c:pt>
                <c:pt idx="164">
                  <c:v>-0.36903528249999995</c:v>
                </c:pt>
                <c:pt idx="165">
                  <c:v>-0.3588049365</c:v>
                </c:pt>
                <c:pt idx="166">
                  <c:v>-0.34854524219999999</c:v>
                </c:pt>
                <c:pt idx="167">
                  <c:v>-0.3383194229</c:v>
                </c:pt>
                <c:pt idx="168">
                  <c:v>-0.32807259589999999</c:v>
                </c:pt>
                <c:pt idx="169">
                  <c:v>-0.31783042699999997</c:v>
                </c:pt>
                <c:pt idx="170">
                  <c:v>-0.3075847437</c:v>
                </c:pt>
                <c:pt idx="171">
                  <c:v>-0.29735714809999997</c:v>
                </c:pt>
                <c:pt idx="172">
                  <c:v>-0.28711531230000004</c:v>
                </c:pt>
                <c:pt idx="173">
                  <c:v>-0.27687754479999999</c:v>
                </c:pt>
                <c:pt idx="174">
                  <c:v>-0.26663728589999997</c:v>
                </c:pt>
                <c:pt idx="175">
                  <c:v>-0.25639788650000001</c:v>
                </c:pt>
                <c:pt idx="176">
                  <c:v>-0.2461507325</c:v>
                </c:pt>
                <c:pt idx="177">
                  <c:v>-0.2359386591</c:v>
                </c:pt>
                <c:pt idx="178">
                  <c:v>-0.2256880755</c:v>
                </c:pt>
                <c:pt idx="179">
                  <c:v>-0.2154617787</c:v>
                </c:pt>
                <c:pt idx="180">
                  <c:v>-0.20523236860000002</c:v>
                </c:pt>
                <c:pt idx="181">
                  <c:v>-0.1949813266</c:v>
                </c:pt>
                <c:pt idx="182">
                  <c:v>-0.1847387077</c:v>
                </c:pt>
                <c:pt idx="183">
                  <c:v>-0.17449264239999998</c:v>
                </c:pt>
                <c:pt idx="184">
                  <c:v>-0.16424648999999999</c:v>
                </c:pt>
                <c:pt idx="185">
                  <c:v>-0.15401031849999999</c:v>
                </c:pt>
                <c:pt idx="186">
                  <c:v>-0.14381432730000002</c:v>
                </c:pt>
                <c:pt idx="187">
                  <c:v>-0.1335716045</c:v>
                </c:pt>
                <c:pt idx="188">
                  <c:v>-0.1233256049</c:v>
                </c:pt>
                <c:pt idx="189">
                  <c:v>-0.11308526960000001</c:v>
                </c:pt>
                <c:pt idx="190">
                  <c:v>-0.10283210750000001</c:v>
                </c:pt>
                <c:pt idx="191">
                  <c:v>-9.2582432300000003E-2</c:v>
                </c:pt>
                <c:pt idx="192">
                  <c:v>-8.2336959099999996E-2</c:v>
                </c:pt>
                <c:pt idx="193">
                  <c:v>-7.20560913E-2</c:v>
                </c:pt>
                <c:pt idx="194">
                  <c:v>-6.1785595950000001E-2</c:v>
                </c:pt>
                <c:pt idx="195">
                  <c:v>-5.1546184719999999E-2</c:v>
                </c:pt>
                <c:pt idx="196">
                  <c:v>-4.126905518E-2</c:v>
                </c:pt>
                <c:pt idx="197">
                  <c:v>-3.097657115E-2</c:v>
                </c:pt>
                <c:pt idx="198">
                  <c:v>-2.0667708870000003E-2</c:v>
                </c:pt>
                <c:pt idx="199">
                  <c:v>-1.0326554979999999E-2</c:v>
                </c:pt>
                <c:pt idx="200">
                  <c:v>3.1072630649999999E-5</c:v>
                </c:pt>
                <c:pt idx="201">
                  <c:v>9.6074491599999999E-3</c:v>
                </c:pt>
                <c:pt idx="202">
                  <c:v>1.913339784E-2</c:v>
                </c:pt>
                <c:pt idx="203">
                  <c:v>2.8648630290000001E-2</c:v>
                </c:pt>
                <c:pt idx="204">
                  <c:v>3.8086283120000002E-2</c:v>
                </c:pt>
                <c:pt idx="205">
                  <c:v>4.7474767599999995E-2</c:v>
                </c:pt>
                <c:pt idx="206">
                  <c:v>5.6747679500000002E-2</c:v>
                </c:pt>
                <c:pt idx="207">
                  <c:v>6.5891865799999991E-2</c:v>
                </c:pt>
                <c:pt idx="208">
                  <c:v>7.48771783E-2</c:v>
                </c:pt>
                <c:pt idx="209">
                  <c:v>8.3675482699999998E-2</c:v>
                </c:pt>
                <c:pt idx="210">
                  <c:v>9.2252628199999992E-2</c:v>
                </c:pt>
                <c:pt idx="211">
                  <c:v>0.10056224</c:v>
                </c:pt>
                <c:pt idx="212">
                  <c:v>0.1085900038</c:v>
                </c:pt>
                <c:pt idx="213">
                  <c:v>0.11627636350000001</c:v>
                </c:pt>
                <c:pt idx="214">
                  <c:v>0.12358040460000001</c:v>
                </c:pt>
                <c:pt idx="215">
                  <c:v>0.13052288500000001</c:v>
                </c:pt>
                <c:pt idx="216">
                  <c:v>0.13709844599999998</c:v>
                </c:pt>
                <c:pt idx="217">
                  <c:v>0.14327800899999998</c:v>
                </c:pt>
                <c:pt idx="218">
                  <c:v>0.149089256</c:v>
                </c:pt>
                <c:pt idx="219">
                  <c:v>0.15455421999999999</c:v>
                </c:pt>
                <c:pt idx="220">
                  <c:v>0.15967550699999999</c:v>
                </c:pt>
                <c:pt idx="221">
                  <c:v>0.164487947</c:v>
                </c:pt>
                <c:pt idx="222">
                  <c:v>0.16900873</c:v>
                </c:pt>
                <c:pt idx="223">
                  <c:v>0.17328032599999998</c:v>
                </c:pt>
                <c:pt idx="224">
                  <c:v>0.17733048499999998</c:v>
                </c:pt>
                <c:pt idx="225">
                  <c:v>0.181138252</c:v>
                </c:pt>
                <c:pt idx="226">
                  <c:v>0.18479533300000001</c:v>
                </c:pt>
                <c:pt idx="227">
                  <c:v>0.188272301</c:v>
                </c:pt>
                <c:pt idx="228">
                  <c:v>0.191599716</c:v>
                </c:pt>
                <c:pt idx="229">
                  <c:v>0.19476733200000002</c:v>
                </c:pt>
                <c:pt idx="230">
                  <c:v>0.19781836999999997</c:v>
                </c:pt>
                <c:pt idx="231">
                  <c:v>0.20071297899999999</c:v>
                </c:pt>
                <c:pt idx="232">
                  <c:v>0.20350227899999998</c:v>
                </c:pt>
                <c:pt idx="233">
                  <c:v>0.20619437300000001</c:v>
                </c:pt>
                <c:pt idx="234">
                  <c:v>0.20879197700000002</c:v>
                </c:pt>
                <c:pt idx="235">
                  <c:v>0.21135787499999997</c:v>
                </c:pt>
                <c:pt idx="236">
                  <c:v>0.213788545</c:v>
                </c:pt>
                <c:pt idx="237">
                  <c:v>0.21617068800000003</c:v>
                </c:pt>
                <c:pt idx="238">
                  <c:v>0.21845046799999998</c:v>
                </c:pt>
                <c:pt idx="239">
                  <c:v>0.22071993399999998</c:v>
                </c:pt>
                <c:pt idx="240">
                  <c:v>0.22278942299999999</c:v>
                </c:pt>
                <c:pt idx="241">
                  <c:v>0.22499031999999999</c:v>
                </c:pt>
                <c:pt idx="242">
                  <c:v>0.22712876000000001</c:v>
                </c:pt>
                <c:pt idx="243">
                  <c:v>0.22909383999999997</c:v>
                </c:pt>
                <c:pt idx="244">
                  <c:v>0.23109240000000003</c:v>
                </c:pt>
                <c:pt idx="245">
                  <c:v>0.23302455999999996</c:v>
                </c:pt>
                <c:pt idx="246">
                  <c:v>0.23490178</c:v>
                </c:pt>
                <c:pt idx="247">
                  <c:v>0.23678810000000003</c:v>
                </c:pt>
                <c:pt idx="248">
                  <c:v>0.23869723000000004</c:v>
                </c:pt>
                <c:pt idx="249">
                  <c:v>0.24049198000000002</c:v>
                </c:pt>
                <c:pt idx="250">
                  <c:v>0.24228134000000001</c:v>
                </c:pt>
                <c:pt idx="251">
                  <c:v>0.24407216000000009</c:v>
                </c:pt>
                <c:pt idx="252">
                  <c:v>0.24568152999999998</c:v>
                </c:pt>
                <c:pt idx="253">
                  <c:v>0.24738639999999995</c:v>
                </c:pt>
                <c:pt idx="254">
                  <c:v>0.24899195000000002</c:v>
                </c:pt>
                <c:pt idx="255">
                  <c:v>0.25048144000000006</c:v>
                </c:pt>
                <c:pt idx="256">
                  <c:v>0.25213856000000007</c:v>
                </c:pt>
                <c:pt idx="257">
                  <c:v>0.25353591999999997</c:v>
                </c:pt>
                <c:pt idx="258">
                  <c:v>0.25505788000000001</c:v>
                </c:pt>
                <c:pt idx="259">
                  <c:v>0.25639603</c:v>
                </c:pt>
                <c:pt idx="260">
                  <c:v>0.25794091000000002</c:v>
                </c:pt>
                <c:pt idx="261">
                  <c:v>0.25945679999999993</c:v>
                </c:pt>
                <c:pt idx="262">
                  <c:v>0.26073810000000003</c:v>
                </c:pt>
                <c:pt idx="263">
                  <c:v>0.26223287000000006</c:v>
                </c:pt>
                <c:pt idx="264">
                  <c:v>0.26381549999999998</c:v>
                </c:pt>
                <c:pt idx="265">
                  <c:v>0.26478883999999997</c:v>
                </c:pt>
                <c:pt idx="266">
                  <c:v>0.26618619999999993</c:v>
                </c:pt>
                <c:pt idx="267">
                  <c:v>0.26755681999999997</c:v>
                </c:pt>
                <c:pt idx="268">
                  <c:v>0.26869678000000002</c:v>
                </c:pt>
                <c:pt idx="269">
                  <c:v>0.26995470999999993</c:v>
                </c:pt>
                <c:pt idx="270">
                  <c:v>0.27125702000000007</c:v>
                </c:pt>
                <c:pt idx="271">
                  <c:v>0.27231585999999997</c:v>
                </c:pt>
                <c:pt idx="272">
                  <c:v>0.27374625000000002</c:v>
                </c:pt>
                <c:pt idx="273">
                  <c:v>0.27478115999999997</c:v>
                </c:pt>
                <c:pt idx="274">
                  <c:v>0.27609638999999997</c:v>
                </c:pt>
                <c:pt idx="275">
                  <c:v>0.2772802800000001</c:v>
                </c:pt>
                <c:pt idx="276">
                  <c:v>0.2785267500000001</c:v>
                </c:pt>
                <c:pt idx="277">
                  <c:v>0.27950008999999992</c:v>
                </c:pt>
                <c:pt idx="278">
                  <c:v>0.28008760999999999</c:v>
                </c:pt>
                <c:pt idx="279">
                  <c:v>0.28123284999999998</c:v>
                </c:pt>
                <c:pt idx="280">
                  <c:v>0.28260201000000007</c:v>
                </c:pt>
                <c:pt idx="281">
                  <c:v>0.28359254</c:v>
                </c:pt>
                <c:pt idx="282">
                  <c:v>0.28488294000000003</c:v>
                </c:pt>
                <c:pt idx="283">
                  <c:v>0.28595987</c:v>
                </c:pt>
                <c:pt idx="284">
                  <c:v>0.28689512000000006</c:v>
                </c:pt>
                <c:pt idx="285">
                  <c:v>0.28792194000000004</c:v>
                </c:pt>
                <c:pt idx="286">
                  <c:v>0.28878303999999988</c:v>
                </c:pt>
                <c:pt idx="287">
                  <c:v>0.29010636000000001</c:v>
                </c:pt>
                <c:pt idx="288">
                  <c:v>0.29090780000000005</c:v>
                </c:pt>
                <c:pt idx="289">
                  <c:v>0.29196135999999995</c:v>
                </c:pt>
                <c:pt idx="290">
                  <c:v>0.2928239199999999</c:v>
                </c:pt>
                <c:pt idx="291">
                  <c:v>0.29375523999999997</c:v>
                </c:pt>
                <c:pt idx="292">
                  <c:v>0.29473667000000003</c:v>
                </c:pt>
                <c:pt idx="293">
                  <c:v>0.29547317000000006</c:v>
                </c:pt>
                <c:pt idx="294">
                  <c:v>0.29646560999999994</c:v>
                </c:pt>
                <c:pt idx="295">
                  <c:v>0.29749242999999992</c:v>
                </c:pt>
                <c:pt idx="296">
                  <c:v>0.29821229999999999</c:v>
                </c:pt>
                <c:pt idx="297">
                  <c:v>0.29905767000000005</c:v>
                </c:pt>
                <c:pt idx="298">
                  <c:v>0.29965518999999996</c:v>
                </c:pt>
                <c:pt idx="299">
                  <c:v>0.30096659999999997</c:v>
                </c:pt>
                <c:pt idx="300">
                  <c:v>0.30148918000000002</c:v>
                </c:pt>
                <c:pt idx="301">
                  <c:v>0.30242859</c:v>
                </c:pt>
                <c:pt idx="302">
                  <c:v>0.30329834000000011</c:v>
                </c:pt>
                <c:pt idx="303">
                  <c:v>0.30417326</c:v>
                </c:pt>
                <c:pt idx="304">
                  <c:v>0.30458697000000001</c:v>
                </c:pt>
                <c:pt idx="305">
                  <c:v>0.30538268000000002</c:v>
                </c:pt>
                <c:pt idx="306">
                  <c:v>0.30589907999999999</c:v>
                </c:pt>
                <c:pt idx="307">
                  <c:v>0.30689770000000005</c:v>
                </c:pt>
                <c:pt idx="308">
                  <c:v>0.3077799200000001</c:v>
                </c:pt>
                <c:pt idx="309">
                  <c:v>0.30891752000000006</c:v>
                </c:pt>
                <c:pt idx="310">
                  <c:v>0.30967929999999999</c:v>
                </c:pt>
                <c:pt idx="311">
                  <c:v>0.31046118999999994</c:v>
                </c:pt>
                <c:pt idx="312">
                  <c:v>0.31122633999999982</c:v>
                </c:pt>
                <c:pt idx="313">
                  <c:v>0.3117742</c:v>
                </c:pt>
                <c:pt idx="314">
                  <c:v>0.31219600000000003</c:v>
                </c:pt>
                <c:pt idx="315">
                  <c:v>0.31252184999999999</c:v>
                </c:pt>
                <c:pt idx="316">
                  <c:v>0.31300241000000006</c:v>
                </c:pt>
                <c:pt idx="317">
                  <c:v>0.31379665999999984</c:v>
                </c:pt>
                <c:pt idx="318">
                  <c:v>0.31424474999999996</c:v>
                </c:pt>
                <c:pt idx="319">
                  <c:v>0.31501944999999998</c:v>
                </c:pt>
                <c:pt idx="320">
                  <c:v>0.31550248000000003</c:v>
                </c:pt>
                <c:pt idx="321">
                  <c:v>0.31561823</c:v>
                </c:pt>
                <c:pt idx="322">
                  <c:v>0.31606058999999997</c:v>
                </c:pt>
                <c:pt idx="323">
                  <c:v>0.31677844000000011</c:v>
                </c:pt>
                <c:pt idx="324">
                  <c:v>0.31742663000000004</c:v>
                </c:pt>
                <c:pt idx="325">
                  <c:v>0.31767462000000013</c:v>
                </c:pt>
                <c:pt idx="326">
                  <c:v>0.31792025000000002</c:v>
                </c:pt>
                <c:pt idx="327">
                  <c:v>0.31878707999999989</c:v>
                </c:pt>
                <c:pt idx="328">
                  <c:v>0.31910338000000005</c:v>
                </c:pt>
                <c:pt idx="329">
                  <c:v>0.31922103999999996</c:v>
                </c:pt>
                <c:pt idx="330">
                  <c:v>0.31956262000000002</c:v>
                </c:pt>
                <c:pt idx="331">
                  <c:v>0.32052842999999998</c:v>
                </c:pt>
                <c:pt idx="332">
                  <c:v>0.32091394000000018</c:v>
                </c:pt>
                <c:pt idx="333">
                  <c:v>0.3220534500000003</c:v>
                </c:pt>
                <c:pt idx="334">
                  <c:v>0.32324644000000013</c:v>
                </c:pt>
                <c:pt idx="335">
                  <c:v>0.32367542999999999</c:v>
                </c:pt>
                <c:pt idx="336">
                  <c:v>0.32422474999999973</c:v>
                </c:pt>
                <c:pt idx="337">
                  <c:v>0.32494259999999997</c:v>
                </c:pt>
                <c:pt idx="338">
                  <c:v>0.32509082</c:v>
                </c:pt>
                <c:pt idx="339">
                  <c:v>0.32544531999999982</c:v>
                </c:pt>
                <c:pt idx="340">
                  <c:v>0.32578499000000005</c:v>
                </c:pt>
                <c:pt idx="341">
                  <c:v>0.32632430999999995</c:v>
                </c:pt>
                <c:pt idx="342">
                  <c:v>0.32630681000000017</c:v>
                </c:pt>
                <c:pt idx="343">
                  <c:v>0.3269010699999999</c:v>
                </c:pt>
                <c:pt idx="344">
                  <c:v>0.32658088999999979</c:v>
                </c:pt>
                <c:pt idx="345">
                  <c:v>0.32726435999999981</c:v>
                </c:pt>
                <c:pt idx="346">
                  <c:v>0.32812456000000001</c:v>
                </c:pt>
                <c:pt idx="347">
                  <c:v>0.32863422000000009</c:v>
                </c:pt>
                <c:pt idx="348">
                  <c:v>0.32809292999999995</c:v>
                </c:pt>
                <c:pt idx="349">
                  <c:v>0.32889055000000011</c:v>
                </c:pt>
                <c:pt idx="350">
                  <c:v>0.32931235000000014</c:v>
                </c:pt>
                <c:pt idx="351">
                  <c:v>0.32961719</c:v>
                </c:pt>
                <c:pt idx="352">
                  <c:v>0.32945935999999998</c:v>
                </c:pt>
                <c:pt idx="353">
                  <c:v>0.32950679999999988</c:v>
                </c:pt>
                <c:pt idx="354">
                  <c:v>0.33045912999999993</c:v>
                </c:pt>
                <c:pt idx="355">
                  <c:v>0.33056634000000007</c:v>
                </c:pt>
                <c:pt idx="356">
                  <c:v>0.33099723999999986</c:v>
                </c:pt>
                <c:pt idx="357">
                  <c:v>0.33132117999999999</c:v>
                </c:pt>
                <c:pt idx="358">
                  <c:v>0.33160883000000019</c:v>
                </c:pt>
                <c:pt idx="359">
                  <c:v>0.33209130000000009</c:v>
                </c:pt>
                <c:pt idx="360">
                  <c:v>0.33183549999999995</c:v>
                </c:pt>
                <c:pt idx="361">
                  <c:v>0.3323595399999999</c:v>
                </c:pt>
                <c:pt idx="362">
                  <c:v>0.33251539999999991</c:v>
                </c:pt>
                <c:pt idx="363">
                  <c:v>0.33299977999999975</c:v>
                </c:pt>
                <c:pt idx="364">
                  <c:v>0.33290734</c:v>
                </c:pt>
                <c:pt idx="365">
                  <c:v>0.33400292000000009</c:v>
                </c:pt>
                <c:pt idx="366">
                  <c:v>0.33433124000000003</c:v>
                </c:pt>
                <c:pt idx="367">
                  <c:v>0.33468045999999996</c:v>
                </c:pt>
                <c:pt idx="368">
                  <c:v>0.33442758000000006</c:v>
                </c:pt>
                <c:pt idx="369">
                  <c:v>0.33523093000000004</c:v>
                </c:pt>
                <c:pt idx="370">
                  <c:v>0.33509118999999998</c:v>
                </c:pt>
                <c:pt idx="371">
                  <c:v>0.33587397999999991</c:v>
                </c:pt>
                <c:pt idx="372">
                  <c:v>0.33529067000000001</c:v>
                </c:pt>
                <c:pt idx="373">
                  <c:v>0.33487689999999981</c:v>
                </c:pt>
                <c:pt idx="374">
                  <c:v>0.33487850000000008</c:v>
                </c:pt>
                <c:pt idx="375">
                  <c:v>0.33490639</c:v>
                </c:pt>
                <c:pt idx="376">
                  <c:v>0.33566772</c:v>
                </c:pt>
                <c:pt idx="377">
                  <c:v>0.33537327000000006</c:v>
                </c:pt>
                <c:pt idx="378">
                  <c:v>0.33526375000000019</c:v>
                </c:pt>
                <c:pt idx="379">
                  <c:v>0.33615540999999993</c:v>
                </c:pt>
                <c:pt idx="380">
                  <c:v>0.33684797999999994</c:v>
                </c:pt>
                <c:pt idx="381">
                  <c:v>0.33603546999999989</c:v>
                </c:pt>
                <c:pt idx="382">
                  <c:v>0.33658142000000013</c:v>
                </c:pt>
                <c:pt idx="383">
                  <c:v>0.33650808000000021</c:v>
                </c:pt>
                <c:pt idx="384">
                  <c:v>0.3368248300000003</c:v>
                </c:pt>
                <c:pt idx="385">
                  <c:v>0.33704518000000006</c:v>
                </c:pt>
                <c:pt idx="386">
                  <c:v>0.33626940999999988</c:v>
                </c:pt>
                <c:pt idx="387">
                  <c:v>0.33652840999999989</c:v>
                </c:pt>
                <c:pt idx="388">
                  <c:v>0.33678167999999986</c:v>
                </c:pt>
                <c:pt idx="389">
                  <c:v>0.33754301000000009</c:v>
                </c:pt>
                <c:pt idx="390">
                  <c:v>0.33569392999999992</c:v>
                </c:pt>
                <c:pt idx="391">
                  <c:v>0.33723116999999991</c:v>
                </c:pt>
                <c:pt idx="392">
                  <c:v>0.3374037700000001</c:v>
                </c:pt>
                <c:pt idx="393">
                  <c:v>0.33801612000000003</c:v>
                </c:pt>
                <c:pt idx="394">
                  <c:v>0.33634264999999997</c:v>
                </c:pt>
                <c:pt idx="395">
                  <c:v>0.33643548000000001</c:v>
                </c:pt>
                <c:pt idx="396">
                  <c:v>0.33971846000000006</c:v>
                </c:pt>
                <c:pt idx="397">
                  <c:v>0.34136838999999997</c:v>
                </c:pt>
                <c:pt idx="398">
                  <c:v>0.34236419999999979</c:v>
                </c:pt>
                <c:pt idx="399">
                  <c:v>0.34103071000000007</c:v>
                </c:pt>
                <c:pt idx="400">
                  <c:v>0.34113118000000009</c:v>
                </c:pt>
              </c:numCache>
            </c:numRef>
          </c:xVal>
          <c:yVal>
            <c:numRef>
              <c:f>'InN 25nm Si'!$G$2:$G$402</c:f>
              <c:numCache>
                <c:formatCode>General</c:formatCode>
                <c:ptCount val="401"/>
                <c:pt idx="0">
                  <c:v>2.5899624999999892E-5</c:v>
                </c:pt>
                <c:pt idx="1">
                  <c:v>2.5774624999999875E-5</c:v>
                </c:pt>
                <c:pt idx="2">
                  <c:v>2.5649499999999857E-5</c:v>
                </c:pt>
                <c:pt idx="3">
                  <c:v>2.552449999999983E-5</c:v>
                </c:pt>
                <c:pt idx="4">
                  <c:v>2.5399499999999803E-5</c:v>
                </c:pt>
                <c:pt idx="5">
                  <c:v>2.5274749999999774E-5</c:v>
                </c:pt>
                <c:pt idx="6">
                  <c:v>2.5149749999999737E-5</c:v>
                </c:pt>
                <c:pt idx="7">
                  <c:v>2.5024624999999698E-5</c:v>
                </c:pt>
                <c:pt idx="8">
                  <c:v>2.4899624999999644E-5</c:v>
                </c:pt>
                <c:pt idx="9">
                  <c:v>2.4774624999999587E-5</c:v>
                </c:pt>
                <c:pt idx="10">
                  <c:v>2.4649624999999523E-5</c:v>
                </c:pt>
                <c:pt idx="11">
                  <c:v>2.452449999999945E-5</c:v>
                </c:pt>
                <c:pt idx="12">
                  <c:v>2.4399499999999359E-5</c:v>
                </c:pt>
                <c:pt idx="13">
                  <c:v>2.4274499999999257E-5</c:v>
                </c:pt>
                <c:pt idx="14">
                  <c:v>2.4149749999999136E-5</c:v>
                </c:pt>
                <c:pt idx="15">
                  <c:v>2.4024874999999E-5</c:v>
                </c:pt>
                <c:pt idx="16">
                  <c:v>2.3899749999998839E-5</c:v>
                </c:pt>
                <c:pt idx="17">
                  <c:v>2.3774749999998653E-5</c:v>
                </c:pt>
                <c:pt idx="18">
                  <c:v>2.3649624999998438E-5</c:v>
                </c:pt>
                <c:pt idx="19">
                  <c:v>2.3524624999998187E-5</c:v>
                </c:pt>
                <c:pt idx="20">
                  <c:v>2.3399499999997891E-5</c:v>
                </c:pt>
                <c:pt idx="21">
                  <c:v>2.3274499999997556E-5</c:v>
                </c:pt>
                <c:pt idx="22">
                  <c:v>2.3149374999997161E-5</c:v>
                </c:pt>
                <c:pt idx="23">
                  <c:v>2.3024874999996709E-5</c:v>
                </c:pt>
                <c:pt idx="24">
                  <c:v>2.2899874999996181E-5</c:v>
                </c:pt>
                <c:pt idx="25">
                  <c:v>2.2774749999995569E-5</c:v>
                </c:pt>
                <c:pt idx="26">
                  <c:v>2.2649749999994855E-5</c:v>
                </c:pt>
                <c:pt idx="27">
                  <c:v>2.252462499999403E-5</c:v>
                </c:pt>
                <c:pt idx="28">
                  <c:v>2.2399749999993073E-5</c:v>
                </c:pt>
                <c:pt idx="29">
                  <c:v>2.2274624999991957E-5</c:v>
                </c:pt>
                <c:pt idx="30">
                  <c:v>2.2149499999990668E-5</c:v>
                </c:pt>
                <c:pt idx="31">
                  <c:v>2.202449999998917E-5</c:v>
                </c:pt>
                <c:pt idx="32">
                  <c:v>2.1899874999987442E-5</c:v>
                </c:pt>
                <c:pt idx="33">
                  <c:v>2.1774874999985426E-5</c:v>
                </c:pt>
                <c:pt idx="34">
                  <c:v>2.1649749999983084E-5</c:v>
                </c:pt>
                <c:pt idx="35">
                  <c:v>2.152474999998037E-5</c:v>
                </c:pt>
                <c:pt idx="36">
                  <c:v>2.1399624999977217E-5</c:v>
                </c:pt>
                <c:pt idx="37">
                  <c:v>2.1274624999973562E-5</c:v>
                </c:pt>
                <c:pt idx="38">
                  <c:v>2.1149624999969324E-5</c:v>
                </c:pt>
                <c:pt idx="39">
                  <c:v>2.1024624999964401E-5</c:v>
                </c:pt>
                <c:pt idx="40">
                  <c:v>2.0899624999958693E-5</c:v>
                </c:pt>
                <c:pt idx="41">
                  <c:v>2.077487499995208E-5</c:v>
                </c:pt>
                <c:pt idx="42">
                  <c:v>2.0649874999944393E-5</c:v>
                </c:pt>
                <c:pt idx="43">
                  <c:v>2.0524874999935472E-5</c:v>
                </c:pt>
                <c:pt idx="44">
                  <c:v>2.0399749999925109E-5</c:v>
                </c:pt>
                <c:pt idx="45">
                  <c:v>2.0274749999913095E-5</c:v>
                </c:pt>
                <c:pt idx="46">
                  <c:v>2.0149624999899141E-5</c:v>
                </c:pt>
                <c:pt idx="47">
                  <c:v>2.002462499988296E-5</c:v>
                </c:pt>
                <c:pt idx="48">
                  <c:v>1.9899499999864165E-5</c:v>
                </c:pt>
                <c:pt idx="49">
                  <c:v>1.9774499999842372E-5</c:v>
                </c:pt>
                <c:pt idx="50">
                  <c:v>1.9649999999817193E-5</c:v>
                </c:pt>
                <c:pt idx="51">
                  <c:v>1.952487499978784E-5</c:v>
                </c:pt>
                <c:pt idx="52">
                  <c:v>1.9399874999753803E-5</c:v>
                </c:pt>
                <c:pt idx="53">
                  <c:v>1.9274874999714305E-5</c:v>
                </c:pt>
                <c:pt idx="54">
                  <c:v>1.9149749999668428E-5</c:v>
                </c:pt>
                <c:pt idx="55">
                  <c:v>1.9024749999615238E-5</c:v>
                </c:pt>
                <c:pt idx="56">
                  <c:v>1.889962499955345E-5</c:v>
                </c:pt>
                <c:pt idx="57">
                  <c:v>1.8774749999481892E-5</c:v>
                </c:pt>
                <c:pt idx="58">
                  <c:v>1.8649624999398685E-5</c:v>
                </c:pt>
                <c:pt idx="59">
                  <c:v>1.8524874999302432E-5</c:v>
                </c:pt>
                <c:pt idx="60">
                  <c:v>1.8399999999190646E-5</c:v>
                </c:pt>
                <c:pt idx="61">
                  <c:v>1.8274874999060673E-5</c:v>
                </c:pt>
                <c:pt idx="62">
                  <c:v>1.8149874998909989E-5</c:v>
                </c:pt>
                <c:pt idx="63">
                  <c:v>1.802474999873494E-5</c:v>
                </c:pt>
                <c:pt idx="64">
                  <c:v>1.7899749998531998E-5</c:v>
                </c:pt>
                <c:pt idx="65">
                  <c:v>1.7774749998296503E-5</c:v>
                </c:pt>
                <c:pt idx="66">
                  <c:v>1.7649624998022937E-5</c:v>
                </c:pt>
                <c:pt idx="67">
                  <c:v>1.7524624997705777E-5</c:v>
                </c:pt>
                <c:pt idx="68">
                  <c:v>1.7399999997338927E-5</c:v>
                </c:pt>
                <c:pt idx="69">
                  <c:v>1.7274999996912036E-5</c:v>
                </c:pt>
                <c:pt idx="70">
                  <c:v>1.7149999996416668E-5</c:v>
                </c:pt>
                <c:pt idx="71">
                  <c:v>1.7024874995841209E-5</c:v>
                </c:pt>
                <c:pt idx="72">
                  <c:v>1.6899874995174059E-5</c:v>
                </c:pt>
                <c:pt idx="73">
                  <c:v>1.6774749994399053E-5</c:v>
                </c:pt>
                <c:pt idx="74">
                  <c:v>1.6649749993500551E-5</c:v>
                </c:pt>
                <c:pt idx="75">
                  <c:v>1.6524624992456788E-5</c:v>
                </c:pt>
                <c:pt idx="76">
                  <c:v>1.639962499124671E-5</c:v>
                </c:pt>
                <c:pt idx="77">
                  <c:v>1.6274999989847042E-5</c:v>
                </c:pt>
                <c:pt idx="78">
                  <c:v>1.6149999988218307E-5</c:v>
                </c:pt>
                <c:pt idx="79">
                  <c:v>1.6024999986328295E-5</c:v>
                </c:pt>
                <c:pt idx="80">
                  <c:v>1.5899999984135083E-5</c:v>
                </c:pt>
                <c:pt idx="81">
                  <c:v>1.5774874981587305E-5</c:v>
                </c:pt>
                <c:pt idx="82">
                  <c:v>1.5649749978630369E-5</c:v>
                </c:pt>
                <c:pt idx="83">
                  <c:v>1.5524749975202261E-5</c:v>
                </c:pt>
                <c:pt idx="84">
                  <c:v>1.5399749971224218E-5</c:v>
                </c:pt>
                <c:pt idx="85">
                  <c:v>1.5274749966608021E-5</c:v>
                </c:pt>
                <c:pt idx="86">
                  <c:v>1.5149999961262821E-5</c:v>
                </c:pt>
                <c:pt idx="87">
                  <c:v>1.502499995504862E-5</c:v>
                </c:pt>
                <c:pt idx="88">
                  <c:v>1.489987494782978E-5</c:v>
                </c:pt>
                <c:pt idx="89">
                  <c:v>1.4774874939460656E-5</c:v>
                </c:pt>
                <c:pt idx="90">
                  <c:v>1.4649874929748961E-5</c:v>
                </c:pt>
                <c:pt idx="91">
                  <c:v>1.452487491847932E-5</c:v>
                </c:pt>
                <c:pt idx="92">
                  <c:v>1.4399749905387731E-5</c:v>
                </c:pt>
                <c:pt idx="93">
                  <c:v>1.4274624890193739E-5</c:v>
                </c:pt>
                <c:pt idx="94">
                  <c:v>1.4149624872578668E-5</c:v>
                </c:pt>
                <c:pt idx="95">
                  <c:v>1.4024999852203776E-5</c:v>
                </c:pt>
                <c:pt idx="96">
                  <c:v>1.3900124828519887E-5</c:v>
                </c:pt>
                <c:pt idx="97">
                  <c:v>1.3774999800981514E-5</c:v>
                </c:pt>
                <c:pt idx="98">
                  <c:v>1.3649874769020693E-5</c:v>
                </c:pt>
                <c:pt idx="99">
                  <c:v>1.3524874731967096E-5</c:v>
                </c:pt>
                <c:pt idx="100">
                  <c:v>1.3399874688969377E-5</c:v>
                </c:pt>
                <c:pt idx="101">
                  <c:v>1.3274749639020277E-5</c:v>
                </c:pt>
                <c:pt idx="102">
                  <c:v>1.3149749581112069E-5</c:v>
                </c:pt>
                <c:pt idx="103">
                  <c:v>1.3024624513841929E-5</c:v>
                </c:pt>
                <c:pt idx="104">
                  <c:v>1.2899999436104414E-5</c:v>
                </c:pt>
                <c:pt idx="105">
                  <c:v>1.2774999345644531E-5</c:v>
                </c:pt>
                <c:pt idx="106">
                  <c:v>1.2649999240673117E-5</c:v>
                </c:pt>
                <c:pt idx="107">
                  <c:v>1.2524999118862236E-5</c:v>
                </c:pt>
                <c:pt idx="108">
                  <c:v>1.2399873977358366E-5</c:v>
                </c:pt>
                <c:pt idx="109">
                  <c:v>1.2274873813306648E-5</c:v>
                </c:pt>
                <c:pt idx="110">
                  <c:v>1.2149873622937824E-5</c:v>
                </c:pt>
                <c:pt idx="111">
                  <c:v>1.2024748401792355E-5</c:v>
                </c:pt>
                <c:pt idx="112">
                  <c:v>1.1899748145408589E-5</c:v>
                </c:pt>
                <c:pt idx="113">
                  <c:v>1.1775122848856223E-5</c:v>
                </c:pt>
                <c:pt idx="114">
                  <c:v>1.1649872503027795E-5</c:v>
                </c:pt>
                <c:pt idx="115">
                  <c:v>1.1524872102464619E-5</c:v>
                </c:pt>
                <c:pt idx="116">
                  <c:v>1.1399746637142978E-5</c:v>
                </c:pt>
                <c:pt idx="117">
                  <c:v>1.1274746097674945E-5</c:v>
                </c:pt>
                <c:pt idx="118">
                  <c:v>1.1149745471665688E-5</c:v>
                </c:pt>
                <c:pt idx="119">
                  <c:v>1.1024619744450428E-5</c:v>
                </c:pt>
                <c:pt idx="120">
                  <c:v>1.0899618901357491E-5</c:v>
                </c:pt>
                <c:pt idx="121">
                  <c:v>1.0774617923015956E-5</c:v>
                </c:pt>
                <c:pt idx="122">
                  <c:v>1.0649866790172616E-5</c:v>
                </c:pt>
                <c:pt idx="123">
                  <c:v>1.0524990474573054E-5</c:v>
                </c:pt>
                <c:pt idx="124">
                  <c:v>1.03998639448636E-5</c:v>
                </c:pt>
                <c:pt idx="125">
                  <c:v>1.027486217140351E-5</c:v>
                </c:pt>
                <c:pt idx="126">
                  <c:v>1.0149735111230725E-5</c:v>
                </c:pt>
                <c:pt idx="127">
                  <c:v>1.0024607720210224E-5</c:v>
                </c:pt>
                <c:pt idx="128">
                  <c:v>9.8996049481939924E-6</c:v>
                </c:pt>
                <c:pt idx="129">
                  <c:v>9.7746017314921448E-6</c:v>
                </c:pt>
                <c:pt idx="130">
                  <c:v>9.6495979987684101E-6</c:v>
                </c:pt>
                <c:pt idx="131">
                  <c:v>9.524968681224881E-6</c:v>
                </c:pt>
                <c:pt idx="132">
                  <c:v>9.3998386516732734E-6</c:v>
                </c:pt>
                <c:pt idx="133">
                  <c:v>9.2748328206907839E-6</c:v>
                </c:pt>
                <c:pt idx="134">
                  <c:v>9.1498260543046624E-6</c:v>
                </c:pt>
                <c:pt idx="135">
                  <c:v>9.0248182024578706E-6</c:v>
                </c:pt>
                <c:pt idx="136">
                  <c:v>8.8998090910212935E-6</c:v>
                </c:pt>
                <c:pt idx="137">
                  <c:v>8.7746735065521201E-6</c:v>
                </c:pt>
                <c:pt idx="138">
                  <c:v>8.6496612355070564E-6</c:v>
                </c:pt>
                <c:pt idx="139">
                  <c:v>8.524521980620123E-6</c:v>
                </c:pt>
                <c:pt idx="140">
                  <c:v>8.4000055254204389E-6</c:v>
                </c:pt>
                <c:pt idx="141">
                  <c:v>8.2748613387325322E-6</c:v>
                </c:pt>
                <c:pt idx="142">
                  <c:v>8.1498390947533588E-6</c:v>
                </c:pt>
                <c:pt idx="143">
                  <c:v>8.0246882546226746E-6</c:v>
                </c:pt>
                <c:pt idx="144">
                  <c:v>7.8995332647680504E-6</c:v>
                </c:pt>
                <c:pt idx="145">
                  <c:v>7.7744984961980392E-6</c:v>
                </c:pt>
                <c:pt idx="146">
                  <c:v>7.6494581500694103E-6</c:v>
                </c:pt>
                <c:pt idx="147">
                  <c:v>7.5244113316326786E-6</c:v>
                </c:pt>
                <c:pt idx="148">
                  <c:v>7.3993570026030412E-6</c:v>
                </c:pt>
                <c:pt idx="149">
                  <c:v>7.2746691616410407E-6</c:v>
                </c:pt>
                <c:pt idx="150">
                  <c:v>7.1495960362531906E-6</c:v>
                </c:pt>
                <c:pt idx="151">
                  <c:v>7.0243860887910614E-6</c:v>
                </c:pt>
                <c:pt idx="152">
                  <c:v>6.899287605426559E-6</c:v>
                </c:pt>
                <c:pt idx="153">
                  <c:v>6.7741733234042975E-6</c:v>
                </c:pt>
                <c:pt idx="154">
                  <c:v>6.6489155655749944E-6</c:v>
                </c:pt>
                <c:pt idx="155">
                  <c:v>6.5236364878712297E-6</c:v>
                </c:pt>
                <c:pt idx="156">
                  <c:v>6.3984578587482241E-6</c:v>
                </c:pt>
                <c:pt idx="157">
                  <c:v>6.2732505740203417E-6</c:v>
                </c:pt>
                <c:pt idx="158">
                  <c:v>6.1483858132185188E-6</c:v>
                </c:pt>
                <c:pt idx="159">
                  <c:v>6.0229815133531763E-6</c:v>
                </c:pt>
                <c:pt idx="160">
                  <c:v>5.897657708618405E-6</c:v>
                </c:pt>
                <c:pt idx="161">
                  <c:v>5.772281959271353E-6</c:v>
                </c:pt>
                <c:pt idx="162">
                  <c:v>5.6468459323803043E-6</c:v>
                </c:pt>
                <c:pt idx="163">
                  <c:v>5.5213399582483199E-6</c:v>
                </c:pt>
                <c:pt idx="164">
                  <c:v>5.3956271840199984E-6</c:v>
                </c:pt>
                <c:pt idx="165">
                  <c:v>5.2699457512600008E-6</c:v>
                </c:pt>
                <c:pt idx="166">
                  <c:v>5.1440291522644353E-6</c:v>
                </c:pt>
                <c:pt idx="167">
                  <c:v>5.0181114164019758E-6</c:v>
                </c:pt>
                <c:pt idx="168">
                  <c:v>4.8922987497086118E-6</c:v>
                </c:pt>
                <c:pt idx="169">
                  <c:v>4.7660633185444094E-6</c:v>
                </c:pt>
                <c:pt idx="170">
                  <c:v>4.6396297000594805E-6</c:v>
                </c:pt>
                <c:pt idx="171">
                  <c:v>4.5129661011315277E-6</c:v>
                </c:pt>
                <c:pt idx="172">
                  <c:v>4.3859085506031439E-6</c:v>
                </c:pt>
                <c:pt idx="173">
                  <c:v>4.2585406474961332E-6</c:v>
                </c:pt>
                <c:pt idx="174">
                  <c:v>4.130940350339549E-6</c:v>
                </c:pt>
                <c:pt idx="175">
                  <c:v>4.0029229146636505E-6</c:v>
                </c:pt>
                <c:pt idx="176">
                  <c:v>3.8744214232917368E-6</c:v>
                </c:pt>
                <c:pt idx="177">
                  <c:v>3.7457463401645806E-6</c:v>
                </c:pt>
                <c:pt idx="178">
                  <c:v>3.6159033559760216E-6</c:v>
                </c:pt>
                <c:pt idx="179">
                  <c:v>3.485433587428301E-6</c:v>
                </c:pt>
                <c:pt idx="180">
                  <c:v>3.3540863610303417E-6</c:v>
                </c:pt>
                <c:pt idx="181">
                  <c:v>3.2215879878434237E-6</c:v>
                </c:pt>
                <c:pt idx="182">
                  <c:v>3.0879055082913037E-6</c:v>
                </c:pt>
                <c:pt idx="183">
                  <c:v>2.9529844422954799E-6</c:v>
                </c:pt>
                <c:pt idx="184">
                  <c:v>2.816334452100902E-6</c:v>
                </c:pt>
                <c:pt idx="185">
                  <c:v>2.6779730192601646E-6</c:v>
                </c:pt>
                <c:pt idx="186">
                  <c:v>2.5378932007399872E-6</c:v>
                </c:pt>
                <c:pt idx="187">
                  <c:v>2.3949090776061431E-6</c:v>
                </c:pt>
                <c:pt idx="188">
                  <c:v>2.2488924876436452E-6</c:v>
                </c:pt>
                <c:pt idx="189">
                  <c:v>2.0996719398160675E-6</c:v>
                </c:pt>
                <c:pt idx="190">
                  <c:v>1.9464106915200037E-6</c:v>
                </c:pt>
                <c:pt idx="191">
                  <c:v>1.7887910896243739E-6</c:v>
                </c:pt>
                <c:pt idx="192">
                  <c:v>1.6259386656257121E-6</c:v>
                </c:pt>
                <c:pt idx="193">
                  <c:v>1.4566694118829955E-6</c:v>
                </c:pt>
                <c:pt idx="194">
                  <c:v>1.2805032923160432E-6</c:v>
                </c:pt>
                <c:pt idx="195">
                  <c:v>1.0968950696666387E-6</c:v>
                </c:pt>
                <c:pt idx="196">
                  <c:v>9.0325877105382232E-7</c:v>
                </c:pt>
                <c:pt idx="197">
                  <c:v>6.9861186778676626E-7</c:v>
                </c:pt>
                <c:pt idx="198">
                  <c:v>4.8118804353865618E-7</c:v>
                </c:pt>
                <c:pt idx="199">
                  <c:v>2.4869719508514961E-7</c:v>
                </c:pt>
                <c:pt idx="200">
                  <c:v>8.3117759920526687E-10</c:v>
                </c:pt>
                <c:pt idx="201">
                  <c:v>2.6937760178059674E-7</c:v>
                </c:pt>
                <c:pt idx="202">
                  <c:v>5.6069516567554935E-7</c:v>
                </c:pt>
                <c:pt idx="203">
                  <c:v>8.799945582405366E-7</c:v>
                </c:pt>
                <c:pt idx="204">
                  <c:v>1.2300957340558231E-6</c:v>
                </c:pt>
                <c:pt idx="205">
                  <c:v>1.6179150486507015E-6</c:v>
                </c:pt>
                <c:pt idx="206">
                  <c:v>2.0470676256710208E-6</c:v>
                </c:pt>
                <c:pt idx="207">
                  <c:v>2.5245402944981252E-6</c:v>
                </c:pt>
                <c:pt idx="208">
                  <c:v>3.0585564729013018E-6</c:v>
                </c:pt>
                <c:pt idx="209">
                  <c:v>3.6581868456681616E-6</c:v>
                </c:pt>
                <c:pt idx="210">
                  <c:v>4.3339572128264769E-6</c:v>
                </c:pt>
                <c:pt idx="211">
                  <c:v>5.0980819185871668E-6</c:v>
                </c:pt>
                <c:pt idx="212">
                  <c:v>5.9656579787963221E-6</c:v>
                </c:pt>
                <c:pt idx="213">
                  <c:v>6.9514144576335877E-6</c:v>
                </c:pt>
                <c:pt idx="214">
                  <c:v>8.0716538748193285E-6</c:v>
                </c:pt>
                <c:pt idx="215">
                  <c:v>9.3538367673090546E-6</c:v>
                </c:pt>
                <c:pt idx="216">
                  <c:v>1.0823046263949119E-5</c:v>
                </c:pt>
                <c:pt idx="217">
                  <c:v>1.2511501276078847E-5</c:v>
                </c:pt>
                <c:pt idx="218">
                  <c:v>1.444919071431573E-5</c:v>
                </c:pt>
                <c:pt idx="219">
                  <c:v>1.667796389865446E-5</c:v>
                </c:pt>
                <c:pt idx="220">
                  <c:v>1.9241816640481937E-5</c:v>
                </c:pt>
                <c:pt idx="221">
                  <c:v>2.2196909060043935E-5</c:v>
                </c:pt>
                <c:pt idx="222">
                  <c:v>2.5606003653332403E-5</c:v>
                </c:pt>
                <c:pt idx="223">
                  <c:v>2.9546158006191059E-5</c:v>
                </c:pt>
                <c:pt idx="224">
                  <c:v>3.409409092179943E-5</c:v>
                </c:pt>
                <c:pt idx="225">
                  <c:v>3.9334606287183035E-5</c:v>
                </c:pt>
                <c:pt idx="226">
                  <c:v>4.5412753012923125E-5</c:v>
                </c:pt>
                <c:pt idx="227">
                  <c:v>5.2445900902341446E-5</c:v>
                </c:pt>
                <c:pt idx="228">
                  <c:v>6.0587250819559615E-5</c:v>
                </c:pt>
                <c:pt idx="229">
                  <c:v>7.0024717278747024E-5</c:v>
                </c:pt>
                <c:pt idx="230">
                  <c:v>8.0945928199211345E-5</c:v>
                </c:pt>
                <c:pt idx="231">
                  <c:v>9.3599062498580255E-5</c:v>
                </c:pt>
                <c:pt idx="232">
                  <c:v>1.0824618453753297E-4</c:v>
                </c:pt>
                <c:pt idx="233">
                  <c:v>1.2527529132135281E-4</c:v>
                </c:pt>
                <c:pt idx="234">
                  <c:v>1.4497954505201955E-4</c:v>
                </c:pt>
                <c:pt idx="235">
                  <c:v>1.6782469400300574E-4</c:v>
                </c:pt>
                <c:pt idx="236">
                  <c:v>1.9431459919581556E-4</c:v>
                </c:pt>
                <c:pt idx="237">
                  <c:v>2.2493481773831804E-4</c:v>
                </c:pt>
                <c:pt idx="238">
                  <c:v>2.6054625897940905E-4</c:v>
                </c:pt>
                <c:pt idx="239">
                  <c:v>3.0185041942285202E-4</c:v>
                </c:pt>
                <c:pt idx="240">
                  <c:v>3.4976052256425382E-4</c:v>
                </c:pt>
                <c:pt idx="241">
                  <c:v>4.0533629080831543E-4</c:v>
                </c:pt>
                <c:pt idx="242">
                  <c:v>4.6980744675900992E-4</c:v>
                </c:pt>
                <c:pt idx="243">
                  <c:v>5.4468147643343609E-4</c:v>
                </c:pt>
                <c:pt idx="244">
                  <c:v>6.3137281619201117E-4</c:v>
                </c:pt>
                <c:pt idx="245">
                  <c:v>7.3204449419720372E-4</c:v>
                </c:pt>
                <c:pt idx="246">
                  <c:v>8.4897153126945661E-4</c:v>
                </c:pt>
                <c:pt idx="247">
                  <c:v>9.845101739255123E-4</c:v>
                </c:pt>
                <c:pt idx="248">
                  <c:v>1.1424489782280705E-3</c:v>
                </c:pt>
                <c:pt idx="249">
                  <c:v>1.3242412426636096E-3</c:v>
                </c:pt>
                <c:pt idx="250">
                  <c:v>1.5361901537620105E-3</c:v>
                </c:pt>
                <c:pt idx="251">
                  <c:v>1.7818918739362329E-3</c:v>
                </c:pt>
                <c:pt idx="252">
                  <c:v>2.0669889029014512E-3</c:v>
                </c:pt>
                <c:pt idx="253">
                  <c:v>2.3978010186628367E-3</c:v>
                </c:pt>
                <c:pt idx="254">
                  <c:v>2.7816618152168592E-3</c:v>
                </c:pt>
                <c:pt idx="255">
                  <c:v>3.2275607405781561E-3</c:v>
                </c:pt>
                <c:pt idx="256">
                  <c:v>3.7444910996395418E-3</c:v>
                </c:pt>
                <c:pt idx="257">
                  <c:v>4.3443271457327386E-3</c:v>
                </c:pt>
                <c:pt idx="258">
                  <c:v>5.0411177226825313E-3</c:v>
                </c:pt>
                <c:pt idx="259">
                  <c:v>5.8489179129892635E-3</c:v>
                </c:pt>
                <c:pt idx="260">
                  <c:v>6.7872938925453274E-3</c:v>
                </c:pt>
                <c:pt idx="261">
                  <c:v>7.8704929366938108E-3</c:v>
                </c:pt>
                <c:pt idx="262">
                  <c:v>9.1334780483357542E-3</c:v>
                </c:pt>
                <c:pt idx="263">
                  <c:v>1.059769270167958E-2</c:v>
                </c:pt>
                <c:pt idx="264">
                  <c:v>1.2296775969402901E-2</c:v>
                </c:pt>
                <c:pt idx="265">
                  <c:v>1.4268405370703145E-2</c:v>
                </c:pt>
                <c:pt idx="266">
                  <c:v>1.6556302635736334E-2</c:v>
                </c:pt>
                <c:pt idx="267">
                  <c:v>1.9211203315264658E-2</c:v>
                </c:pt>
                <c:pt idx="268">
                  <c:v>2.2295297812935603E-2</c:v>
                </c:pt>
                <c:pt idx="269">
                  <c:v>2.5870805434538145E-2</c:v>
                </c:pt>
                <c:pt idx="270">
                  <c:v>3.0024340049322699E-2</c:v>
                </c:pt>
                <c:pt idx="271">
                  <c:v>3.4834515021931294E-2</c:v>
                </c:pt>
                <c:pt idx="272">
                  <c:v>4.0403463499320544E-2</c:v>
                </c:pt>
                <c:pt idx="273">
                  <c:v>4.6890769765931498E-2</c:v>
                </c:pt>
                <c:pt idx="274">
                  <c:v>5.4411771893454891E-2</c:v>
                </c:pt>
                <c:pt idx="275">
                  <c:v>6.3148663328226398E-2</c:v>
                </c:pt>
                <c:pt idx="276">
                  <c:v>7.327770942250611E-2</c:v>
                </c:pt>
                <c:pt idx="277">
                  <c:v>8.5031632557026796E-2</c:v>
                </c:pt>
                <c:pt idx="278">
                  <c:v>9.867109478763135E-2</c:v>
                </c:pt>
                <c:pt idx="279">
                  <c:v>0.11449857346182661</c:v>
                </c:pt>
                <c:pt idx="280">
                  <c:v>0.13288483733219925</c:v>
                </c:pt>
                <c:pt idx="281">
                  <c:v>0.15420082932203411</c:v>
                </c:pt>
                <c:pt idx="282">
                  <c:v>0.17893630326283183</c:v>
                </c:pt>
                <c:pt idx="283">
                  <c:v>0.20767070493857306</c:v>
                </c:pt>
                <c:pt idx="284">
                  <c:v>0.24084038460125429</c:v>
                </c:pt>
                <c:pt idx="285">
                  <c:v>0.27947447756770999</c:v>
                </c:pt>
                <c:pt idx="286">
                  <c:v>0.32435446763650377</c:v>
                </c:pt>
                <c:pt idx="287">
                  <c:v>0.37644181482695249</c:v>
                </c:pt>
                <c:pt idx="288">
                  <c:v>0.43682896903375351</c:v>
                </c:pt>
                <c:pt idx="289">
                  <c:v>0.50690338374670041</c:v>
                </c:pt>
                <c:pt idx="290">
                  <c:v>0.58821908500990827</c:v>
                </c:pt>
                <c:pt idx="291">
                  <c:v>0.68257939503788179</c:v>
                </c:pt>
                <c:pt idx="292">
                  <c:v>0.79219477800551064</c:v>
                </c:pt>
                <c:pt idx="293">
                  <c:v>0.91927673832658696</c:v>
                </c:pt>
                <c:pt idx="294">
                  <c:v>1.066745110440477</c:v>
                </c:pt>
                <c:pt idx="295">
                  <c:v>1.2378702735066949</c:v>
                </c:pt>
                <c:pt idx="296">
                  <c:v>1.4358062362334678</c:v>
                </c:pt>
                <c:pt idx="297">
                  <c:v>1.6661359817576618</c:v>
                </c:pt>
                <c:pt idx="298">
                  <c:v>1.9337027795748456</c:v>
                </c:pt>
                <c:pt idx="299">
                  <c:v>2.2439048281546317</c:v>
                </c:pt>
                <c:pt idx="300">
                  <c:v>2.603869332061278</c:v>
                </c:pt>
                <c:pt idx="301">
                  <c:v>3.0220287496496812</c:v>
                </c:pt>
                <c:pt idx="302">
                  <c:v>3.5062977987606812</c:v>
                </c:pt>
                <c:pt idx="303">
                  <c:v>4.0699856589860293</c:v>
                </c:pt>
                <c:pt idx="304">
                  <c:v>4.7228891615460844</c:v>
                </c:pt>
                <c:pt idx="305">
                  <c:v>5.4805311350467667</c:v>
                </c:pt>
                <c:pt idx="306">
                  <c:v>6.3587675422012335</c:v>
                </c:pt>
                <c:pt idx="307">
                  <c:v>7.3799342768440779</c:v>
                </c:pt>
                <c:pt idx="308">
                  <c:v>8.5599966336918705</c:v>
                </c:pt>
                <c:pt idx="309">
                  <c:v>9.9331856099349682</c:v>
                </c:pt>
                <c:pt idx="310">
                  <c:v>11.528376015271952</c:v>
                </c:pt>
                <c:pt idx="311">
                  <c:v>13.375760844667411</c:v>
                </c:pt>
                <c:pt idx="312">
                  <c:v>15.521492524665938</c:v>
                </c:pt>
                <c:pt idx="313">
                  <c:v>18.014121480398831</c:v>
                </c:pt>
                <c:pt idx="314">
                  <c:v>20.907047232399346</c:v>
                </c:pt>
                <c:pt idx="315">
                  <c:v>24.260944482182211</c:v>
                </c:pt>
                <c:pt idx="316">
                  <c:v>28.152872424737193</c:v>
                </c:pt>
                <c:pt idx="317">
                  <c:v>32.674002633485024</c:v>
                </c:pt>
                <c:pt idx="318">
                  <c:v>37.915549602054817</c:v>
                </c:pt>
                <c:pt idx="319">
                  <c:v>43.997943196063943</c:v>
                </c:pt>
                <c:pt idx="320">
                  <c:v>51.033288133802849</c:v>
                </c:pt>
                <c:pt idx="321">
                  <c:v>59.220023498876728</c:v>
                </c:pt>
                <c:pt idx="322">
                  <c:v>68.720071308811455</c:v>
                </c:pt>
                <c:pt idx="323">
                  <c:v>79.755977904368365</c:v>
                </c:pt>
                <c:pt idx="324">
                  <c:v>92.536625621507099</c:v>
                </c:pt>
                <c:pt idx="325">
                  <c:v>107.39728549455323</c:v>
                </c:pt>
                <c:pt idx="326">
                  <c:v>124.62590827680405</c:v>
                </c:pt>
                <c:pt idx="327">
                  <c:v>144.63985723308016</c:v>
                </c:pt>
                <c:pt idx="328">
                  <c:v>167.84291685492872</c:v>
                </c:pt>
                <c:pt idx="329">
                  <c:v>194.7682010146961</c:v>
                </c:pt>
                <c:pt idx="330">
                  <c:v>226.04645638150112</c:v>
                </c:pt>
                <c:pt idx="331">
                  <c:v>262.15266613335098</c:v>
                </c:pt>
                <c:pt idx="332">
                  <c:v>304.25234227249803</c:v>
                </c:pt>
                <c:pt idx="333">
                  <c:v>353.06036602104848</c:v>
                </c:pt>
                <c:pt idx="334">
                  <c:v>409.69815132339914</c:v>
                </c:pt>
                <c:pt idx="335">
                  <c:v>475.42174506360436</c:v>
                </c:pt>
                <c:pt idx="336">
                  <c:v>551.68868861110491</c:v>
                </c:pt>
                <c:pt idx="337">
                  <c:v>640.28559712135439</c:v>
                </c:pt>
                <c:pt idx="338">
                  <c:v>742.99992682918412</c:v>
                </c:pt>
                <c:pt idx="339">
                  <c:v>862.19164384109524</c:v>
                </c:pt>
                <c:pt idx="340">
                  <c:v>1000.6529110291324</c:v>
                </c:pt>
                <c:pt idx="341">
                  <c:v>1161.004456743007</c:v>
                </c:pt>
                <c:pt idx="342">
                  <c:v>1347.4527367263295</c:v>
                </c:pt>
                <c:pt idx="343">
                  <c:v>1563.1453021629638</c:v>
                </c:pt>
                <c:pt idx="344">
                  <c:v>1813.6345217319822</c:v>
                </c:pt>
                <c:pt idx="345">
                  <c:v>2104.8901122964362</c:v>
                </c:pt>
                <c:pt idx="346">
                  <c:v>2442.1922697615487</c:v>
                </c:pt>
                <c:pt idx="347">
                  <c:v>2834.3893441184332</c:v>
                </c:pt>
                <c:pt idx="348">
                  <c:v>3289.0808259027199</c:v>
                </c:pt>
                <c:pt idx="349">
                  <c:v>3816.7137139892543</c:v>
                </c:pt>
                <c:pt idx="350">
                  <c:v>4429.6482377485772</c:v>
                </c:pt>
                <c:pt idx="351">
                  <c:v>5140.250445340992</c:v>
                </c:pt>
                <c:pt idx="352">
                  <c:v>5963.9597509916548</c:v>
                </c:pt>
                <c:pt idx="353">
                  <c:v>6921.7252815602169</c:v>
                </c:pt>
                <c:pt idx="354">
                  <c:v>8032.105385801362</c:v>
                </c:pt>
                <c:pt idx="355">
                  <c:v>9317.839115952529</c:v>
                </c:pt>
                <c:pt idx="356">
                  <c:v>10812.602741267943</c:v>
                </c:pt>
                <c:pt idx="357">
                  <c:v>12547.15568595432</c:v>
                </c:pt>
                <c:pt idx="358">
                  <c:v>14559.964846526475</c:v>
                </c:pt>
                <c:pt idx="359">
                  <c:v>16895.667962017989</c:v>
                </c:pt>
                <c:pt idx="360">
                  <c:v>19611.89844996098</c:v>
                </c:pt>
                <c:pt idx="361">
                  <c:v>22754.644793828538</c:v>
                </c:pt>
                <c:pt idx="362">
                  <c:v>26404.934840538706</c:v>
                </c:pt>
                <c:pt idx="363">
                  <c:v>30640.802801392922</c:v>
                </c:pt>
                <c:pt idx="364">
                  <c:v>35556.186826279758</c:v>
                </c:pt>
                <c:pt idx="365">
                  <c:v>41260.094581528421</c:v>
                </c:pt>
                <c:pt idx="366">
                  <c:v>47857.654907855955</c:v>
                </c:pt>
                <c:pt idx="367">
                  <c:v>55543.221925946811</c:v>
                </c:pt>
                <c:pt idx="368">
                  <c:v>64453.441008240588</c:v>
                </c:pt>
                <c:pt idx="369">
                  <c:v>74793.033493226612</c:v>
                </c:pt>
                <c:pt idx="370">
                  <c:v>86804.212741037074</c:v>
                </c:pt>
                <c:pt idx="371">
                  <c:v>100744.29392290405</c:v>
                </c:pt>
                <c:pt idx="372">
                  <c:v>116905.64897493144</c:v>
                </c:pt>
                <c:pt idx="373">
                  <c:v>135639.41929868516</c:v>
                </c:pt>
                <c:pt idx="374">
                  <c:v>157422.05469075029</c:v>
                </c:pt>
                <c:pt idx="375">
                  <c:v>182675.63104711298</c:v>
                </c:pt>
                <c:pt idx="376">
                  <c:v>211980.37494869504</c:v>
                </c:pt>
                <c:pt idx="377">
                  <c:v>246022.77384638545</c:v>
                </c:pt>
                <c:pt idx="378">
                  <c:v>285319.7864616983</c:v>
                </c:pt>
                <c:pt idx="379">
                  <c:v>331139.92423017969</c:v>
                </c:pt>
                <c:pt idx="380">
                  <c:v>384261.24435370689</c:v>
                </c:pt>
                <c:pt idx="381">
                  <c:v>445904.2631470522</c:v>
                </c:pt>
                <c:pt idx="382">
                  <c:v>517513.01844172803</c:v>
                </c:pt>
                <c:pt idx="383">
                  <c:v>600532.22787485179</c:v>
                </c:pt>
                <c:pt idx="384">
                  <c:v>696973.03122007183</c:v>
                </c:pt>
                <c:pt idx="385">
                  <c:v>808660.81367566029</c:v>
                </c:pt>
                <c:pt idx="386">
                  <c:v>938525.4485535284</c:v>
                </c:pt>
                <c:pt idx="387">
                  <c:v>1089083.2857414223</c:v>
                </c:pt>
                <c:pt idx="388">
                  <c:v>1263793.5445542494</c:v>
                </c:pt>
                <c:pt idx="389">
                  <c:v>1466530.7457824647</c:v>
                </c:pt>
                <c:pt idx="390">
                  <c:v>1701031.5429363123</c:v>
                </c:pt>
                <c:pt idx="391">
                  <c:v>1974203.9738323702</c:v>
                </c:pt>
                <c:pt idx="392">
                  <c:v>2290564.0825881306</c:v>
                </c:pt>
                <c:pt idx="393">
                  <c:v>2658015.3592165974</c:v>
                </c:pt>
                <c:pt idx="394">
                  <c:v>3084871.9451833465</c:v>
                </c:pt>
                <c:pt idx="395">
                  <c:v>3579745.7376750703</c:v>
                </c:pt>
                <c:pt idx="396">
                  <c:v>4154625.0508881062</c:v>
                </c:pt>
                <c:pt idx="397">
                  <c:v>4821825.508947893</c:v>
                </c:pt>
                <c:pt idx="398">
                  <c:v>5594508.2016388327</c:v>
                </c:pt>
                <c:pt idx="399">
                  <c:v>6492942.6906812964</c:v>
                </c:pt>
                <c:pt idx="400">
                  <c:v>7534537.6842102762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22-4840-841C-C197E339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7528352"/>
        <c:axId val="-1287526576"/>
      </c:scatterChart>
      <c:valAx>
        <c:axId val="-1287528352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526576"/>
        <c:crosses val="autoZero"/>
        <c:crossBetween val="midCat"/>
      </c:valAx>
      <c:valAx>
        <c:axId val="-1287526576"/>
        <c:scaling>
          <c:logBase val="10"/>
          <c:orientation val="minMax"/>
          <c:max val="1000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52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0nm Si'!$A$147:$A$152</c:f>
              <c:numCache>
                <c:formatCode>0.0000</c:formatCode>
                <c:ptCount val="6"/>
                <c:pt idx="0">
                  <c:v>-0.54998999999999998</c:v>
                </c:pt>
                <c:pt idx="1">
                  <c:v>-0.53998000000000002</c:v>
                </c:pt>
                <c:pt idx="2">
                  <c:v>-0.52998000000000001</c:v>
                </c:pt>
                <c:pt idx="3">
                  <c:v>-0.51998</c:v>
                </c:pt>
                <c:pt idx="4">
                  <c:v>-0.51000999999999996</c:v>
                </c:pt>
                <c:pt idx="5">
                  <c:v>-0.50000999999999995</c:v>
                </c:pt>
              </c:numCache>
            </c:numRef>
          </c:xVal>
          <c:yVal>
            <c:numRef>
              <c:f>'InN 0nm Si'!$C$147:$C$152</c:f>
              <c:numCache>
                <c:formatCode>0.0000E+00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A-40CC-94A9-651432B3B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8789232"/>
        <c:axId val="-1287648496"/>
      </c:scatterChart>
      <c:valAx>
        <c:axId val="-1018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648496"/>
        <c:crosses val="autoZero"/>
        <c:crossBetween val="midCat"/>
      </c:valAx>
      <c:valAx>
        <c:axId val="-12876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'InN 0nm Si'!$F$1</c:f>
              <c:strCache>
                <c:ptCount val="1"/>
                <c:pt idx="0">
                  <c:v>J L1 (A/cm^2)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'InN 0nm Si'!$E$2:$E$402</c:f>
              <c:numCache>
                <c:formatCode>0.0000E+00</c:formatCode>
                <c:ptCount val="401"/>
                <c:pt idx="0">
                  <c:v>-2.0031467571400001</c:v>
                </c:pt>
                <c:pt idx="1">
                  <c:v>-1.99311923478</c:v>
                </c:pt>
                <c:pt idx="2">
                  <c:v>-1.9830870577600002</c:v>
                </c:pt>
                <c:pt idx="3">
                  <c:v>-1.9730956106199999</c:v>
                </c:pt>
                <c:pt idx="4">
                  <c:v>-1.9630529405000001</c:v>
                </c:pt>
                <c:pt idx="5">
                  <c:v>-1.9530632911199999</c:v>
                </c:pt>
                <c:pt idx="6">
                  <c:v>-1.94303610518</c:v>
                </c:pt>
                <c:pt idx="7">
                  <c:v>-1.9330115536799999</c:v>
                </c:pt>
                <c:pt idx="8">
                  <c:v>-1.9229934404000002</c:v>
                </c:pt>
                <c:pt idx="9">
                  <c:v>-1.9129606154200001</c:v>
                </c:pt>
                <c:pt idx="10">
                  <c:v>-1.9029457008000001</c:v>
                </c:pt>
                <c:pt idx="11">
                  <c:v>-1.8929217900999999</c:v>
                </c:pt>
                <c:pt idx="12">
                  <c:v>-1.8828929113799999</c:v>
                </c:pt>
                <c:pt idx="13">
                  <c:v>-1.8728609514800001</c:v>
                </c:pt>
                <c:pt idx="14">
                  <c:v>-1.8628856915800001</c:v>
                </c:pt>
                <c:pt idx="15">
                  <c:v>-1.8528634789999998</c:v>
                </c:pt>
                <c:pt idx="16">
                  <c:v>-1.8428769927199999</c:v>
                </c:pt>
                <c:pt idx="17">
                  <c:v>-1.83284500794</c:v>
                </c:pt>
                <c:pt idx="18">
                  <c:v>-1.8228114638799999</c:v>
                </c:pt>
                <c:pt idx="19">
                  <c:v>-1.8127914495599999</c:v>
                </c:pt>
                <c:pt idx="20">
                  <c:v>-1.8027649703199999</c:v>
                </c:pt>
                <c:pt idx="21">
                  <c:v>-1.7927477060999999</c:v>
                </c:pt>
                <c:pt idx="22">
                  <c:v>-1.78271879716</c:v>
                </c:pt>
                <c:pt idx="23">
                  <c:v>-1.7727421470400002</c:v>
                </c:pt>
                <c:pt idx="24">
                  <c:v>-1.7627141192</c:v>
                </c:pt>
                <c:pt idx="25">
                  <c:v>-1.7526902547400001</c:v>
                </c:pt>
                <c:pt idx="26">
                  <c:v>-1.7426726380799999</c:v>
                </c:pt>
                <c:pt idx="27">
                  <c:v>-1.7326548203199998</c:v>
                </c:pt>
                <c:pt idx="28">
                  <c:v>-1.7226471022000001</c:v>
                </c:pt>
                <c:pt idx="29">
                  <c:v>-1.7126152776199999</c:v>
                </c:pt>
                <c:pt idx="30">
                  <c:v>-1.70259142384</c:v>
                </c:pt>
                <c:pt idx="31">
                  <c:v>-1.6925662689200001</c:v>
                </c:pt>
                <c:pt idx="32">
                  <c:v>-1.6825734297400001</c:v>
                </c:pt>
                <c:pt idx="33">
                  <c:v>-1.6725513808800001</c:v>
                </c:pt>
                <c:pt idx="34">
                  <c:v>-1.6625258841999999</c:v>
                </c:pt>
                <c:pt idx="35">
                  <c:v>-1.6525138798799999</c:v>
                </c:pt>
                <c:pt idx="36">
                  <c:v>-1.64248701616</c:v>
                </c:pt>
                <c:pt idx="37">
                  <c:v>-1.6324637764800001</c:v>
                </c:pt>
                <c:pt idx="38">
                  <c:v>-1.62244769774</c:v>
                </c:pt>
                <c:pt idx="39">
                  <c:v>-1.61242657804</c:v>
                </c:pt>
                <c:pt idx="40">
                  <c:v>-1.6024135751400002</c:v>
                </c:pt>
                <c:pt idx="41">
                  <c:v>-1.5924146181399998</c:v>
                </c:pt>
                <c:pt idx="42">
                  <c:v>-1.58239679322</c:v>
                </c:pt>
                <c:pt idx="43">
                  <c:v>-1.5723786425599999</c:v>
                </c:pt>
                <c:pt idx="44">
                  <c:v>-1.56235845202</c:v>
                </c:pt>
                <c:pt idx="45">
                  <c:v>-1.5523434679799999</c:v>
                </c:pt>
                <c:pt idx="46">
                  <c:v>-1.54231767226</c:v>
                </c:pt>
                <c:pt idx="47">
                  <c:v>-1.5322894094599999</c:v>
                </c:pt>
                <c:pt idx="48">
                  <c:v>-1.5222709223799999</c:v>
                </c:pt>
                <c:pt idx="49">
                  <c:v>-1.51224646166</c:v>
                </c:pt>
                <c:pt idx="50">
                  <c:v>-1.5022695231799998</c:v>
                </c:pt>
                <c:pt idx="51">
                  <c:v>-1.4922424405200001</c:v>
                </c:pt>
                <c:pt idx="52">
                  <c:v>-1.4822224635800001</c:v>
                </c:pt>
                <c:pt idx="53">
                  <c:v>-1.4722023104200002</c:v>
                </c:pt>
                <c:pt idx="54">
                  <c:v>-1.4621769418999999</c:v>
                </c:pt>
                <c:pt idx="55">
                  <c:v>-1.4521702490600001</c:v>
                </c:pt>
                <c:pt idx="56">
                  <c:v>-1.4421402347400001</c:v>
                </c:pt>
                <c:pt idx="57">
                  <c:v>-1.4321269701799999</c:v>
                </c:pt>
                <c:pt idx="58">
                  <c:v>-1.4220962136000002</c:v>
                </c:pt>
                <c:pt idx="59">
                  <c:v>-1.41210221746</c:v>
                </c:pt>
                <c:pt idx="60">
                  <c:v>-1.4020833672599999</c:v>
                </c:pt>
                <c:pt idx="61">
                  <c:v>-1.39206796136</c:v>
                </c:pt>
                <c:pt idx="62">
                  <c:v>-1.38204956506</c:v>
                </c:pt>
                <c:pt idx="63">
                  <c:v>-1.3720207468999999</c:v>
                </c:pt>
                <c:pt idx="64">
                  <c:v>-1.3620030020799998</c:v>
                </c:pt>
                <c:pt idx="65">
                  <c:v>-1.3519870995599998</c:v>
                </c:pt>
                <c:pt idx="66">
                  <c:v>-1.3419683828600002</c:v>
                </c:pt>
                <c:pt idx="67">
                  <c:v>-1.3319411667000001</c:v>
                </c:pt>
                <c:pt idx="68">
                  <c:v>-1.3219529733199999</c:v>
                </c:pt>
                <c:pt idx="69">
                  <c:v>-1.31193705478</c:v>
                </c:pt>
                <c:pt idx="70">
                  <c:v>-1.30192073574</c:v>
                </c:pt>
                <c:pt idx="71">
                  <c:v>-1.29189432592</c:v>
                </c:pt>
                <c:pt idx="72">
                  <c:v>-1.2818765276999999</c:v>
                </c:pt>
                <c:pt idx="73">
                  <c:v>-1.2718476401200001</c:v>
                </c:pt>
                <c:pt idx="74">
                  <c:v>-1.26183261336</c:v>
                </c:pt>
                <c:pt idx="75">
                  <c:v>-1.2518158190599999</c:v>
                </c:pt>
                <c:pt idx="76">
                  <c:v>-1.2417896228400001</c:v>
                </c:pt>
                <c:pt idx="77">
                  <c:v>-1.2318014454799999</c:v>
                </c:pt>
                <c:pt idx="78">
                  <c:v>-1.2217841385399999</c:v>
                </c:pt>
                <c:pt idx="79">
                  <c:v>-1.2117688661399999</c:v>
                </c:pt>
                <c:pt idx="80">
                  <c:v>-1.2017506674199998</c:v>
                </c:pt>
                <c:pt idx="81">
                  <c:v>-1.1917255926000001</c:v>
                </c:pt>
                <c:pt idx="82">
                  <c:v>-1.1817109610000001</c:v>
                </c:pt>
                <c:pt idx="83">
                  <c:v>-1.1716931521</c:v>
                </c:pt>
                <c:pt idx="84">
                  <c:v>-1.1616668917999999</c:v>
                </c:pt>
                <c:pt idx="85">
                  <c:v>-1.15163971836</c:v>
                </c:pt>
                <c:pt idx="86">
                  <c:v>-1.1416562882600001</c:v>
                </c:pt>
                <c:pt idx="87">
                  <c:v>-1.13163852742</c:v>
                </c:pt>
                <c:pt idx="88">
                  <c:v>-1.12160960246</c:v>
                </c:pt>
                <c:pt idx="89">
                  <c:v>-1.11159259456</c:v>
                </c:pt>
                <c:pt idx="90">
                  <c:v>-1.10157576288</c:v>
                </c:pt>
                <c:pt idx="91">
                  <c:v>-1.09155948122</c:v>
                </c:pt>
                <c:pt idx="92">
                  <c:v>-1.0815369215400001</c:v>
                </c:pt>
                <c:pt idx="93">
                  <c:v>-1.0715205704600002</c:v>
                </c:pt>
                <c:pt idx="94">
                  <c:v>-1.06149454512</c:v>
                </c:pt>
                <c:pt idx="95">
                  <c:v>-1.0515170459400001</c:v>
                </c:pt>
                <c:pt idx="96">
                  <c:v>-1.04150144246</c:v>
                </c:pt>
                <c:pt idx="97">
                  <c:v>-1.03147398066</c:v>
                </c:pt>
                <c:pt idx="98">
                  <c:v>-1.0214483398</c:v>
                </c:pt>
                <c:pt idx="99">
                  <c:v>-1.0114304080800001</c:v>
                </c:pt>
                <c:pt idx="100">
                  <c:v>-1.0014157017200001</c:v>
                </c:pt>
                <c:pt idx="101">
                  <c:v>-0.99139023174000007</c:v>
                </c:pt>
                <c:pt idx="102">
                  <c:v>-0.98137136552000004</c:v>
                </c:pt>
                <c:pt idx="103">
                  <c:v>-0.9713492223600001</c:v>
                </c:pt>
                <c:pt idx="104">
                  <c:v>-0.96136142414000003</c:v>
                </c:pt>
                <c:pt idx="105">
                  <c:v>-0.95134500363999996</c:v>
                </c:pt>
                <c:pt idx="106">
                  <c:v>-0.94132919723999997</c:v>
                </c:pt>
                <c:pt idx="107">
                  <c:v>-0.93131402629999993</c:v>
                </c:pt>
                <c:pt idx="108">
                  <c:v>-0.92129723734000002</c:v>
                </c:pt>
                <c:pt idx="109">
                  <c:v>-0.91127244553999998</c:v>
                </c:pt>
                <c:pt idx="110">
                  <c:v>-0.90125420944000001</c:v>
                </c:pt>
                <c:pt idx="111">
                  <c:v>-0.89123912394000004</c:v>
                </c:pt>
                <c:pt idx="112">
                  <c:v>-0.88121342968000005</c:v>
                </c:pt>
                <c:pt idx="113">
                  <c:v>-0.87122832815999995</c:v>
                </c:pt>
                <c:pt idx="114">
                  <c:v>-0.86120300770000002</c:v>
                </c:pt>
                <c:pt idx="115">
                  <c:v>-0.85118784209999998</c:v>
                </c:pt>
                <c:pt idx="116">
                  <c:v>-0.84117191288000004</c:v>
                </c:pt>
                <c:pt idx="117">
                  <c:v>-0.83114592492000006</c:v>
                </c:pt>
                <c:pt idx="118">
                  <c:v>-0.82112999036000001</c:v>
                </c:pt>
                <c:pt idx="119">
                  <c:v>-0.81111642142000007</c:v>
                </c:pt>
                <c:pt idx="120">
                  <c:v>-0.80109034802000001</c:v>
                </c:pt>
                <c:pt idx="121">
                  <c:v>-0.79107326002</c:v>
                </c:pt>
                <c:pt idx="122">
                  <c:v>-0.78108964836000006</c:v>
                </c:pt>
                <c:pt idx="123">
                  <c:v>-0.77107395944000001</c:v>
                </c:pt>
                <c:pt idx="124">
                  <c:v>-0.76106035845999997</c:v>
                </c:pt>
                <c:pt idx="125">
                  <c:v>-0.751044771</c:v>
                </c:pt>
                <c:pt idx="126">
                  <c:v>-0.74101934374</c:v>
                </c:pt>
                <c:pt idx="127">
                  <c:v>-0.73099404463999995</c:v>
                </c:pt>
                <c:pt idx="128">
                  <c:v>-0.72096861737999995</c:v>
                </c:pt>
                <c:pt idx="129">
                  <c:v>-0.71095300321999999</c:v>
                </c:pt>
                <c:pt idx="130">
                  <c:v>-0.70093825947999999</c:v>
                </c:pt>
                <c:pt idx="131">
                  <c:v>-0.69095275745999996</c:v>
                </c:pt>
                <c:pt idx="132">
                  <c:v>-0.68092716466000003</c:v>
                </c:pt>
                <c:pt idx="133">
                  <c:v>-0.67091226071999999</c:v>
                </c:pt>
                <c:pt idx="134">
                  <c:v>-0.66089645431999999</c:v>
                </c:pt>
                <c:pt idx="135">
                  <c:v>-0.65088281595999997</c:v>
                </c:pt>
                <c:pt idx="136">
                  <c:v>-0.64086748482</c:v>
                </c:pt>
                <c:pt idx="137">
                  <c:v>-0.63085275176</c:v>
                </c:pt>
                <c:pt idx="138">
                  <c:v>-0.62082769829999995</c:v>
                </c:pt>
                <c:pt idx="139">
                  <c:v>-0.61080221229999998</c:v>
                </c:pt>
                <c:pt idx="140">
                  <c:v>-0.60082296160000004</c:v>
                </c:pt>
                <c:pt idx="141">
                  <c:v>-0.59079746491999996</c:v>
                </c:pt>
                <c:pt idx="142">
                  <c:v>-0.58078331391999993</c:v>
                </c:pt>
                <c:pt idx="143">
                  <c:v>-0.57075843668000004</c:v>
                </c:pt>
                <c:pt idx="144">
                  <c:v>-0.56074399198000002</c:v>
                </c:pt>
                <c:pt idx="145">
                  <c:v>-0.55072942979999995</c:v>
                </c:pt>
                <c:pt idx="146">
                  <c:v>-0.54070640020000005</c:v>
                </c:pt>
                <c:pt idx="147">
                  <c:v>-0.53068982484000005</c:v>
                </c:pt>
                <c:pt idx="148">
                  <c:v>-0.52067499565999997</c:v>
                </c:pt>
                <c:pt idx="149">
                  <c:v>-0.51069050289999995</c:v>
                </c:pt>
                <c:pt idx="150">
                  <c:v>-0.50067635189999993</c:v>
                </c:pt>
                <c:pt idx="151">
                  <c:v>-0.49064323152</c:v>
                </c:pt>
                <c:pt idx="152">
                  <c:v>-0.48062910722000002</c:v>
                </c:pt>
                <c:pt idx="153">
                  <c:v>-0.47060502030000001</c:v>
                </c:pt>
                <c:pt idx="154">
                  <c:v>-0.46059168632000003</c:v>
                </c:pt>
                <c:pt idx="155">
                  <c:v>-0.45056699598</c:v>
                </c:pt>
                <c:pt idx="156">
                  <c:v>-0.44055406784000001</c:v>
                </c:pt>
                <c:pt idx="157">
                  <c:v>-0.43054014645999999</c:v>
                </c:pt>
                <c:pt idx="158">
                  <c:v>-0.42055685519999997</c:v>
                </c:pt>
                <c:pt idx="159">
                  <c:v>-0.41053343044000001</c:v>
                </c:pt>
                <c:pt idx="160">
                  <c:v>-0.40051789531199999</c:v>
                </c:pt>
                <c:pt idx="161">
                  <c:v>-0.39050384897599999</c:v>
                </c:pt>
                <c:pt idx="162">
                  <c:v>-0.38048954204800001</c:v>
                </c:pt>
                <c:pt idx="163">
                  <c:v>-0.37047618030000001</c:v>
                </c:pt>
                <c:pt idx="164">
                  <c:v>-0.36045221192800003</c:v>
                </c:pt>
                <c:pt idx="165">
                  <c:v>-0.35043860881200001</c:v>
                </c:pt>
                <c:pt idx="166">
                  <c:v>-0.34041520167399997</c:v>
                </c:pt>
                <c:pt idx="167">
                  <c:v>-0.33040159214999998</c:v>
                </c:pt>
                <c:pt idx="168">
                  <c:v>-0.32040808408600002</c:v>
                </c:pt>
                <c:pt idx="169">
                  <c:v>-0.31039474369799996</c:v>
                </c:pt>
                <c:pt idx="170">
                  <c:v>-0.30038097290599997</c:v>
                </c:pt>
                <c:pt idx="171">
                  <c:v>-0.29036757805000002</c:v>
                </c:pt>
                <c:pt idx="172">
                  <c:v>-0.28034412605600001</c:v>
                </c:pt>
                <c:pt idx="173">
                  <c:v>-0.27033066124599997</c:v>
                </c:pt>
                <c:pt idx="174">
                  <c:v>-0.26030739134600001</c:v>
                </c:pt>
                <c:pt idx="175">
                  <c:v>-0.25029427577199997</c:v>
                </c:pt>
                <c:pt idx="176">
                  <c:v>-0.24028133801999998</c:v>
                </c:pt>
                <c:pt idx="177">
                  <c:v>-0.23029795971800002</c:v>
                </c:pt>
                <c:pt idx="178">
                  <c:v>-0.22027496215799999</c:v>
                </c:pt>
                <c:pt idx="179">
                  <c:v>-0.21026196406400002</c:v>
                </c:pt>
                <c:pt idx="180">
                  <c:v>-0.20024903485600001</c:v>
                </c:pt>
                <c:pt idx="181">
                  <c:v>-0.19023602554799998</c:v>
                </c:pt>
                <c:pt idx="182">
                  <c:v>-0.18021314973999999</c:v>
                </c:pt>
                <c:pt idx="183">
                  <c:v>-0.17019023441600001</c:v>
                </c:pt>
                <c:pt idx="184">
                  <c:v>-0.160177672066</c:v>
                </c:pt>
                <c:pt idx="185">
                  <c:v>-0.15015484325</c:v>
                </c:pt>
                <c:pt idx="186">
                  <c:v>-0.14018229318200001</c:v>
                </c:pt>
                <c:pt idx="187">
                  <c:v>-0.13015951936799999</c:v>
                </c:pt>
                <c:pt idx="188">
                  <c:v>-0.12014704139</c:v>
                </c:pt>
                <c:pt idx="189">
                  <c:v>-0.11012429481</c:v>
                </c:pt>
                <c:pt idx="190">
                  <c:v>-0.100111895864</c:v>
                </c:pt>
                <c:pt idx="191">
                  <c:v>-9.0089228849999994E-2</c:v>
                </c:pt>
                <c:pt idx="192">
                  <c:v>-8.0086699073999998E-2</c:v>
                </c:pt>
                <c:pt idx="193">
                  <c:v>-7.0063961038E-2</c:v>
                </c:pt>
                <c:pt idx="194">
                  <c:v>-6.0041317519999998E-2</c:v>
                </c:pt>
                <c:pt idx="195">
                  <c:v>-5.0048471615999998E-2</c:v>
                </c:pt>
                <c:pt idx="196">
                  <c:v>-4.0025549883999999E-2</c:v>
                </c:pt>
                <c:pt idx="197">
                  <c:v>-3.0012291144599999E-2</c:v>
                </c:pt>
                <c:pt idx="198">
                  <c:v>-1.9998681674000002E-2</c:v>
                </c:pt>
                <c:pt idx="199">
                  <c:v>-9.9846257260000001E-3</c:v>
                </c:pt>
                <c:pt idx="200">
                  <c:v>-4.4329722108599997E-6</c:v>
                </c:pt>
                <c:pt idx="201">
                  <c:v>9.9844135546000006E-3</c:v>
                </c:pt>
                <c:pt idx="202">
                  <c:v>1.9927722903999998E-2</c:v>
                </c:pt>
                <c:pt idx="203">
                  <c:v>2.9909360299400001E-2</c:v>
                </c:pt>
                <c:pt idx="204">
                  <c:v>3.9898855179999998E-2</c:v>
                </c:pt>
                <c:pt idx="205">
                  <c:v>4.9875418454000002E-2</c:v>
                </c:pt>
                <c:pt idx="206">
                  <c:v>5.9857884346E-2</c:v>
                </c:pt>
                <c:pt idx="207">
                  <c:v>6.9834895962000001E-2</c:v>
                </c:pt>
                <c:pt idx="208">
                  <c:v>7.9794640372E-2</c:v>
                </c:pt>
                <c:pt idx="209">
                  <c:v>8.9744203004000003E-2</c:v>
                </c:pt>
                <c:pt idx="210">
                  <c:v>9.9670319516E-2</c:v>
                </c:pt>
                <c:pt idx="211">
                  <c:v>0.109598419936</c:v>
                </c:pt>
                <c:pt idx="212">
                  <c:v>0.119492498366</c:v>
                </c:pt>
                <c:pt idx="213">
                  <c:v>0.12934544780000001</c:v>
                </c:pt>
                <c:pt idx="214">
                  <c:v>0.13916849621999999</c:v>
                </c:pt>
                <c:pt idx="215">
                  <c:v>0.14894178118000001</c:v>
                </c:pt>
                <c:pt idx="216">
                  <c:v>0.15865271096</c:v>
                </c:pt>
                <c:pt idx="217">
                  <c:v>0.1682894895</c:v>
                </c:pt>
                <c:pt idx="218">
                  <c:v>0.17784801920000001</c:v>
                </c:pt>
                <c:pt idx="219">
                  <c:v>0.18729397283999999</c:v>
                </c:pt>
                <c:pt idx="220">
                  <c:v>0.19662472666</c:v>
                </c:pt>
                <c:pt idx="221">
                  <c:v>0.20582576120000001</c:v>
                </c:pt>
                <c:pt idx="222">
                  <c:v>0.21488480514</c:v>
                </c:pt>
                <c:pt idx="223">
                  <c:v>0.22379560000000001</c:v>
                </c:pt>
                <c:pt idx="224">
                  <c:v>0.232544</c:v>
                </c:pt>
                <c:pt idx="225">
                  <c:v>0.2411256</c:v>
                </c:pt>
                <c:pt idx="226">
                  <c:v>0.24952360000000001</c:v>
                </c:pt>
                <c:pt idx="227">
                  <c:v>0.25770799999999999</c:v>
                </c:pt>
                <c:pt idx="228">
                  <c:v>0.26573220000000003</c:v>
                </c:pt>
                <c:pt idx="229">
                  <c:v>0.27360619999999997</c:v>
                </c:pt>
                <c:pt idx="230">
                  <c:v>0.28125659999999997</c:v>
                </c:pt>
                <c:pt idx="231">
                  <c:v>0.28874679999999997</c:v>
                </c:pt>
                <c:pt idx="232">
                  <c:v>0.29602339999999999</c:v>
                </c:pt>
                <c:pt idx="233">
                  <c:v>0.30314980000000002</c:v>
                </c:pt>
                <c:pt idx="234">
                  <c:v>0.31015939999999997</c:v>
                </c:pt>
                <c:pt idx="235">
                  <c:v>0.3169554</c:v>
                </c:pt>
                <c:pt idx="236">
                  <c:v>0.32359120000000002</c:v>
                </c:pt>
                <c:pt idx="237">
                  <c:v>0.33003679999999996</c:v>
                </c:pt>
                <c:pt idx="238">
                  <c:v>0.33640559999999997</c:v>
                </c:pt>
                <c:pt idx="239">
                  <c:v>0.34260419999999997</c:v>
                </c:pt>
                <c:pt idx="240">
                  <c:v>0.34865259999999998</c:v>
                </c:pt>
                <c:pt idx="241">
                  <c:v>0.35460420000000004</c:v>
                </c:pt>
                <c:pt idx="242">
                  <c:v>0.36043900000000001</c:v>
                </c:pt>
                <c:pt idx="243">
                  <c:v>0.36609020000000003</c:v>
                </c:pt>
                <c:pt idx="244">
                  <c:v>0.37164799999999998</c:v>
                </c:pt>
                <c:pt idx="245">
                  <c:v>0.37711900000000004</c:v>
                </c:pt>
                <c:pt idx="246">
                  <c:v>0.38242979999999999</c:v>
                </c:pt>
                <c:pt idx="247">
                  <c:v>0.38762380000000002</c:v>
                </c:pt>
                <c:pt idx="248">
                  <c:v>0.39272099999999999</c:v>
                </c:pt>
                <c:pt idx="249">
                  <c:v>0.3976614</c:v>
                </c:pt>
                <c:pt idx="250">
                  <c:v>0.40253499999999998</c:v>
                </c:pt>
                <c:pt idx="251">
                  <c:v>0.4073118</c:v>
                </c:pt>
                <c:pt idx="252">
                  <c:v>0.41191840000000002</c:v>
                </c:pt>
                <c:pt idx="253">
                  <c:v>0.41647160000000005</c:v>
                </c:pt>
                <c:pt idx="254">
                  <c:v>0.42086460000000003</c:v>
                </c:pt>
                <c:pt idx="255">
                  <c:v>0.42520420000000003</c:v>
                </c:pt>
                <c:pt idx="256">
                  <c:v>0.42938360000000009</c:v>
                </c:pt>
                <c:pt idx="257">
                  <c:v>0.4335196</c:v>
                </c:pt>
                <c:pt idx="258">
                  <c:v>0.43753880000000001</c:v>
                </c:pt>
                <c:pt idx="259">
                  <c:v>0.44145120000000004</c:v>
                </c:pt>
                <c:pt idx="260">
                  <c:v>0.4453202</c:v>
                </c:pt>
                <c:pt idx="261">
                  <c:v>0.4490324</c:v>
                </c:pt>
                <c:pt idx="262">
                  <c:v>0.45263440000000005</c:v>
                </c:pt>
                <c:pt idx="263">
                  <c:v>0.45617300000000005</c:v>
                </c:pt>
                <c:pt idx="264">
                  <c:v>0.45961479999999999</c:v>
                </c:pt>
                <c:pt idx="265">
                  <c:v>0.46299319999999999</c:v>
                </c:pt>
                <c:pt idx="266">
                  <c:v>0.46626480000000003</c:v>
                </c:pt>
                <c:pt idx="267">
                  <c:v>0.46947299999999997</c:v>
                </c:pt>
                <c:pt idx="268">
                  <c:v>0.47259440000000008</c:v>
                </c:pt>
                <c:pt idx="269">
                  <c:v>0.47559899999999999</c:v>
                </c:pt>
                <c:pt idx="270">
                  <c:v>0.47856019999999999</c:v>
                </c:pt>
                <c:pt idx="271">
                  <c:v>0.48140460000000007</c:v>
                </c:pt>
                <c:pt idx="272">
                  <c:v>0.484209</c:v>
                </c:pt>
                <c:pt idx="273">
                  <c:v>0.48695659999999996</c:v>
                </c:pt>
                <c:pt idx="274">
                  <c:v>0.48958739999999995</c:v>
                </c:pt>
                <c:pt idx="275">
                  <c:v>0.49217480000000002</c:v>
                </c:pt>
                <c:pt idx="276">
                  <c:v>0.49475220000000009</c:v>
                </c:pt>
                <c:pt idx="277">
                  <c:v>0.49707260000000003</c:v>
                </c:pt>
                <c:pt idx="278">
                  <c:v>0.49942639999999994</c:v>
                </c:pt>
                <c:pt idx="279">
                  <c:v>0.50174680000000005</c:v>
                </c:pt>
                <c:pt idx="280">
                  <c:v>0.50395040000000002</c:v>
                </c:pt>
                <c:pt idx="281">
                  <c:v>0.50610060000000012</c:v>
                </c:pt>
                <c:pt idx="282">
                  <c:v>0.50825079999999989</c:v>
                </c:pt>
                <c:pt idx="283">
                  <c:v>0.51030419999999999</c:v>
                </c:pt>
                <c:pt idx="284">
                  <c:v>0.51225419999999999</c:v>
                </c:pt>
                <c:pt idx="285">
                  <c:v>0.51419079999999995</c:v>
                </c:pt>
                <c:pt idx="286">
                  <c:v>0.51613739999999997</c:v>
                </c:pt>
                <c:pt idx="287">
                  <c:v>0.51792380000000005</c:v>
                </c:pt>
                <c:pt idx="288">
                  <c:v>0.51970020000000006</c:v>
                </c:pt>
                <c:pt idx="289">
                  <c:v>0.52142319999999998</c:v>
                </c:pt>
                <c:pt idx="290">
                  <c:v>0.52309279999999991</c:v>
                </c:pt>
                <c:pt idx="291">
                  <c:v>0.52470899999999987</c:v>
                </c:pt>
                <c:pt idx="292">
                  <c:v>0.52628180000000002</c:v>
                </c:pt>
                <c:pt idx="293">
                  <c:v>0.52779120000000002</c:v>
                </c:pt>
                <c:pt idx="294">
                  <c:v>0.5293005999999999</c:v>
                </c:pt>
                <c:pt idx="295">
                  <c:v>0.53074660000000007</c:v>
                </c:pt>
                <c:pt idx="296">
                  <c:v>0.53211920000000013</c:v>
                </c:pt>
                <c:pt idx="297">
                  <c:v>0.53347840000000002</c:v>
                </c:pt>
                <c:pt idx="298">
                  <c:v>0.53477419999999998</c:v>
                </c:pt>
                <c:pt idx="299">
                  <c:v>0.53607000000000005</c:v>
                </c:pt>
                <c:pt idx="300">
                  <c:v>0.537269</c:v>
                </c:pt>
                <c:pt idx="301">
                  <c:v>0.5384580000000001</c:v>
                </c:pt>
                <c:pt idx="302">
                  <c:v>0.5396470000000001</c:v>
                </c:pt>
                <c:pt idx="303">
                  <c:v>0.54079260000000007</c:v>
                </c:pt>
                <c:pt idx="304">
                  <c:v>0.54182140000000001</c:v>
                </c:pt>
                <c:pt idx="305">
                  <c:v>0.54285019999999995</c:v>
                </c:pt>
                <c:pt idx="306">
                  <c:v>0.543879</c:v>
                </c:pt>
                <c:pt idx="307">
                  <c:v>0.54485440000000007</c:v>
                </c:pt>
                <c:pt idx="308">
                  <c:v>0.54574640000000008</c:v>
                </c:pt>
                <c:pt idx="309">
                  <c:v>0.54667840000000012</c:v>
                </c:pt>
                <c:pt idx="310">
                  <c:v>0.54749359999999991</c:v>
                </c:pt>
                <c:pt idx="311">
                  <c:v>0.54836219999999991</c:v>
                </c:pt>
                <c:pt idx="312">
                  <c:v>0.54912399999999995</c:v>
                </c:pt>
                <c:pt idx="313">
                  <c:v>0.54988579999999987</c:v>
                </c:pt>
                <c:pt idx="314">
                  <c:v>0.55071099999999995</c:v>
                </c:pt>
                <c:pt idx="315">
                  <c:v>0.5514194</c:v>
                </c:pt>
                <c:pt idx="316">
                  <c:v>0.55208440000000014</c:v>
                </c:pt>
                <c:pt idx="317">
                  <c:v>0.5527394000000001</c:v>
                </c:pt>
                <c:pt idx="318">
                  <c:v>0.55339440000000006</c:v>
                </c:pt>
                <c:pt idx="319">
                  <c:v>0.55397260000000015</c:v>
                </c:pt>
                <c:pt idx="320">
                  <c:v>0.5545542</c:v>
                </c:pt>
                <c:pt idx="321">
                  <c:v>0.5551024</c:v>
                </c:pt>
                <c:pt idx="322">
                  <c:v>0.55559720000000001</c:v>
                </c:pt>
                <c:pt idx="323">
                  <c:v>0.55615540000000008</c:v>
                </c:pt>
                <c:pt idx="324">
                  <c:v>0.55669360000000001</c:v>
                </c:pt>
                <c:pt idx="325">
                  <c:v>0.55709160000000013</c:v>
                </c:pt>
                <c:pt idx="326">
                  <c:v>0.55753300000000006</c:v>
                </c:pt>
                <c:pt idx="327">
                  <c:v>0.55793099999999995</c:v>
                </c:pt>
                <c:pt idx="328">
                  <c:v>0.55831900000000001</c:v>
                </c:pt>
                <c:pt idx="329">
                  <c:v>0.55870700000000006</c:v>
                </c:pt>
                <c:pt idx="330">
                  <c:v>0.55905160000000009</c:v>
                </c:pt>
                <c:pt idx="331">
                  <c:v>0.55939960000000011</c:v>
                </c:pt>
                <c:pt idx="332">
                  <c:v>0.55969080000000004</c:v>
                </c:pt>
                <c:pt idx="333">
                  <c:v>0.56002540000000001</c:v>
                </c:pt>
                <c:pt idx="334">
                  <c:v>0.56031659999999994</c:v>
                </c:pt>
                <c:pt idx="335">
                  <c:v>0.56059780000000003</c:v>
                </c:pt>
                <c:pt idx="336">
                  <c:v>0.56081560000000019</c:v>
                </c:pt>
                <c:pt idx="337">
                  <c:v>0.56105339999999992</c:v>
                </c:pt>
                <c:pt idx="338">
                  <c:v>0.56122780000000005</c:v>
                </c:pt>
                <c:pt idx="339">
                  <c:v>0.56150899999999992</c:v>
                </c:pt>
                <c:pt idx="340">
                  <c:v>0.56169340000000012</c:v>
                </c:pt>
                <c:pt idx="341">
                  <c:v>0.56191120000000006</c:v>
                </c:pt>
                <c:pt idx="342">
                  <c:v>0.56210559999999998</c:v>
                </c:pt>
                <c:pt idx="343">
                  <c:v>0.56224999999999992</c:v>
                </c:pt>
                <c:pt idx="344">
                  <c:v>0.56242439999999994</c:v>
                </c:pt>
                <c:pt idx="345">
                  <c:v>0.56255540000000004</c:v>
                </c:pt>
                <c:pt idx="346">
                  <c:v>0.56261299999999992</c:v>
                </c:pt>
                <c:pt idx="347">
                  <c:v>0.56274400000000013</c:v>
                </c:pt>
                <c:pt idx="348">
                  <c:v>0.56270480000000012</c:v>
                </c:pt>
                <c:pt idx="349">
                  <c:v>0.56282580000000004</c:v>
                </c:pt>
                <c:pt idx="350">
                  <c:v>0.56284999999999996</c:v>
                </c:pt>
                <c:pt idx="351">
                  <c:v>0.56286419999999993</c:v>
                </c:pt>
                <c:pt idx="352">
                  <c:v>0.56286840000000005</c:v>
                </c:pt>
                <c:pt idx="353">
                  <c:v>0.56289259999999997</c:v>
                </c:pt>
                <c:pt idx="354">
                  <c:v>0.56285339999999995</c:v>
                </c:pt>
                <c:pt idx="355">
                  <c:v>0.56284760000000011</c:v>
                </c:pt>
                <c:pt idx="356">
                  <c:v>0.56286180000000008</c:v>
                </c:pt>
                <c:pt idx="357">
                  <c:v>0.56283259999999991</c:v>
                </c:pt>
                <c:pt idx="358">
                  <c:v>0.56279339999999989</c:v>
                </c:pt>
                <c:pt idx="359">
                  <c:v>0.56279760000000012</c:v>
                </c:pt>
                <c:pt idx="360">
                  <c:v>0.56277840000000001</c:v>
                </c:pt>
                <c:pt idx="361">
                  <c:v>0.56273919999999999</c:v>
                </c:pt>
                <c:pt idx="362">
                  <c:v>0.56264660000000011</c:v>
                </c:pt>
                <c:pt idx="363">
                  <c:v>0.56254399999999993</c:v>
                </c:pt>
                <c:pt idx="364">
                  <c:v>0.56246140000000011</c:v>
                </c:pt>
                <c:pt idx="365">
                  <c:v>0.56242220000000009</c:v>
                </c:pt>
                <c:pt idx="366">
                  <c:v>0.56229960000000023</c:v>
                </c:pt>
                <c:pt idx="367">
                  <c:v>0.56227039999999984</c:v>
                </c:pt>
                <c:pt idx="368">
                  <c:v>0.56217779999999995</c:v>
                </c:pt>
                <c:pt idx="369">
                  <c:v>0.56208520000000006</c:v>
                </c:pt>
                <c:pt idx="370">
                  <c:v>0.56204599999999982</c:v>
                </c:pt>
                <c:pt idx="371">
                  <c:v>0.5619200000000002</c:v>
                </c:pt>
                <c:pt idx="372">
                  <c:v>0.56182740000000009</c:v>
                </c:pt>
                <c:pt idx="373">
                  <c:v>0.56167140000000004</c:v>
                </c:pt>
                <c:pt idx="374">
                  <c:v>0.56164219999999987</c:v>
                </c:pt>
                <c:pt idx="375">
                  <c:v>0.56154959999999998</c:v>
                </c:pt>
                <c:pt idx="376">
                  <c:v>0.5614036</c:v>
                </c:pt>
                <c:pt idx="377">
                  <c:v>0.56137440000000005</c:v>
                </c:pt>
                <c:pt idx="378">
                  <c:v>0.56124180000000012</c:v>
                </c:pt>
                <c:pt idx="379">
                  <c:v>0.56105240000000012</c:v>
                </c:pt>
                <c:pt idx="380">
                  <c:v>0.56095980000000023</c:v>
                </c:pt>
                <c:pt idx="381">
                  <c:v>0.56086720000000012</c:v>
                </c:pt>
                <c:pt idx="382">
                  <c:v>0.56078460000000008</c:v>
                </c:pt>
                <c:pt idx="383">
                  <c:v>0.56074539999999984</c:v>
                </c:pt>
                <c:pt idx="384">
                  <c:v>0.56066280000000002</c:v>
                </c:pt>
                <c:pt idx="385">
                  <c:v>0.56073040000000018</c:v>
                </c:pt>
                <c:pt idx="386">
                  <c:v>0.56074460000000004</c:v>
                </c:pt>
                <c:pt idx="387">
                  <c:v>0.56076880000000018</c:v>
                </c:pt>
                <c:pt idx="388">
                  <c:v>0.56072960000000016</c:v>
                </c:pt>
                <c:pt idx="389">
                  <c:v>0.56090400000000007</c:v>
                </c:pt>
                <c:pt idx="390">
                  <c:v>0.56098500000000029</c:v>
                </c:pt>
                <c:pt idx="391">
                  <c:v>0.56122279999999991</c:v>
                </c:pt>
                <c:pt idx="392">
                  <c:v>0.56150399999999978</c:v>
                </c:pt>
                <c:pt idx="393">
                  <c:v>0.56183859999999997</c:v>
                </c:pt>
                <c:pt idx="394">
                  <c:v>0.56228999999999996</c:v>
                </c:pt>
                <c:pt idx="395">
                  <c:v>0.56294500000000025</c:v>
                </c:pt>
                <c:pt idx="396">
                  <c:v>0.56370680000000006</c:v>
                </c:pt>
                <c:pt idx="397">
                  <c:v>0.56511940000000016</c:v>
                </c:pt>
                <c:pt idx="398">
                  <c:v>0.56689579999999995</c:v>
                </c:pt>
                <c:pt idx="399">
                  <c:v>0.56957999999999975</c:v>
                </c:pt>
                <c:pt idx="400">
                  <c:v>0.57745400000000013</c:v>
                </c:pt>
              </c:numCache>
            </c:numRef>
          </c:xVal>
          <c:yVal>
            <c:numRef>
              <c:f>'InN 0nm Si'!$F$2:$F$402</c:f>
              <c:numCache>
                <c:formatCode>0.0000E+00</c:formatCode>
                <c:ptCount val="401"/>
                <c:pt idx="0">
                  <c:v>5.9677099999999996E-4</c:v>
                </c:pt>
                <c:pt idx="1">
                  <c:v>5.9161700000000001E-4</c:v>
                </c:pt>
                <c:pt idx="2">
                  <c:v>5.87464E-4</c:v>
                </c:pt>
                <c:pt idx="3">
                  <c:v>5.8719299999999996E-4</c:v>
                </c:pt>
                <c:pt idx="4">
                  <c:v>5.8107500000000002E-4</c:v>
                </c:pt>
                <c:pt idx="5">
                  <c:v>5.7926799999999997E-4</c:v>
                </c:pt>
                <c:pt idx="6">
                  <c:v>5.7417700000000004E-4</c:v>
                </c:pt>
                <c:pt idx="7">
                  <c:v>5.7145199999999996E-4</c:v>
                </c:pt>
                <c:pt idx="8">
                  <c:v>5.6806000000000001E-4</c:v>
                </c:pt>
                <c:pt idx="9">
                  <c:v>5.6191300000000004E-4</c:v>
                </c:pt>
                <c:pt idx="10">
                  <c:v>5.5911999999999997E-4</c:v>
                </c:pt>
                <c:pt idx="11">
                  <c:v>5.5651500000000005E-4</c:v>
                </c:pt>
                <c:pt idx="12">
                  <c:v>5.5110700000000001E-4</c:v>
                </c:pt>
                <c:pt idx="13">
                  <c:v>5.4512199999999999E-4</c:v>
                </c:pt>
                <c:pt idx="14">
                  <c:v>5.4413699999999998E-4</c:v>
                </c:pt>
                <c:pt idx="15">
                  <c:v>5.4184999999999997E-4</c:v>
                </c:pt>
                <c:pt idx="16">
                  <c:v>5.4250800000000003E-4</c:v>
                </c:pt>
                <c:pt idx="17">
                  <c:v>5.3839100000000004E-4</c:v>
                </c:pt>
                <c:pt idx="18">
                  <c:v>5.3398200000000001E-4</c:v>
                </c:pt>
                <c:pt idx="19">
                  <c:v>5.3023399999999998E-4</c:v>
                </c:pt>
                <c:pt idx="20">
                  <c:v>5.2714799999999996E-4</c:v>
                </c:pt>
                <c:pt idx="21">
                  <c:v>5.2391500000000001E-4</c:v>
                </c:pt>
                <c:pt idx="22">
                  <c:v>5.2037399999999999E-4</c:v>
                </c:pt>
                <c:pt idx="23">
                  <c:v>5.1725600000000001E-4</c:v>
                </c:pt>
                <c:pt idx="24">
                  <c:v>5.1387999999999998E-4</c:v>
                </c:pt>
                <c:pt idx="25">
                  <c:v>5.0941099999999998E-4</c:v>
                </c:pt>
                <c:pt idx="26">
                  <c:v>5.0611199999999997E-4</c:v>
                </c:pt>
                <c:pt idx="27">
                  <c:v>5.0464800000000001E-4</c:v>
                </c:pt>
                <c:pt idx="28">
                  <c:v>5.0133000000000003E-4</c:v>
                </c:pt>
                <c:pt idx="29">
                  <c:v>4.9724299999999997E-4</c:v>
                </c:pt>
                <c:pt idx="30">
                  <c:v>4.92776E-4</c:v>
                </c:pt>
                <c:pt idx="31">
                  <c:v>4.8993799999999998E-4</c:v>
                </c:pt>
                <c:pt idx="32">
                  <c:v>4.8566100000000002E-4</c:v>
                </c:pt>
                <c:pt idx="33">
                  <c:v>4.8153200000000001E-4</c:v>
                </c:pt>
                <c:pt idx="34">
                  <c:v>4.7863000000000002E-4</c:v>
                </c:pt>
                <c:pt idx="35">
                  <c:v>4.7638200000000002E-4</c:v>
                </c:pt>
                <c:pt idx="36">
                  <c:v>4.7322400000000001E-4</c:v>
                </c:pt>
                <c:pt idx="37">
                  <c:v>4.6887200000000001E-4</c:v>
                </c:pt>
                <c:pt idx="38">
                  <c:v>4.6586099999999998E-4</c:v>
                </c:pt>
                <c:pt idx="39">
                  <c:v>4.6190599999999999E-4</c:v>
                </c:pt>
                <c:pt idx="40">
                  <c:v>4.5947099999999998E-4</c:v>
                </c:pt>
                <c:pt idx="41">
                  <c:v>4.5592099999999997E-4</c:v>
                </c:pt>
                <c:pt idx="42">
                  <c:v>4.52583E-4</c:v>
                </c:pt>
                <c:pt idx="43">
                  <c:v>4.4918399999999999E-4</c:v>
                </c:pt>
                <c:pt idx="44">
                  <c:v>4.4540299999999998E-4</c:v>
                </c:pt>
                <c:pt idx="45">
                  <c:v>4.4259699999999998E-4</c:v>
                </c:pt>
                <c:pt idx="46">
                  <c:v>4.3963900000000002E-4</c:v>
                </c:pt>
                <c:pt idx="47">
                  <c:v>4.3621900000000001E-4</c:v>
                </c:pt>
                <c:pt idx="48">
                  <c:v>4.3275699999999998E-4</c:v>
                </c:pt>
                <c:pt idx="49">
                  <c:v>4.30049E-4</c:v>
                </c:pt>
                <c:pt idx="50">
                  <c:v>4.2687699999999999E-4</c:v>
                </c:pt>
                <c:pt idx="51">
                  <c:v>4.2367799999999998E-4</c:v>
                </c:pt>
                <c:pt idx="52">
                  <c:v>4.19937E-4</c:v>
                </c:pt>
                <c:pt idx="53">
                  <c:v>4.1616299999999999E-4</c:v>
                </c:pt>
                <c:pt idx="54">
                  <c:v>4.13285E-4</c:v>
                </c:pt>
                <c:pt idx="55">
                  <c:v>4.10159E-4</c:v>
                </c:pt>
                <c:pt idx="56">
                  <c:v>4.0641100000000002E-4</c:v>
                </c:pt>
                <c:pt idx="57">
                  <c:v>4.03927E-4</c:v>
                </c:pt>
                <c:pt idx="58">
                  <c:v>4.0004E-4</c:v>
                </c:pt>
                <c:pt idx="59">
                  <c:v>3.9741899999999998E-4</c:v>
                </c:pt>
                <c:pt idx="60">
                  <c:v>3.9388900000000002E-4</c:v>
                </c:pt>
                <c:pt idx="61">
                  <c:v>3.9100400000000003E-4</c:v>
                </c:pt>
                <c:pt idx="62">
                  <c:v>3.8755899999999999E-4</c:v>
                </c:pt>
                <c:pt idx="63">
                  <c:v>3.8403500000000002E-4</c:v>
                </c:pt>
                <c:pt idx="64">
                  <c:v>3.8071200000000001E-4</c:v>
                </c:pt>
                <c:pt idx="65">
                  <c:v>3.7773400000000001E-4</c:v>
                </c:pt>
                <c:pt idx="66">
                  <c:v>3.7422900000000001E-4</c:v>
                </c:pt>
                <c:pt idx="67">
                  <c:v>3.7100499999999999E-4</c:v>
                </c:pt>
                <c:pt idx="68">
                  <c:v>3.6759800000000001E-4</c:v>
                </c:pt>
                <c:pt idx="69">
                  <c:v>3.6461700000000002E-4</c:v>
                </c:pt>
                <c:pt idx="70">
                  <c:v>3.6156099999999999E-4</c:v>
                </c:pt>
                <c:pt idx="71">
                  <c:v>3.5848800000000001E-4</c:v>
                </c:pt>
                <c:pt idx="72">
                  <c:v>3.5515500000000001E-4</c:v>
                </c:pt>
                <c:pt idx="73">
                  <c:v>3.5161799999999999E-4</c:v>
                </c:pt>
                <c:pt idx="74">
                  <c:v>3.4880399999999998E-4</c:v>
                </c:pt>
                <c:pt idx="75">
                  <c:v>3.4565900000000001E-4</c:v>
                </c:pt>
                <c:pt idx="76">
                  <c:v>3.4262600000000001E-4</c:v>
                </c:pt>
                <c:pt idx="77">
                  <c:v>3.3922200000000003E-4</c:v>
                </c:pt>
                <c:pt idx="78">
                  <c:v>3.3598100000000001E-4</c:v>
                </c:pt>
                <c:pt idx="79">
                  <c:v>3.3312100000000002E-4</c:v>
                </c:pt>
                <c:pt idx="80">
                  <c:v>3.2971299999999998E-4</c:v>
                </c:pt>
                <c:pt idx="81">
                  <c:v>3.2688999999999998E-4</c:v>
                </c:pt>
                <c:pt idx="82">
                  <c:v>3.2414999999999999E-4</c:v>
                </c:pt>
                <c:pt idx="83">
                  <c:v>3.2081500000000001E-4</c:v>
                </c:pt>
                <c:pt idx="84">
                  <c:v>3.1776999999999999E-4</c:v>
                </c:pt>
                <c:pt idx="85">
                  <c:v>3.1455399999999998E-4</c:v>
                </c:pt>
                <c:pt idx="86">
                  <c:v>3.1203900000000001E-4</c:v>
                </c:pt>
                <c:pt idx="87">
                  <c:v>3.0871300000000001E-4</c:v>
                </c:pt>
                <c:pt idx="88">
                  <c:v>3.0516899999999999E-4</c:v>
                </c:pt>
                <c:pt idx="89">
                  <c:v>3.0198399999999999E-4</c:v>
                </c:pt>
                <c:pt idx="90">
                  <c:v>2.9883200000000001E-4</c:v>
                </c:pt>
                <c:pt idx="91">
                  <c:v>2.9578299999999998E-4</c:v>
                </c:pt>
                <c:pt idx="92">
                  <c:v>2.9343099999999998E-4</c:v>
                </c:pt>
                <c:pt idx="93">
                  <c:v>2.9036900000000001E-4</c:v>
                </c:pt>
                <c:pt idx="94">
                  <c:v>2.8736799999999998E-4</c:v>
                </c:pt>
                <c:pt idx="95">
                  <c:v>2.8409099999999999E-4</c:v>
                </c:pt>
                <c:pt idx="96">
                  <c:v>2.81169E-4</c:v>
                </c:pt>
                <c:pt idx="97">
                  <c:v>2.7789900000000002E-4</c:v>
                </c:pt>
                <c:pt idx="98">
                  <c:v>2.7496999999999998E-4</c:v>
                </c:pt>
                <c:pt idx="99">
                  <c:v>2.7161200000000001E-4</c:v>
                </c:pt>
                <c:pt idx="100">
                  <c:v>2.6885800000000002E-4</c:v>
                </c:pt>
                <c:pt idx="101">
                  <c:v>2.65961E-4</c:v>
                </c:pt>
                <c:pt idx="102">
                  <c:v>2.6242799999999999E-4</c:v>
                </c:pt>
                <c:pt idx="103">
                  <c:v>2.6015400000000002E-4</c:v>
                </c:pt>
                <c:pt idx="104">
                  <c:v>2.5682100000000001E-4</c:v>
                </c:pt>
                <c:pt idx="105">
                  <c:v>2.5374600000000001E-4</c:v>
                </c:pt>
                <c:pt idx="106">
                  <c:v>2.5078600000000002E-4</c:v>
                </c:pt>
                <c:pt idx="107">
                  <c:v>2.4794500000000001E-4</c:v>
                </c:pt>
                <c:pt idx="108">
                  <c:v>2.44801E-4</c:v>
                </c:pt>
                <c:pt idx="109">
                  <c:v>2.42031E-4</c:v>
                </c:pt>
                <c:pt idx="110">
                  <c:v>2.3861600000000001E-4</c:v>
                </c:pt>
                <c:pt idx="111">
                  <c:v>2.3579100000000001E-4</c:v>
                </c:pt>
                <c:pt idx="112">
                  <c:v>2.32852E-4</c:v>
                </c:pt>
                <c:pt idx="113">
                  <c:v>2.3002400000000001E-4</c:v>
                </c:pt>
                <c:pt idx="114">
                  <c:v>2.2715499999999999E-4</c:v>
                </c:pt>
                <c:pt idx="115">
                  <c:v>2.24315E-4</c:v>
                </c:pt>
                <c:pt idx="116">
                  <c:v>2.21332E-4</c:v>
                </c:pt>
                <c:pt idx="117">
                  <c:v>2.18338E-4</c:v>
                </c:pt>
                <c:pt idx="118">
                  <c:v>2.1535400000000001E-4</c:v>
                </c:pt>
                <c:pt idx="119">
                  <c:v>2.1281300000000001E-4</c:v>
                </c:pt>
                <c:pt idx="120">
                  <c:v>2.09803E-4</c:v>
                </c:pt>
                <c:pt idx="121">
                  <c:v>2.06603E-4</c:v>
                </c:pt>
                <c:pt idx="122">
                  <c:v>2.0405400000000001E-4</c:v>
                </c:pt>
                <c:pt idx="123">
                  <c:v>2.0111599999999999E-4</c:v>
                </c:pt>
                <c:pt idx="124">
                  <c:v>1.98569E-4</c:v>
                </c:pt>
                <c:pt idx="125">
                  <c:v>1.9565000000000001E-4</c:v>
                </c:pt>
                <c:pt idx="126">
                  <c:v>1.9276100000000001E-4</c:v>
                </c:pt>
                <c:pt idx="127">
                  <c:v>1.89896E-4</c:v>
                </c:pt>
                <c:pt idx="128">
                  <c:v>1.8700699999999999E-4</c:v>
                </c:pt>
                <c:pt idx="129">
                  <c:v>1.8408300000000001E-4</c:v>
                </c:pt>
                <c:pt idx="130">
                  <c:v>1.8132200000000001E-4</c:v>
                </c:pt>
                <c:pt idx="131">
                  <c:v>1.78419E-4</c:v>
                </c:pt>
                <c:pt idx="132">
                  <c:v>1.7549899999999999E-4</c:v>
                </c:pt>
                <c:pt idx="133">
                  <c:v>1.7270799999999999E-4</c:v>
                </c:pt>
                <c:pt idx="134">
                  <c:v>1.69748E-4</c:v>
                </c:pt>
                <c:pt idx="135">
                  <c:v>1.6719400000000001E-4</c:v>
                </c:pt>
                <c:pt idx="136">
                  <c:v>1.6432299999999999E-4</c:v>
                </c:pt>
                <c:pt idx="137">
                  <c:v>1.61564E-4</c:v>
                </c:pt>
                <c:pt idx="138">
                  <c:v>1.5874500000000001E-4</c:v>
                </c:pt>
                <c:pt idx="139">
                  <c:v>1.55845E-4</c:v>
                </c:pt>
                <c:pt idx="140">
                  <c:v>1.5223999999999999E-4</c:v>
                </c:pt>
                <c:pt idx="141">
                  <c:v>1.49338E-4</c:v>
                </c:pt>
                <c:pt idx="142">
                  <c:v>1.4668799999999999E-4</c:v>
                </c:pt>
                <c:pt idx="143">
                  <c:v>1.4390200000000001E-4</c:v>
                </c:pt>
                <c:pt idx="144">
                  <c:v>1.41197E-4</c:v>
                </c:pt>
                <c:pt idx="145">
                  <c:v>1.3846999999999999E-4</c:v>
                </c:pt>
                <c:pt idx="146">
                  <c:v>1.3603000000000001E-4</c:v>
                </c:pt>
                <c:pt idx="147">
                  <c:v>1.3292600000000001E-4</c:v>
                </c:pt>
                <c:pt idx="148">
                  <c:v>1.30149E-4</c:v>
                </c:pt>
                <c:pt idx="149">
                  <c:v>1.2743499999999999E-4</c:v>
                </c:pt>
                <c:pt idx="150">
                  <c:v>1.2478500000000001E-4</c:v>
                </c:pt>
                <c:pt idx="151">
                  <c:v>1.22328E-4</c:v>
                </c:pt>
                <c:pt idx="152">
                  <c:v>1.19683E-4</c:v>
                </c:pt>
                <c:pt idx="153">
                  <c:v>1.17045E-4</c:v>
                </c:pt>
                <c:pt idx="154">
                  <c:v>1.14548E-4</c:v>
                </c:pt>
                <c:pt idx="155">
                  <c:v>1.11797E-4</c:v>
                </c:pt>
                <c:pt idx="156">
                  <c:v>1.09376E-4</c:v>
                </c:pt>
                <c:pt idx="157">
                  <c:v>1.0676899999999999E-4</c:v>
                </c:pt>
                <c:pt idx="158">
                  <c:v>1.0428E-4</c:v>
                </c:pt>
                <c:pt idx="159">
                  <c:v>1.01766E-4</c:v>
                </c:pt>
                <c:pt idx="160">
                  <c:v>9.8856800000000005E-5</c:v>
                </c:pt>
                <c:pt idx="161">
                  <c:v>9.6226399999999997E-5</c:v>
                </c:pt>
                <c:pt idx="162">
                  <c:v>9.3547200000000005E-5</c:v>
                </c:pt>
                <c:pt idx="163">
                  <c:v>9.1045000000000007E-5</c:v>
                </c:pt>
                <c:pt idx="164">
                  <c:v>8.8429200000000004E-5</c:v>
                </c:pt>
                <c:pt idx="165">
                  <c:v>8.5881800000000002E-5</c:v>
                </c:pt>
                <c:pt idx="166">
                  <c:v>8.3371100000000005E-5</c:v>
                </c:pt>
                <c:pt idx="167">
                  <c:v>8.0822500000000001E-5</c:v>
                </c:pt>
                <c:pt idx="168">
                  <c:v>7.8292899999999997E-5</c:v>
                </c:pt>
                <c:pt idx="169">
                  <c:v>7.5794699999999994E-5</c:v>
                </c:pt>
                <c:pt idx="170">
                  <c:v>7.3215900000000005E-5</c:v>
                </c:pt>
                <c:pt idx="171">
                  <c:v>7.0707499999999993E-5</c:v>
                </c:pt>
                <c:pt idx="172">
                  <c:v>6.8188400000000006E-5</c:v>
                </c:pt>
                <c:pt idx="173">
                  <c:v>6.56669E-5</c:v>
                </c:pt>
                <c:pt idx="174">
                  <c:v>6.3181899999999999E-5</c:v>
                </c:pt>
                <c:pt idx="175">
                  <c:v>6.0725800000000001E-5</c:v>
                </c:pt>
                <c:pt idx="176">
                  <c:v>5.8303000000000001E-5</c:v>
                </c:pt>
                <c:pt idx="177">
                  <c:v>5.5797700000000003E-5</c:v>
                </c:pt>
                <c:pt idx="178">
                  <c:v>5.3363699999999999E-5</c:v>
                </c:pt>
                <c:pt idx="179">
                  <c:v>5.0929600000000001E-5</c:v>
                </c:pt>
                <c:pt idx="180">
                  <c:v>4.8508399999999998E-5</c:v>
                </c:pt>
                <c:pt idx="181">
                  <c:v>4.6072200000000002E-5</c:v>
                </c:pt>
                <c:pt idx="182">
                  <c:v>4.3661000000000001E-5</c:v>
                </c:pt>
                <c:pt idx="183">
                  <c:v>4.1242399999999997E-5</c:v>
                </c:pt>
                <c:pt idx="184">
                  <c:v>3.8889900000000002E-5</c:v>
                </c:pt>
                <c:pt idx="185">
                  <c:v>3.6487499999999999E-5</c:v>
                </c:pt>
                <c:pt idx="186">
                  <c:v>3.4137300000000003E-5</c:v>
                </c:pt>
                <c:pt idx="187">
                  <c:v>3.1745200000000002E-5</c:v>
                </c:pt>
                <c:pt idx="188">
                  <c:v>2.9408500000000001E-5</c:v>
                </c:pt>
                <c:pt idx="189">
                  <c:v>2.7021499999999999E-5</c:v>
                </c:pt>
                <c:pt idx="190">
                  <c:v>2.46996E-5</c:v>
                </c:pt>
                <c:pt idx="191">
                  <c:v>2.2327499999999999E-5</c:v>
                </c:pt>
                <c:pt idx="192">
                  <c:v>1.9981100000000001E-5</c:v>
                </c:pt>
                <c:pt idx="193">
                  <c:v>1.7595700000000002E-5</c:v>
                </c:pt>
                <c:pt idx="194">
                  <c:v>1.5228000000000001E-5</c:v>
                </c:pt>
                <c:pt idx="195">
                  <c:v>1.2822399999999999E-5</c:v>
                </c:pt>
                <c:pt idx="196">
                  <c:v>1.0402599999999999E-5</c:v>
                </c:pt>
                <c:pt idx="197">
                  <c:v>7.9196900000000007E-6</c:v>
                </c:pt>
                <c:pt idx="198">
                  <c:v>5.3711000000000001E-6</c:v>
                </c:pt>
                <c:pt idx="199">
                  <c:v>2.7389000000000002E-6</c:v>
                </c:pt>
                <c:pt idx="200">
                  <c:v>5.88429E-10</c:v>
                </c:pt>
                <c:pt idx="201">
                  <c:v>2.9188100000000002E-6</c:v>
                </c:pt>
                <c:pt idx="202">
                  <c:v>6.0444000000000001E-6</c:v>
                </c:pt>
                <c:pt idx="203">
                  <c:v>9.48309E-6</c:v>
                </c:pt>
                <c:pt idx="204">
                  <c:v>1.3322999999999999E-5</c:v>
                </c:pt>
                <c:pt idx="205">
                  <c:v>1.7711899999999999E-5</c:v>
                </c:pt>
                <c:pt idx="206">
                  <c:v>2.2868099999999999E-5</c:v>
                </c:pt>
                <c:pt idx="207">
                  <c:v>2.9045699999999999E-5</c:v>
                </c:pt>
                <c:pt idx="208">
                  <c:v>3.6584200000000001E-5</c:v>
                </c:pt>
                <c:pt idx="209">
                  <c:v>4.6029399999999997E-5</c:v>
                </c:pt>
                <c:pt idx="210">
                  <c:v>5.7992599999999998E-5</c:v>
                </c:pt>
                <c:pt idx="211">
                  <c:v>7.3329600000000003E-5</c:v>
                </c:pt>
                <c:pt idx="212">
                  <c:v>9.31651E-5</c:v>
                </c:pt>
                <c:pt idx="213">
                  <c:v>1.1883E-4</c:v>
                </c:pt>
                <c:pt idx="214">
                  <c:v>1.51967E-4</c:v>
                </c:pt>
                <c:pt idx="215">
                  <c:v>1.9442299999999999E-4</c:v>
                </c:pt>
                <c:pt idx="216">
                  <c:v>2.4855599999999998E-4</c:v>
                </c:pt>
                <c:pt idx="217">
                  <c:v>3.1657499999999998E-4</c:v>
                </c:pt>
                <c:pt idx="218">
                  <c:v>4.0111999999999998E-4</c:v>
                </c:pt>
                <c:pt idx="219">
                  <c:v>5.0487399999999999E-4</c:v>
                </c:pt>
                <c:pt idx="220">
                  <c:v>6.3020100000000005E-4</c:v>
                </c:pt>
                <c:pt idx="221">
                  <c:v>7.7981999999999997E-4</c:v>
                </c:pt>
                <c:pt idx="222">
                  <c:v>9.5602899999999995E-4</c:v>
                </c:pt>
                <c:pt idx="223">
                  <c:v>1.16E-3</c:v>
                </c:pt>
                <c:pt idx="224">
                  <c:v>1.4E-3</c:v>
                </c:pt>
                <c:pt idx="225">
                  <c:v>1.66E-3</c:v>
                </c:pt>
                <c:pt idx="226">
                  <c:v>1.9599999999999999E-3</c:v>
                </c:pt>
                <c:pt idx="227">
                  <c:v>2.3E-3</c:v>
                </c:pt>
                <c:pt idx="228">
                  <c:v>2.6700000000000001E-3</c:v>
                </c:pt>
                <c:pt idx="229">
                  <c:v>3.0699999999999998E-3</c:v>
                </c:pt>
                <c:pt idx="230">
                  <c:v>3.5100000000000001E-3</c:v>
                </c:pt>
                <c:pt idx="231">
                  <c:v>3.98E-3</c:v>
                </c:pt>
                <c:pt idx="232">
                  <c:v>4.4900000000000001E-3</c:v>
                </c:pt>
                <c:pt idx="233">
                  <c:v>5.0299999999999997E-3</c:v>
                </c:pt>
                <c:pt idx="234">
                  <c:v>5.5900000000000004E-3</c:v>
                </c:pt>
                <c:pt idx="235">
                  <c:v>6.1900000000000002E-3</c:v>
                </c:pt>
                <c:pt idx="236">
                  <c:v>6.8199999999999997E-3</c:v>
                </c:pt>
                <c:pt idx="237">
                  <c:v>7.4799999999999997E-3</c:v>
                </c:pt>
                <c:pt idx="238">
                  <c:v>8.1600000000000006E-3</c:v>
                </c:pt>
                <c:pt idx="239">
                  <c:v>8.8699999999999994E-3</c:v>
                </c:pt>
                <c:pt idx="240">
                  <c:v>9.6100000000000005E-3</c:v>
                </c:pt>
                <c:pt idx="241">
                  <c:v>1.0370000000000001E-2</c:v>
                </c:pt>
                <c:pt idx="242">
                  <c:v>1.115E-2</c:v>
                </c:pt>
                <c:pt idx="243">
                  <c:v>1.197E-2</c:v>
                </c:pt>
                <c:pt idx="244">
                  <c:v>1.2800000000000001E-2</c:v>
                </c:pt>
                <c:pt idx="245">
                  <c:v>1.3650000000000001E-2</c:v>
                </c:pt>
                <c:pt idx="246">
                  <c:v>1.453E-2</c:v>
                </c:pt>
                <c:pt idx="247">
                  <c:v>1.5429999999999999E-2</c:v>
                </c:pt>
                <c:pt idx="248">
                  <c:v>1.635E-2</c:v>
                </c:pt>
                <c:pt idx="249">
                  <c:v>1.729E-2</c:v>
                </c:pt>
                <c:pt idx="250">
                  <c:v>1.8249999999999999E-2</c:v>
                </c:pt>
                <c:pt idx="251">
                  <c:v>1.9230000000000001E-2</c:v>
                </c:pt>
                <c:pt idx="252">
                  <c:v>2.0240000000000001E-2</c:v>
                </c:pt>
                <c:pt idx="253">
                  <c:v>2.1260000000000001E-2</c:v>
                </c:pt>
                <c:pt idx="254">
                  <c:v>2.231E-2</c:v>
                </c:pt>
                <c:pt idx="255">
                  <c:v>2.3369999999999998E-2</c:v>
                </c:pt>
                <c:pt idx="256">
                  <c:v>2.4459999999999999E-2</c:v>
                </c:pt>
                <c:pt idx="257">
                  <c:v>2.5559999999999999E-2</c:v>
                </c:pt>
                <c:pt idx="258">
                  <c:v>2.6679999999999999E-2</c:v>
                </c:pt>
                <c:pt idx="259">
                  <c:v>2.7820000000000001E-2</c:v>
                </c:pt>
                <c:pt idx="260">
                  <c:v>2.8969999999999999E-2</c:v>
                </c:pt>
                <c:pt idx="261">
                  <c:v>3.014E-2</c:v>
                </c:pt>
                <c:pt idx="262">
                  <c:v>3.134E-2</c:v>
                </c:pt>
                <c:pt idx="263">
                  <c:v>3.2550000000000003E-2</c:v>
                </c:pt>
                <c:pt idx="264">
                  <c:v>3.3779999999999998E-2</c:v>
                </c:pt>
                <c:pt idx="265">
                  <c:v>3.5020000000000003E-2</c:v>
                </c:pt>
                <c:pt idx="266">
                  <c:v>3.628E-2</c:v>
                </c:pt>
                <c:pt idx="267">
                  <c:v>3.755E-2</c:v>
                </c:pt>
                <c:pt idx="268">
                  <c:v>3.884E-2</c:v>
                </c:pt>
                <c:pt idx="269">
                  <c:v>4.0149999999999998E-2</c:v>
                </c:pt>
                <c:pt idx="270">
                  <c:v>4.147E-2</c:v>
                </c:pt>
                <c:pt idx="271">
                  <c:v>4.2810000000000001E-2</c:v>
                </c:pt>
                <c:pt idx="272">
                  <c:v>4.4150000000000002E-2</c:v>
                </c:pt>
                <c:pt idx="273">
                  <c:v>4.5510000000000002E-2</c:v>
                </c:pt>
                <c:pt idx="274">
                  <c:v>4.6890000000000001E-2</c:v>
                </c:pt>
                <c:pt idx="275">
                  <c:v>4.8280000000000003E-2</c:v>
                </c:pt>
                <c:pt idx="276">
                  <c:v>4.9669999999999999E-2</c:v>
                </c:pt>
                <c:pt idx="277">
                  <c:v>5.1110000000000003E-2</c:v>
                </c:pt>
                <c:pt idx="278">
                  <c:v>5.2540000000000003E-2</c:v>
                </c:pt>
                <c:pt idx="279">
                  <c:v>5.398E-2</c:v>
                </c:pt>
                <c:pt idx="280">
                  <c:v>5.5440000000000003E-2</c:v>
                </c:pt>
                <c:pt idx="281">
                  <c:v>5.6910000000000002E-2</c:v>
                </c:pt>
                <c:pt idx="282">
                  <c:v>5.8380000000000001E-2</c:v>
                </c:pt>
                <c:pt idx="283">
                  <c:v>5.987E-2</c:v>
                </c:pt>
                <c:pt idx="284">
                  <c:v>6.1370000000000001E-2</c:v>
                </c:pt>
                <c:pt idx="285">
                  <c:v>6.2880000000000005E-2</c:v>
                </c:pt>
                <c:pt idx="286">
                  <c:v>6.4390000000000003E-2</c:v>
                </c:pt>
                <c:pt idx="287">
                  <c:v>6.5930000000000002E-2</c:v>
                </c:pt>
                <c:pt idx="288">
                  <c:v>6.7470000000000002E-2</c:v>
                </c:pt>
                <c:pt idx="289">
                  <c:v>6.9019999999999998E-2</c:v>
                </c:pt>
                <c:pt idx="290">
                  <c:v>7.0580000000000004E-2</c:v>
                </c:pt>
                <c:pt idx="291">
                  <c:v>7.2150000000000006E-2</c:v>
                </c:pt>
                <c:pt idx="292">
                  <c:v>7.3730000000000004E-2</c:v>
                </c:pt>
                <c:pt idx="293">
                  <c:v>7.5319999999999998E-2</c:v>
                </c:pt>
                <c:pt idx="294">
                  <c:v>7.6910000000000006E-2</c:v>
                </c:pt>
                <c:pt idx="295">
                  <c:v>7.8509999999999996E-2</c:v>
                </c:pt>
                <c:pt idx="296">
                  <c:v>8.0119999999999997E-2</c:v>
                </c:pt>
                <c:pt idx="297">
                  <c:v>8.1739999999999993E-2</c:v>
                </c:pt>
                <c:pt idx="298">
                  <c:v>8.337E-2</c:v>
                </c:pt>
                <c:pt idx="299">
                  <c:v>8.5000000000000006E-2</c:v>
                </c:pt>
                <c:pt idx="300">
                  <c:v>8.6650000000000005E-2</c:v>
                </c:pt>
                <c:pt idx="301">
                  <c:v>8.8300000000000003E-2</c:v>
                </c:pt>
                <c:pt idx="302">
                  <c:v>8.9950000000000002E-2</c:v>
                </c:pt>
                <c:pt idx="303">
                  <c:v>9.1609999999999997E-2</c:v>
                </c:pt>
                <c:pt idx="304">
                  <c:v>9.3289999999999998E-2</c:v>
                </c:pt>
                <c:pt idx="305">
                  <c:v>9.4969999999999999E-2</c:v>
                </c:pt>
                <c:pt idx="306">
                  <c:v>9.665E-2</c:v>
                </c:pt>
                <c:pt idx="307">
                  <c:v>9.8339999999999997E-2</c:v>
                </c:pt>
                <c:pt idx="308">
                  <c:v>0.10004</c:v>
                </c:pt>
                <c:pt idx="309">
                  <c:v>0.10174</c:v>
                </c:pt>
                <c:pt idx="310">
                  <c:v>0.10346</c:v>
                </c:pt>
                <c:pt idx="311">
                  <c:v>0.10517</c:v>
                </c:pt>
                <c:pt idx="312">
                  <c:v>0.1069</c:v>
                </c:pt>
                <c:pt idx="313">
                  <c:v>0.10863</c:v>
                </c:pt>
                <c:pt idx="314">
                  <c:v>0.11035</c:v>
                </c:pt>
                <c:pt idx="315">
                  <c:v>0.11209</c:v>
                </c:pt>
                <c:pt idx="316">
                  <c:v>0.11384</c:v>
                </c:pt>
                <c:pt idx="317">
                  <c:v>0.11559</c:v>
                </c:pt>
                <c:pt idx="318">
                  <c:v>0.11734</c:v>
                </c:pt>
                <c:pt idx="319">
                  <c:v>0.11910999999999999</c:v>
                </c:pt>
                <c:pt idx="320">
                  <c:v>0.12087000000000001</c:v>
                </c:pt>
                <c:pt idx="321">
                  <c:v>0.12264</c:v>
                </c:pt>
                <c:pt idx="322">
                  <c:v>0.12442</c:v>
                </c:pt>
                <c:pt idx="323">
                  <c:v>0.12619</c:v>
                </c:pt>
                <c:pt idx="324">
                  <c:v>0.12795999999999999</c:v>
                </c:pt>
                <c:pt idx="325">
                  <c:v>0.12975999999999999</c:v>
                </c:pt>
                <c:pt idx="326">
                  <c:v>0.13155</c:v>
                </c:pt>
                <c:pt idx="327">
                  <c:v>0.13335</c:v>
                </c:pt>
                <c:pt idx="328">
                  <c:v>0.13514999999999999</c:v>
                </c:pt>
                <c:pt idx="329">
                  <c:v>0.13694999999999999</c:v>
                </c:pt>
                <c:pt idx="330">
                  <c:v>0.13875999999999999</c:v>
                </c:pt>
                <c:pt idx="331">
                  <c:v>0.14055999999999999</c:v>
                </c:pt>
                <c:pt idx="332">
                  <c:v>0.14238000000000001</c:v>
                </c:pt>
                <c:pt idx="333">
                  <c:v>0.14419000000000001</c:v>
                </c:pt>
                <c:pt idx="334">
                  <c:v>0.14601</c:v>
                </c:pt>
                <c:pt idx="335">
                  <c:v>0.14782999999999999</c:v>
                </c:pt>
                <c:pt idx="336">
                  <c:v>0.14965999999999999</c:v>
                </c:pt>
                <c:pt idx="337">
                  <c:v>0.15149000000000001</c:v>
                </c:pt>
                <c:pt idx="338">
                  <c:v>0.15332999999999999</c:v>
                </c:pt>
                <c:pt idx="339">
                  <c:v>0.15515000000000001</c:v>
                </c:pt>
                <c:pt idx="340">
                  <c:v>0.15698999999999999</c:v>
                </c:pt>
                <c:pt idx="341">
                  <c:v>0.15881999999999999</c:v>
                </c:pt>
                <c:pt idx="342">
                  <c:v>0.16066</c:v>
                </c:pt>
                <c:pt idx="343">
                  <c:v>0.16250000000000001</c:v>
                </c:pt>
                <c:pt idx="344">
                  <c:v>0.16434000000000001</c:v>
                </c:pt>
                <c:pt idx="345">
                  <c:v>0.16619</c:v>
                </c:pt>
                <c:pt idx="346">
                  <c:v>0.16805</c:v>
                </c:pt>
                <c:pt idx="347">
                  <c:v>0.1699</c:v>
                </c:pt>
                <c:pt idx="348">
                  <c:v>0.17177999999999999</c:v>
                </c:pt>
                <c:pt idx="349">
                  <c:v>0.17363000000000001</c:v>
                </c:pt>
                <c:pt idx="350">
                  <c:v>0.17549999999999999</c:v>
                </c:pt>
                <c:pt idx="351">
                  <c:v>0.17737</c:v>
                </c:pt>
                <c:pt idx="352">
                  <c:v>0.17924000000000001</c:v>
                </c:pt>
                <c:pt idx="353">
                  <c:v>0.18110999999999999</c:v>
                </c:pt>
                <c:pt idx="354">
                  <c:v>0.18299000000000001</c:v>
                </c:pt>
                <c:pt idx="355">
                  <c:v>0.18486</c:v>
                </c:pt>
                <c:pt idx="356">
                  <c:v>0.18673000000000001</c:v>
                </c:pt>
                <c:pt idx="357">
                  <c:v>0.18861</c:v>
                </c:pt>
                <c:pt idx="358">
                  <c:v>0.19048999999999999</c:v>
                </c:pt>
                <c:pt idx="359">
                  <c:v>0.19236</c:v>
                </c:pt>
                <c:pt idx="360">
                  <c:v>0.19424</c:v>
                </c:pt>
                <c:pt idx="361">
                  <c:v>0.19611999999999999</c:v>
                </c:pt>
                <c:pt idx="362">
                  <c:v>0.19800999999999999</c:v>
                </c:pt>
                <c:pt idx="363">
                  <c:v>0.19989999999999999</c:v>
                </c:pt>
                <c:pt idx="364">
                  <c:v>0.20179</c:v>
                </c:pt>
                <c:pt idx="365">
                  <c:v>0.20366999999999999</c:v>
                </c:pt>
                <c:pt idx="366">
                  <c:v>0.20555999999999999</c:v>
                </c:pt>
                <c:pt idx="367">
                  <c:v>0.20744000000000001</c:v>
                </c:pt>
                <c:pt idx="368">
                  <c:v>0.20932999999999999</c:v>
                </c:pt>
                <c:pt idx="369">
                  <c:v>0.21121999999999999</c:v>
                </c:pt>
                <c:pt idx="370">
                  <c:v>0.21310000000000001</c:v>
                </c:pt>
                <c:pt idx="371">
                  <c:v>0.215</c:v>
                </c:pt>
                <c:pt idx="372">
                  <c:v>0.21689</c:v>
                </c:pt>
                <c:pt idx="373">
                  <c:v>0.21879000000000001</c:v>
                </c:pt>
                <c:pt idx="374">
                  <c:v>0.22067000000000001</c:v>
                </c:pt>
                <c:pt idx="375">
                  <c:v>0.22256000000000001</c:v>
                </c:pt>
                <c:pt idx="376">
                  <c:v>0.22445999999999999</c:v>
                </c:pt>
                <c:pt idx="377">
                  <c:v>0.22634000000000001</c:v>
                </c:pt>
                <c:pt idx="378">
                  <c:v>0.22822999999999999</c:v>
                </c:pt>
                <c:pt idx="379">
                  <c:v>0.23014000000000001</c:v>
                </c:pt>
                <c:pt idx="380">
                  <c:v>0.23202999999999999</c:v>
                </c:pt>
                <c:pt idx="381">
                  <c:v>0.23391999999999999</c:v>
                </c:pt>
                <c:pt idx="382">
                  <c:v>0.23580999999999999</c:v>
                </c:pt>
                <c:pt idx="383">
                  <c:v>0.23769000000000001</c:v>
                </c:pt>
                <c:pt idx="384">
                  <c:v>0.23957999999999999</c:v>
                </c:pt>
                <c:pt idx="385">
                  <c:v>0.24143999999999999</c:v>
                </c:pt>
                <c:pt idx="386">
                  <c:v>0.24331</c:v>
                </c:pt>
                <c:pt idx="387">
                  <c:v>0.24518000000000001</c:v>
                </c:pt>
                <c:pt idx="388">
                  <c:v>0.24706</c:v>
                </c:pt>
                <c:pt idx="389">
                  <c:v>0.24890000000000001</c:v>
                </c:pt>
                <c:pt idx="390">
                  <c:v>0.25074999999999997</c:v>
                </c:pt>
                <c:pt idx="391">
                  <c:v>0.25258000000000003</c:v>
                </c:pt>
                <c:pt idx="392">
                  <c:v>0.25440000000000002</c:v>
                </c:pt>
                <c:pt idx="393">
                  <c:v>0.25620999999999999</c:v>
                </c:pt>
                <c:pt idx="394">
                  <c:v>0.25800000000000001</c:v>
                </c:pt>
                <c:pt idx="395">
                  <c:v>0.25974999999999998</c:v>
                </c:pt>
                <c:pt idx="396">
                  <c:v>0.26147999999999999</c:v>
                </c:pt>
                <c:pt idx="397">
                  <c:v>0.26308999999999999</c:v>
                </c:pt>
                <c:pt idx="398">
                  <c:v>0.26462999999999998</c:v>
                </c:pt>
                <c:pt idx="399">
                  <c:v>0.26600000000000001</c:v>
                </c:pt>
                <c:pt idx="400">
                  <c:v>0.26640000000000003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8A-4A65-A0BA-9BC572308B1C}"/>
            </c:ext>
          </c:extLst>
        </c:ser>
        <c:ser>
          <c:idx val="1"/>
          <c:order val="1"/>
          <c:tx>
            <c:strRef>
              <c:f>'InN 0nm Si'!$G$1</c:f>
              <c:strCache>
                <c:ptCount val="1"/>
                <c:pt idx="0">
                  <c:v>Jd (A/cm^2)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'InN 0nm Si'!$E$2:$E$402</c:f>
              <c:numCache>
                <c:formatCode>0.0000E+00</c:formatCode>
                <c:ptCount val="401"/>
                <c:pt idx="0">
                  <c:v>-2.0031467571400001</c:v>
                </c:pt>
                <c:pt idx="1">
                  <c:v>-1.99311923478</c:v>
                </c:pt>
                <c:pt idx="2">
                  <c:v>-1.9830870577600002</c:v>
                </c:pt>
                <c:pt idx="3">
                  <c:v>-1.9730956106199999</c:v>
                </c:pt>
                <c:pt idx="4">
                  <c:v>-1.9630529405000001</c:v>
                </c:pt>
                <c:pt idx="5">
                  <c:v>-1.9530632911199999</c:v>
                </c:pt>
                <c:pt idx="6">
                  <c:v>-1.94303610518</c:v>
                </c:pt>
                <c:pt idx="7">
                  <c:v>-1.9330115536799999</c:v>
                </c:pt>
                <c:pt idx="8">
                  <c:v>-1.9229934404000002</c:v>
                </c:pt>
                <c:pt idx="9">
                  <c:v>-1.9129606154200001</c:v>
                </c:pt>
                <c:pt idx="10">
                  <c:v>-1.9029457008000001</c:v>
                </c:pt>
                <c:pt idx="11">
                  <c:v>-1.8929217900999999</c:v>
                </c:pt>
                <c:pt idx="12">
                  <c:v>-1.8828929113799999</c:v>
                </c:pt>
                <c:pt idx="13">
                  <c:v>-1.8728609514800001</c:v>
                </c:pt>
                <c:pt idx="14">
                  <c:v>-1.8628856915800001</c:v>
                </c:pt>
                <c:pt idx="15">
                  <c:v>-1.8528634789999998</c:v>
                </c:pt>
                <c:pt idx="16">
                  <c:v>-1.8428769927199999</c:v>
                </c:pt>
                <c:pt idx="17">
                  <c:v>-1.83284500794</c:v>
                </c:pt>
                <c:pt idx="18">
                  <c:v>-1.8228114638799999</c:v>
                </c:pt>
                <c:pt idx="19">
                  <c:v>-1.8127914495599999</c:v>
                </c:pt>
                <c:pt idx="20">
                  <c:v>-1.8027649703199999</c:v>
                </c:pt>
                <c:pt idx="21">
                  <c:v>-1.7927477060999999</c:v>
                </c:pt>
                <c:pt idx="22">
                  <c:v>-1.78271879716</c:v>
                </c:pt>
                <c:pt idx="23">
                  <c:v>-1.7727421470400002</c:v>
                </c:pt>
                <c:pt idx="24">
                  <c:v>-1.7627141192</c:v>
                </c:pt>
                <c:pt idx="25">
                  <c:v>-1.7526902547400001</c:v>
                </c:pt>
                <c:pt idx="26">
                  <c:v>-1.7426726380799999</c:v>
                </c:pt>
                <c:pt idx="27">
                  <c:v>-1.7326548203199998</c:v>
                </c:pt>
                <c:pt idx="28">
                  <c:v>-1.7226471022000001</c:v>
                </c:pt>
                <c:pt idx="29">
                  <c:v>-1.7126152776199999</c:v>
                </c:pt>
                <c:pt idx="30">
                  <c:v>-1.70259142384</c:v>
                </c:pt>
                <c:pt idx="31">
                  <c:v>-1.6925662689200001</c:v>
                </c:pt>
                <c:pt idx="32">
                  <c:v>-1.6825734297400001</c:v>
                </c:pt>
                <c:pt idx="33">
                  <c:v>-1.6725513808800001</c:v>
                </c:pt>
                <c:pt idx="34">
                  <c:v>-1.6625258841999999</c:v>
                </c:pt>
                <c:pt idx="35">
                  <c:v>-1.6525138798799999</c:v>
                </c:pt>
                <c:pt idx="36">
                  <c:v>-1.64248701616</c:v>
                </c:pt>
                <c:pt idx="37">
                  <c:v>-1.6324637764800001</c:v>
                </c:pt>
                <c:pt idx="38">
                  <c:v>-1.62244769774</c:v>
                </c:pt>
                <c:pt idx="39">
                  <c:v>-1.61242657804</c:v>
                </c:pt>
                <c:pt idx="40">
                  <c:v>-1.6024135751400002</c:v>
                </c:pt>
                <c:pt idx="41">
                  <c:v>-1.5924146181399998</c:v>
                </c:pt>
                <c:pt idx="42">
                  <c:v>-1.58239679322</c:v>
                </c:pt>
                <c:pt idx="43">
                  <c:v>-1.5723786425599999</c:v>
                </c:pt>
                <c:pt idx="44">
                  <c:v>-1.56235845202</c:v>
                </c:pt>
                <c:pt idx="45">
                  <c:v>-1.5523434679799999</c:v>
                </c:pt>
                <c:pt idx="46">
                  <c:v>-1.54231767226</c:v>
                </c:pt>
                <c:pt idx="47">
                  <c:v>-1.5322894094599999</c:v>
                </c:pt>
                <c:pt idx="48">
                  <c:v>-1.5222709223799999</c:v>
                </c:pt>
                <c:pt idx="49">
                  <c:v>-1.51224646166</c:v>
                </c:pt>
                <c:pt idx="50">
                  <c:v>-1.5022695231799998</c:v>
                </c:pt>
                <c:pt idx="51">
                  <c:v>-1.4922424405200001</c:v>
                </c:pt>
                <c:pt idx="52">
                  <c:v>-1.4822224635800001</c:v>
                </c:pt>
                <c:pt idx="53">
                  <c:v>-1.4722023104200002</c:v>
                </c:pt>
                <c:pt idx="54">
                  <c:v>-1.4621769418999999</c:v>
                </c:pt>
                <c:pt idx="55">
                  <c:v>-1.4521702490600001</c:v>
                </c:pt>
                <c:pt idx="56">
                  <c:v>-1.4421402347400001</c:v>
                </c:pt>
                <c:pt idx="57">
                  <c:v>-1.4321269701799999</c:v>
                </c:pt>
                <c:pt idx="58">
                  <c:v>-1.4220962136000002</c:v>
                </c:pt>
                <c:pt idx="59">
                  <c:v>-1.41210221746</c:v>
                </c:pt>
                <c:pt idx="60">
                  <c:v>-1.4020833672599999</c:v>
                </c:pt>
                <c:pt idx="61">
                  <c:v>-1.39206796136</c:v>
                </c:pt>
                <c:pt idx="62">
                  <c:v>-1.38204956506</c:v>
                </c:pt>
                <c:pt idx="63">
                  <c:v>-1.3720207468999999</c:v>
                </c:pt>
                <c:pt idx="64">
                  <c:v>-1.3620030020799998</c:v>
                </c:pt>
                <c:pt idx="65">
                  <c:v>-1.3519870995599998</c:v>
                </c:pt>
                <c:pt idx="66">
                  <c:v>-1.3419683828600002</c:v>
                </c:pt>
                <c:pt idx="67">
                  <c:v>-1.3319411667000001</c:v>
                </c:pt>
                <c:pt idx="68">
                  <c:v>-1.3219529733199999</c:v>
                </c:pt>
                <c:pt idx="69">
                  <c:v>-1.31193705478</c:v>
                </c:pt>
                <c:pt idx="70">
                  <c:v>-1.30192073574</c:v>
                </c:pt>
                <c:pt idx="71">
                  <c:v>-1.29189432592</c:v>
                </c:pt>
                <c:pt idx="72">
                  <c:v>-1.2818765276999999</c:v>
                </c:pt>
                <c:pt idx="73">
                  <c:v>-1.2718476401200001</c:v>
                </c:pt>
                <c:pt idx="74">
                  <c:v>-1.26183261336</c:v>
                </c:pt>
                <c:pt idx="75">
                  <c:v>-1.2518158190599999</c:v>
                </c:pt>
                <c:pt idx="76">
                  <c:v>-1.2417896228400001</c:v>
                </c:pt>
                <c:pt idx="77">
                  <c:v>-1.2318014454799999</c:v>
                </c:pt>
                <c:pt idx="78">
                  <c:v>-1.2217841385399999</c:v>
                </c:pt>
                <c:pt idx="79">
                  <c:v>-1.2117688661399999</c:v>
                </c:pt>
                <c:pt idx="80">
                  <c:v>-1.2017506674199998</c:v>
                </c:pt>
                <c:pt idx="81">
                  <c:v>-1.1917255926000001</c:v>
                </c:pt>
                <c:pt idx="82">
                  <c:v>-1.1817109610000001</c:v>
                </c:pt>
                <c:pt idx="83">
                  <c:v>-1.1716931521</c:v>
                </c:pt>
                <c:pt idx="84">
                  <c:v>-1.1616668917999999</c:v>
                </c:pt>
                <c:pt idx="85">
                  <c:v>-1.15163971836</c:v>
                </c:pt>
                <c:pt idx="86">
                  <c:v>-1.1416562882600001</c:v>
                </c:pt>
                <c:pt idx="87">
                  <c:v>-1.13163852742</c:v>
                </c:pt>
                <c:pt idx="88">
                  <c:v>-1.12160960246</c:v>
                </c:pt>
                <c:pt idx="89">
                  <c:v>-1.11159259456</c:v>
                </c:pt>
                <c:pt idx="90">
                  <c:v>-1.10157576288</c:v>
                </c:pt>
                <c:pt idx="91">
                  <c:v>-1.09155948122</c:v>
                </c:pt>
                <c:pt idx="92">
                  <c:v>-1.0815369215400001</c:v>
                </c:pt>
                <c:pt idx="93">
                  <c:v>-1.0715205704600002</c:v>
                </c:pt>
                <c:pt idx="94">
                  <c:v>-1.06149454512</c:v>
                </c:pt>
                <c:pt idx="95">
                  <c:v>-1.0515170459400001</c:v>
                </c:pt>
                <c:pt idx="96">
                  <c:v>-1.04150144246</c:v>
                </c:pt>
                <c:pt idx="97">
                  <c:v>-1.03147398066</c:v>
                </c:pt>
                <c:pt idx="98">
                  <c:v>-1.0214483398</c:v>
                </c:pt>
                <c:pt idx="99">
                  <c:v>-1.0114304080800001</c:v>
                </c:pt>
                <c:pt idx="100">
                  <c:v>-1.0014157017200001</c:v>
                </c:pt>
                <c:pt idx="101">
                  <c:v>-0.99139023174000007</c:v>
                </c:pt>
                <c:pt idx="102">
                  <c:v>-0.98137136552000004</c:v>
                </c:pt>
                <c:pt idx="103">
                  <c:v>-0.9713492223600001</c:v>
                </c:pt>
                <c:pt idx="104">
                  <c:v>-0.96136142414000003</c:v>
                </c:pt>
                <c:pt idx="105">
                  <c:v>-0.95134500363999996</c:v>
                </c:pt>
                <c:pt idx="106">
                  <c:v>-0.94132919723999997</c:v>
                </c:pt>
                <c:pt idx="107">
                  <c:v>-0.93131402629999993</c:v>
                </c:pt>
                <c:pt idx="108">
                  <c:v>-0.92129723734000002</c:v>
                </c:pt>
                <c:pt idx="109">
                  <c:v>-0.91127244553999998</c:v>
                </c:pt>
                <c:pt idx="110">
                  <c:v>-0.90125420944000001</c:v>
                </c:pt>
                <c:pt idx="111">
                  <c:v>-0.89123912394000004</c:v>
                </c:pt>
                <c:pt idx="112">
                  <c:v>-0.88121342968000005</c:v>
                </c:pt>
                <c:pt idx="113">
                  <c:v>-0.87122832815999995</c:v>
                </c:pt>
                <c:pt idx="114">
                  <c:v>-0.86120300770000002</c:v>
                </c:pt>
                <c:pt idx="115">
                  <c:v>-0.85118784209999998</c:v>
                </c:pt>
                <c:pt idx="116">
                  <c:v>-0.84117191288000004</c:v>
                </c:pt>
                <c:pt idx="117">
                  <c:v>-0.83114592492000006</c:v>
                </c:pt>
                <c:pt idx="118">
                  <c:v>-0.82112999036000001</c:v>
                </c:pt>
                <c:pt idx="119">
                  <c:v>-0.81111642142000007</c:v>
                </c:pt>
                <c:pt idx="120">
                  <c:v>-0.80109034802000001</c:v>
                </c:pt>
                <c:pt idx="121">
                  <c:v>-0.79107326002</c:v>
                </c:pt>
                <c:pt idx="122">
                  <c:v>-0.78108964836000006</c:v>
                </c:pt>
                <c:pt idx="123">
                  <c:v>-0.77107395944000001</c:v>
                </c:pt>
                <c:pt idx="124">
                  <c:v>-0.76106035845999997</c:v>
                </c:pt>
                <c:pt idx="125">
                  <c:v>-0.751044771</c:v>
                </c:pt>
                <c:pt idx="126">
                  <c:v>-0.74101934374</c:v>
                </c:pt>
                <c:pt idx="127">
                  <c:v>-0.73099404463999995</c:v>
                </c:pt>
                <c:pt idx="128">
                  <c:v>-0.72096861737999995</c:v>
                </c:pt>
                <c:pt idx="129">
                  <c:v>-0.71095300321999999</c:v>
                </c:pt>
                <c:pt idx="130">
                  <c:v>-0.70093825947999999</c:v>
                </c:pt>
                <c:pt idx="131">
                  <c:v>-0.69095275745999996</c:v>
                </c:pt>
                <c:pt idx="132">
                  <c:v>-0.68092716466000003</c:v>
                </c:pt>
                <c:pt idx="133">
                  <c:v>-0.67091226071999999</c:v>
                </c:pt>
                <c:pt idx="134">
                  <c:v>-0.66089645431999999</c:v>
                </c:pt>
                <c:pt idx="135">
                  <c:v>-0.65088281595999997</c:v>
                </c:pt>
                <c:pt idx="136">
                  <c:v>-0.64086748482</c:v>
                </c:pt>
                <c:pt idx="137">
                  <c:v>-0.63085275176</c:v>
                </c:pt>
                <c:pt idx="138">
                  <c:v>-0.62082769829999995</c:v>
                </c:pt>
                <c:pt idx="139">
                  <c:v>-0.61080221229999998</c:v>
                </c:pt>
                <c:pt idx="140">
                  <c:v>-0.60082296160000004</c:v>
                </c:pt>
                <c:pt idx="141">
                  <c:v>-0.59079746491999996</c:v>
                </c:pt>
                <c:pt idx="142">
                  <c:v>-0.58078331391999993</c:v>
                </c:pt>
                <c:pt idx="143">
                  <c:v>-0.57075843668000004</c:v>
                </c:pt>
                <c:pt idx="144">
                  <c:v>-0.56074399198000002</c:v>
                </c:pt>
                <c:pt idx="145">
                  <c:v>-0.55072942979999995</c:v>
                </c:pt>
                <c:pt idx="146">
                  <c:v>-0.54070640020000005</c:v>
                </c:pt>
                <c:pt idx="147">
                  <c:v>-0.53068982484000005</c:v>
                </c:pt>
                <c:pt idx="148">
                  <c:v>-0.52067499565999997</c:v>
                </c:pt>
                <c:pt idx="149">
                  <c:v>-0.51069050289999995</c:v>
                </c:pt>
                <c:pt idx="150">
                  <c:v>-0.50067635189999993</c:v>
                </c:pt>
                <c:pt idx="151">
                  <c:v>-0.49064323152</c:v>
                </c:pt>
                <c:pt idx="152">
                  <c:v>-0.48062910722000002</c:v>
                </c:pt>
                <c:pt idx="153">
                  <c:v>-0.47060502030000001</c:v>
                </c:pt>
                <c:pt idx="154">
                  <c:v>-0.46059168632000003</c:v>
                </c:pt>
                <c:pt idx="155">
                  <c:v>-0.45056699598</c:v>
                </c:pt>
                <c:pt idx="156">
                  <c:v>-0.44055406784000001</c:v>
                </c:pt>
                <c:pt idx="157">
                  <c:v>-0.43054014645999999</c:v>
                </c:pt>
                <c:pt idx="158">
                  <c:v>-0.42055685519999997</c:v>
                </c:pt>
                <c:pt idx="159">
                  <c:v>-0.41053343044000001</c:v>
                </c:pt>
                <c:pt idx="160">
                  <c:v>-0.40051789531199999</c:v>
                </c:pt>
                <c:pt idx="161">
                  <c:v>-0.39050384897599999</c:v>
                </c:pt>
                <c:pt idx="162">
                  <c:v>-0.38048954204800001</c:v>
                </c:pt>
                <c:pt idx="163">
                  <c:v>-0.37047618030000001</c:v>
                </c:pt>
                <c:pt idx="164">
                  <c:v>-0.36045221192800003</c:v>
                </c:pt>
                <c:pt idx="165">
                  <c:v>-0.35043860881200001</c:v>
                </c:pt>
                <c:pt idx="166">
                  <c:v>-0.34041520167399997</c:v>
                </c:pt>
                <c:pt idx="167">
                  <c:v>-0.33040159214999998</c:v>
                </c:pt>
                <c:pt idx="168">
                  <c:v>-0.32040808408600002</c:v>
                </c:pt>
                <c:pt idx="169">
                  <c:v>-0.31039474369799996</c:v>
                </c:pt>
                <c:pt idx="170">
                  <c:v>-0.30038097290599997</c:v>
                </c:pt>
                <c:pt idx="171">
                  <c:v>-0.29036757805000002</c:v>
                </c:pt>
                <c:pt idx="172">
                  <c:v>-0.28034412605600001</c:v>
                </c:pt>
                <c:pt idx="173">
                  <c:v>-0.27033066124599997</c:v>
                </c:pt>
                <c:pt idx="174">
                  <c:v>-0.26030739134600001</c:v>
                </c:pt>
                <c:pt idx="175">
                  <c:v>-0.25029427577199997</c:v>
                </c:pt>
                <c:pt idx="176">
                  <c:v>-0.24028133801999998</c:v>
                </c:pt>
                <c:pt idx="177">
                  <c:v>-0.23029795971800002</c:v>
                </c:pt>
                <c:pt idx="178">
                  <c:v>-0.22027496215799999</c:v>
                </c:pt>
                <c:pt idx="179">
                  <c:v>-0.21026196406400002</c:v>
                </c:pt>
                <c:pt idx="180">
                  <c:v>-0.20024903485600001</c:v>
                </c:pt>
                <c:pt idx="181">
                  <c:v>-0.19023602554799998</c:v>
                </c:pt>
                <c:pt idx="182">
                  <c:v>-0.18021314973999999</c:v>
                </c:pt>
                <c:pt idx="183">
                  <c:v>-0.17019023441600001</c:v>
                </c:pt>
                <c:pt idx="184">
                  <c:v>-0.160177672066</c:v>
                </c:pt>
                <c:pt idx="185">
                  <c:v>-0.15015484325</c:v>
                </c:pt>
                <c:pt idx="186">
                  <c:v>-0.14018229318200001</c:v>
                </c:pt>
                <c:pt idx="187">
                  <c:v>-0.13015951936799999</c:v>
                </c:pt>
                <c:pt idx="188">
                  <c:v>-0.12014704139</c:v>
                </c:pt>
                <c:pt idx="189">
                  <c:v>-0.11012429481</c:v>
                </c:pt>
                <c:pt idx="190">
                  <c:v>-0.100111895864</c:v>
                </c:pt>
                <c:pt idx="191">
                  <c:v>-9.0089228849999994E-2</c:v>
                </c:pt>
                <c:pt idx="192">
                  <c:v>-8.0086699073999998E-2</c:v>
                </c:pt>
                <c:pt idx="193">
                  <c:v>-7.0063961038E-2</c:v>
                </c:pt>
                <c:pt idx="194">
                  <c:v>-6.0041317519999998E-2</c:v>
                </c:pt>
                <c:pt idx="195">
                  <c:v>-5.0048471615999998E-2</c:v>
                </c:pt>
                <c:pt idx="196">
                  <c:v>-4.0025549883999999E-2</c:v>
                </c:pt>
                <c:pt idx="197">
                  <c:v>-3.0012291144599999E-2</c:v>
                </c:pt>
                <c:pt idx="198">
                  <c:v>-1.9998681674000002E-2</c:v>
                </c:pt>
                <c:pt idx="199">
                  <c:v>-9.9846257260000001E-3</c:v>
                </c:pt>
                <c:pt idx="200">
                  <c:v>-4.4329722108599997E-6</c:v>
                </c:pt>
                <c:pt idx="201">
                  <c:v>9.9844135546000006E-3</c:v>
                </c:pt>
                <c:pt idx="202">
                  <c:v>1.9927722903999998E-2</c:v>
                </c:pt>
                <c:pt idx="203">
                  <c:v>2.9909360299400001E-2</c:v>
                </c:pt>
                <c:pt idx="204">
                  <c:v>3.9898855179999998E-2</c:v>
                </c:pt>
                <c:pt idx="205">
                  <c:v>4.9875418454000002E-2</c:v>
                </c:pt>
                <c:pt idx="206">
                  <c:v>5.9857884346E-2</c:v>
                </c:pt>
                <c:pt idx="207">
                  <c:v>6.9834895962000001E-2</c:v>
                </c:pt>
                <c:pt idx="208">
                  <c:v>7.9794640372E-2</c:v>
                </c:pt>
                <c:pt idx="209">
                  <c:v>8.9744203004000003E-2</c:v>
                </c:pt>
                <c:pt idx="210">
                  <c:v>9.9670319516E-2</c:v>
                </c:pt>
                <c:pt idx="211">
                  <c:v>0.109598419936</c:v>
                </c:pt>
                <c:pt idx="212">
                  <c:v>0.119492498366</c:v>
                </c:pt>
                <c:pt idx="213">
                  <c:v>0.12934544780000001</c:v>
                </c:pt>
                <c:pt idx="214">
                  <c:v>0.13916849621999999</c:v>
                </c:pt>
                <c:pt idx="215">
                  <c:v>0.14894178118000001</c:v>
                </c:pt>
                <c:pt idx="216">
                  <c:v>0.15865271096</c:v>
                </c:pt>
                <c:pt idx="217">
                  <c:v>0.1682894895</c:v>
                </c:pt>
                <c:pt idx="218">
                  <c:v>0.17784801920000001</c:v>
                </c:pt>
                <c:pt idx="219">
                  <c:v>0.18729397283999999</c:v>
                </c:pt>
                <c:pt idx="220">
                  <c:v>0.19662472666</c:v>
                </c:pt>
                <c:pt idx="221">
                  <c:v>0.20582576120000001</c:v>
                </c:pt>
                <c:pt idx="222">
                  <c:v>0.21488480514</c:v>
                </c:pt>
                <c:pt idx="223">
                  <c:v>0.22379560000000001</c:v>
                </c:pt>
                <c:pt idx="224">
                  <c:v>0.232544</c:v>
                </c:pt>
                <c:pt idx="225">
                  <c:v>0.2411256</c:v>
                </c:pt>
                <c:pt idx="226">
                  <c:v>0.24952360000000001</c:v>
                </c:pt>
                <c:pt idx="227">
                  <c:v>0.25770799999999999</c:v>
                </c:pt>
                <c:pt idx="228">
                  <c:v>0.26573220000000003</c:v>
                </c:pt>
                <c:pt idx="229">
                  <c:v>0.27360619999999997</c:v>
                </c:pt>
                <c:pt idx="230">
                  <c:v>0.28125659999999997</c:v>
                </c:pt>
                <c:pt idx="231">
                  <c:v>0.28874679999999997</c:v>
                </c:pt>
                <c:pt idx="232">
                  <c:v>0.29602339999999999</c:v>
                </c:pt>
                <c:pt idx="233">
                  <c:v>0.30314980000000002</c:v>
                </c:pt>
                <c:pt idx="234">
                  <c:v>0.31015939999999997</c:v>
                </c:pt>
                <c:pt idx="235">
                  <c:v>0.3169554</c:v>
                </c:pt>
                <c:pt idx="236">
                  <c:v>0.32359120000000002</c:v>
                </c:pt>
                <c:pt idx="237">
                  <c:v>0.33003679999999996</c:v>
                </c:pt>
                <c:pt idx="238">
                  <c:v>0.33640559999999997</c:v>
                </c:pt>
                <c:pt idx="239">
                  <c:v>0.34260419999999997</c:v>
                </c:pt>
                <c:pt idx="240">
                  <c:v>0.34865259999999998</c:v>
                </c:pt>
                <c:pt idx="241">
                  <c:v>0.35460420000000004</c:v>
                </c:pt>
                <c:pt idx="242">
                  <c:v>0.36043900000000001</c:v>
                </c:pt>
                <c:pt idx="243">
                  <c:v>0.36609020000000003</c:v>
                </c:pt>
                <c:pt idx="244">
                  <c:v>0.37164799999999998</c:v>
                </c:pt>
                <c:pt idx="245">
                  <c:v>0.37711900000000004</c:v>
                </c:pt>
                <c:pt idx="246">
                  <c:v>0.38242979999999999</c:v>
                </c:pt>
                <c:pt idx="247">
                  <c:v>0.38762380000000002</c:v>
                </c:pt>
                <c:pt idx="248">
                  <c:v>0.39272099999999999</c:v>
                </c:pt>
                <c:pt idx="249">
                  <c:v>0.3976614</c:v>
                </c:pt>
                <c:pt idx="250">
                  <c:v>0.40253499999999998</c:v>
                </c:pt>
                <c:pt idx="251">
                  <c:v>0.4073118</c:v>
                </c:pt>
                <c:pt idx="252">
                  <c:v>0.41191840000000002</c:v>
                </c:pt>
                <c:pt idx="253">
                  <c:v>0.41647160000000005</c:v>
                </c:pt>
                <c:pt idx="254">
                  <c:v>0.42086460000000003</c:v>
                </c:pt>
                <c:pt idx="255">
                  <c:v>0.42520420000000003</c:v>
                </c:pt>
                <c:pt idx="256">
                  <c:v>0.42938360000000009</c:v>
                </c:pt>
                <c:pt idx="257">
                  <c:v>0.4335196</c:v>
                </c:pt>
                <c:pt idx="258">
                  <c:v>0.43753880000000001</c:v>
                </c:pt>
                <c:pt idx="259">
                  <c:v>0.44145120000000004</c:v>
                </c:pt>
                <c:pt idx="260">
                  <c:v>0.4453202</c:v>
                </c:pt>
                <c:pt idx="261">
                  <c:v>0.4490324</c:v>
                </c:pt>
                <c:pt idx="262">
                  <c:v>0.45263440000000005</c:v>
                </c:pt>
                <c:pt idx="263">
                  <c:v>0.45617300000000005</c:v>
                </c:pt>
                <c:pt idx="264">
                  <c:v>0.45961479999999999</c:v>
                </c:pt>
                <c:pt idx="265">
                  <c:v>0.46299319999999999</c:v>
                </c:pt>
                <c:pt idx="266">
                  <c:v>0.46626480000000003</c:v>
                </c:pt>
                <c:pt idx="267">
                  <c:v>0.46947299999999997</c:v>
                </c:pt>
                <c:pt idx="268">
                  <c:v>0.47259440000000008</c:v>
                </c:pt>
                <c:pt idx="269">
                  <c:v>0.47559899999999999</c:v>
                </c:pt>
                <c:pt idx="270">
                  <c:v>0.47856019999999999</c:v>
                </c:pt>
                <c:pt idx="271">
                  <c:v>0.48140460000000007</c:v>
                </c:pt>
                <c:pt idx="272">
                  <c:v>0.484209</c:v>
                </c:pt>
                <c:pt idx="273">
                  <c:v>0.48695659999999996</c:v>
                </c:pt>
                <c:pt idx="274">
                  <c:v>0.48958739999999995</c:v>
                </c:pt>
                <c:pt idx="275">
                  <c:v>0.49217480000000002</c:v>
                </c:pt>
                <c:pt idx="276">
                  <c:v>0.49475220000000009</c:v>
                </c:pt>
                <c:pt idx="277">
                  <c:v>0.49707260000000003</c:v>
                </c:pt>
                <c:pt idx="278">
                  <c:v>0.49942639999999994</c:v>
                </c:pt>
                <c:pt idx="279">
                  <c:v>0.50174680000000005</c:v>
                </c:pt>
                <c:pt idx="280">
                  <c:v>0.50395040000000002</c:v>
                </c:pt>
                <c:pt idx="281">
                  <c:v>0.50610060000000012</c:v>
                </c:pt>
                <c:pt idx="282">
                  <c:v>0.50825079999999989</c:v>
                </c:pt>
                <c:pt idx="283">
                  <c:v>0.51030419999999999</c:v>
                </c:pt>
                <c:pt idx="284">
                  <c:v>0.51225419999999999</c:v>
                </c:pt>
                <c:pt idx="285">
                  <c:v>0.51419079999999995</c:v>
                </c:pt>
                <c:pt idx="286">
                  <c:v>0.51613739999999997</c:v>
                </c:pt>
                <c:pt idx="287">
                  <c:v>0.51792380000000005</c:v>
                </c:pt>
                <c:pt idx="288">
                  <c:v>0.51970020000000006</c:v>
                </c:pt>
                <c:pt idx="289">
                  <c:v>0.52142319999999998</c:v>
                </c:pt>
                <c:pt idx="290">
                  <c:v>0.52309279999999991</c:v>
                </c:pt>
                <c:pt idx="291">
                  <c:v>0.52470899999999987</c:v>
                </c:pt>
                <c:pt idx="292">
                  <c:v>0.52628180000000002</c:v>
                </c:pt>
                <c:pt idx="293">
                  <c:v>0.52779120000000002</c:v>
                </c:pt>
                <c:pt idx="294">
                  <c:v>0.5293005999999999</c:v>
                </c:pt>
                <c:pt idx="295">
                  <c:v>0.53074660000000007</c:v>
                </c:pt>
                <c:pt idx="296">
                  <c:v>0.53211920000000013</c:v>
                </c:pt>
                <c:pt idx="297">
                  <c:v>0.53347840000000002</c:v>
                </c:pt>
                <c:pt idx="298">
                  <c:v>0.53477419999999998</c:v>
                </c:pt>
                <c:pt idx="299">
                  <c:v>0.53607000000000005</c:v>
                </c:pt>
                <c:pt idx="300">
                  <c:v>0.537269</c:v>
                </c:pt>
                <c:pt idx="301">
                  <c:v>0.5384580000000001</c:v>
                </c:pt>
                <c:pt idx="302">
                  <c:v>0.5396470000000001</c:v>
                </c:pt>
                <c:pt idx="303">
                  <c:v>0.54079260000000007</c:v>
                </c:pt>
                <c:pt idx="304">
                  <c:v>0.54182140000000001</c:v>
                </c:pt>
                <c:pt idx="305">
                  <c:v>0.54285019999999995</c:v>
                </c:pt>
                <c:pt idx="306">
                  <c:v>0.543879</c:v>
                </c:pt>
                <c:pt idx="307">
                  <c:v>0.54485440000000007</c:v>
                </c:pt>
                <c:pt idx="308">
                  <c:v>0.54574640000000008</c:v>
                </c:pt>
                <c:pt idx="309">
                  <c:v>0.54667840000000012</c:v>
                </c:pt>
                <c:pt idx="310">
                  <c:v>0.54749359999999991</c:v>
                </c:pt>
                <c:pt idx="311">
                  <c:v>0.54836219999999991</c:v>
                </c:pt>
                <c:pt idx="312">
                  <c:v>0.54912399999999995</c:v>
                </c:pt>
                <c:pt idx="313">
                  <c:v>0.54988579999999987</c:v>
                </c:pt>
                <c:pt idx="314">
                  <c:v>0.55071099999999995</c:v>
                </c:pt>
                <c:pt idx="315">
                  <c:v>0.5514194</c:v>
                </c:pt>
                <c:pt idx="316">
                  <c:v>0.55208440000000014</c:v>
                </c:pt>
                <c:pt idx="317">
                  <c:v>0.5527394000000001</c:v>
                </c:pt>
                <c:pt idx="318">
                  <c:v>0.55339440000000006</c:v>
                </c:pt>
                <c:pt idx="319">
                  <c:v>0.55397260000000015</c:v>
                </c:pt>
                <c:pt idx="320">
                  <c:v>0.5545542</c:v>
                </c:pt>
                <c:pt idx="321">
                  <c:v>0.5551024</c:v>
                </c:pt>
                <c:pt idx="322">
                  <c:v>0.55559720000000001</c:v>
                </c:pt>
                <c:pt idx="323">
                  <c:v>0.55615540000000008</c:v>
                </c:pt>
                <c:pt idx="324">
                  <c:v>0.55669360000000001</c:v>
                </c:pt>
                <c:pt idx="325">
                  <c:v>0.55709160000000013</c:v>
                </c:pt>
                <c:pt idx="326">
                  <c:v>0.55753300000000006</c:v>
                </c:pt>
                <c:pt idx="327">
                  <c:v>0.55793099999999995</c:v>
                </c:pt>
                <c:pt idx="328">
                  <c:v>0.55831900000000001</c:v>
                </c:pt>
                <c:pt idx="329">
                  <c:v>0.55870700000000006</c:v>
                </c:pt>
                <c:pt idx="330">
                  <c:v>0.55905160000000009</c:v>
                </c:pt>
                <c:pt idx="331">
                  <c:v>0.55939960000000011</c:v>
                </c:pt>
                <c:pt idx="332">
                  <c:v>0.55969080000000004</c:v>
                </c:pt>
                <c:pt idx="333">
                  <c:v>0.56002540000000001</c:v>
                </c:pt>
                <c:pt idx="334">
                  <c:v>0.56031659999999994</c:v>
                </c:pt>
                <c:pt idx="335">
                  <c:v>0.56059780000000003</c:v>
                </c:pt>
                <c:pt idx="336">
                  <c:v>0.56081560000000019</c:v>
                </c:pt>
                <c:pt idx="337">
                  <c:v>0.56105339999999992</c:v>
                </c:pt>
                <c:pt idx="338">
                  <c:v>0.56122780000000005</c:v>
                </c:pt>
                <c:pt idx="339">
                  <c:v>0.56150899999999992</c:v>
                </c:pt>
                <c:pt idx="340">
                  <c:v>0.56169340000000012</c:v>
                </c:pt>
                <c:pt idx="341">
                  <c:v>0.56191120000000006</c:v>
                </c:pt>
                <c:pt idx="342">
                  <c:v>0.56210559999999998</c:v>
                </c:pt>
                <c:pt idx="343">
                  <c:v>0.56224999999999992</c:v>
                </c:pt>
                <c:pt idx="344">
                  <c:v>0.56242439999999994</c:v>
                </c:pt>
                <c:pt idx="345">
                  <c:v>0.56255540000000004</c:v>
                </c:pt>
                <c:pt idx="346">
                  <c:v>0.56261299999999992</c:v>
                </c:pt>
                <c:pt idx="347">
                  <c:v>0.56274400000000013</c:v>
                </c:pt>
                <c:pt idx="348">
                  <c:v>0.56270480000000012</c:v>
                </c:pt>
                <c:pt idx="349">
                  <c:v>0.56282580000000004</c:v>
                </c:pt>
                <c:pt idx="350">
                  <c:v>0.56284999999999996</c:v>
                </c:pt>
                <c:pt idx="351">
                  <c:v>0.56286419999999993</c:v>
                </c:pt>
                <c:pt idx="352">
                  <c:v>0.56286840000000005</c:v>
                </c:pt>
                <c:pt idx="353">
                  <c:v>0.56289259999999997</c:v>
                </c:pt>
                <c:pt idx="354">
                  <c:v>0.56285339999999995</c:v>
                </c:pt>
                <c:pt idx="355">
                  <c:v>0.56284760000000011</c:v>
                </c:pt>
                <c:pt idx="356">
                  <c:v>0.56286180000000008</c:v>
                </c:pt>
                <c:pt idx="357">
                  <c:v>0.56283259999999991</c:v>
                </c:pt>
                <c:pt idx="358">
                  <c:v>0.56279339999999989</c:v>
                </c:pt>
                <c:pt idx="359">
                  <c:v>0.56279760000000012</c:v>
                </c:pt>
                <c:pt idx="360">
                  <c:v>0.56277840000000001</c:v>
                </c:pt>
                <c:pt idx="361">
                  <c:v>0.56273919999999999</c:v>
                </c:pt>
                <c:pt idx="362">
                  <c:v>0.56264660000000011</c:v>
                </c:pt>
                <c:pt idx="363">
                  <c:v>0.56254399999999993</c:v>
                </c:pt>
                <c:pt idx="364">
                  <c:v>0.56246140000000011</c:v>
                </c:pt>
                <c:pt idx="365">
                  <c:v>0.56242220000000009</c:v>
                </c:pt>
                <c:pt idx="366">
                  <c:v>0.56229960000000023</c:v>
                </c:pt>
                <c:pt idx="367">
                  <c:v>0.56227039999999984</c:v>
                </c:pt>
                <c:pt idx="368">
                  <c:v>0.56217779999999995</c:v>
                </c:pt>
                <c:pt idx="369">
                  <c:v>0.56208520000000006</c:v>
                </c:pt>
                <c:pt idx="370">
                  <c:v>0.56204599999999982</c:v>
                </c:pt>
                <c:pt idx="371">
                  <c:v>0.5619200000000002</c:v>
                </c:pt>
                <c:pt idx="372">
                  <c:v>0.56182740000000009</c:v>
                </c:pt>
                <c:pt idx="373">
                  <c:v>0.56167140000000004</c:v>
                </c:pt>
                <c:pt idx="374">
                  <c:v>0.56164219999999987</c:v>
                </c:pt>
                <c:pt idx="375">
                  <c:v>0.56154959999999998</c:v>
                </c:pt>
                <c:pt idx="376">
                  <c:v>0.5614036</c:v>
                </c:pt>
                <c:pt idx="377">
                  <c:v>0.56137440000000005</c:v>
                </c:pt>
                <c:pt idx="378">
                  <c:v>0.56124180000000012</c:v>
                </c:pt>
                <c:pt idx="379">
                  <c:v>0.56105240000000012</c:v>
                </c:pt>
                <c:pt idx="380">
                  <c:v>0.56095980000000023</c:v>
                </c:pt>
                <c:pt idx="381">
                  <c:v>0.56086720000000012</c:v>
                </c:pt>
                <c:pt idx="382">
                  <c:v>0.56078460000000008</c:v>
                </c:pt>
                <c:pt idx="383">
                  <c:v>0.56074539999999984</c:v>
                </c:pt>
                <c:pt idx="384">
                  <c:v>0.56066280000000002</c:v>
                </c:pt>
                <c:pt idx="385">
                  <c:v>0.56073040000000018</c:v>
                </c:pt>
                <c:pt idx="386">
                  <c:v>0.56074460000000004</c:v>
                </c:pt>
                <c:pt idx="387">
                  <c:v>0.56076880000000018</c:v>
                </c:pt>
                <c:pt idx="388">
                  <c:v>0.56072960000000016</c:v>
                </c:pt>
                <c:pt idx="389">
                  <c:v>0.56090400000000007</c:v>
                </c:pt>
                <c:pt idx="390">
                  <c:v>0.56098500000000029</c:v>
                </c:pt>
                <c:pt idx="391">
                  <c:v>0.56122279999999991</c:v>
                </c:pt>
                <c:pt idx="392">
                  <c:v>0.56150399999999978</c:v>
                </c:pt>
                <c:pt idx="393">
                  <c:v>0.56183859999999997</c:v>
                </c:pt>
                <c:pt idx="394">
                  <c:v>0.56228999999999996</c:v>
                </c:pt>
                <c:pt idx="395">
                  <c:v>0.56294500000000025</c:v>
                </c:pt>
                <c:pt idx="396">
                  <c:v>0.56370680000000006</c:v>
                </c:pt>
                <c:pt idx="397">
                  <c:v>0.56511940000000016</c:v>
                </c:pt>
                <c:pt idx="398">
                  <c:v>0.56689579999999995</c:v>
                </c:pt>
                <c:pt idx="399">
                  <c:v>0.56957999999999975</c:v>
                </c:pt>
                <c:pt idx="400">
                  <c:v>0.57745400000000013</c:v>
                </c:pt>
              </c:numCache>
            </c:numRef>
          </c:xVal>
          <c:yVal>
            <c:numRef>
              <c:f>'InN 0nm Si'!$G$2:$G$402</c:f>
              <c:numCache>
                <c:formatCode>General</c:formatCode>
                <c:ptCount val="401"/>
                <c:pt idx="0">
                  <c:v>5.7305714285714286E-4</c:v>
                </c:pt>
                <c:pt idx="1">
                  <c:v>5.7019999999999998E-4</c:v>
                </c:pt>
                <c:pt idx="2">
                  <c:v>5.6734000000000005E-4</c:v>
                </c:pt>
                <c:pt idx="3">
                  <c:v>5.6448571428571433E-4</c:v>
                </c:pt>
                <c:pt idx="4">
                  <c:v>5.6162571428571429E-4</c:v>
                </c:pt>
                <c:pt idx="5">
                  <c:v>5.5877428571428573E-4</c:v>
                </c:pt>
                <c:pt idx="6">
                  <c:v>5.5591714285714285E-4</c:v>
                </c:pt>
                <c:pt idx="7">
                  <c:v>5.5305714285714281E-4</c:v>
                </c:pt>
                <c:pt idx="8">
                  <c:v>5.5020000000000004E-4</c:v>
                </c:pt>
                <c:pt idx="9">
                  <c:v>5.4734285714285716E-4</c:v>
                </c:pt>
                <c:pt idx="10">
                  <c:v>5.4448571428571428E-4</c:v>
                </c:pt>
                <c:pt idx="11">
                  <c:v>5.4162571428571435E-4</c:v>
                </c:pt>
                <c:pt idx="12">
                  <c:v>5.3876857142857147E-4</c:v>
                </c:pt>
                <c:pt idx="13">
                  <c:v>5.3591142857142859E-4</c:v>
                </c:pt>
                <c:pt idx="14">
                  <c:v>5.3306285714285718E-4</c:v>
                </c:pt>
                <c:pt idx="15">
                  <c:v>5.3020285714285714E-4</c:v>
                </c:pt>
                <c:pt idx="16">
                  <c:v>5.2734857142857142E-4</c:v>
                </c:pt>
                <c:pt idx="17">
                  <c:v>5.2448857142857149E-4</c:v>
                </c:pt>
                <c:pt idx="18">
                  <c:v>5.2162857142857145E-4</c:v>
                </c:pt>
                <c:pt idx="19">
                  <c:v>5.1877142857142857E-4</c:v>
                </c:pt>
                <c:pt idx="20">
                  <c:v>5.1591142857142854E-4</c:v>
                </c:pt>
                <c:pt idx="21">
                  <c:v>5.1305428571428576E-4</c:v>
                </c:pt>
                <c:pt idx="22">
                  <c:v>5.1019428571428573E-4</c:v>
                </c:pt>
                <c:pt idx="23">
                  <c:v>5.0734857142857148E-4</c:v>
                </c:pt>
                <c:pt idx="24">
                  <c:v>5.0448857142857144E-4</c:v>
                </c:pt>
                <c:pt idx="25">
                  <c:v>5.0163142857142856E-4</c:v>
                </c:pt>
                <c:pt idx="26">
                  <c:v>4.9877428571428579E-4</c:v>
                </c:pt>
                <c:pt idx="27">
                  <c:v>4.9591428571428575E-4</c:v>
                </c:pt>
                <c:pt idx="28">
                  <c:v>4.9306000000000003E-4</c:v>
                </c:pt>
                <c:pt idx="29">
                  <c:v>4.9019999999999999E-4</c:v>
                </c:pt>
                <c:pt idx="30">
                  <c:v>4.8734285714285716E-4</c:v>
                </c:pt>
                <c:pt idx="31">
                  <c:v>4.8448285714285718E-4</c:v>
                </c:pt>
                <c:pt idx="32">
                  <c:v>4.8163428571428572E-4</c:v>
                </c:pt>
                <c:pt idx="33">
                  <c:v>4.7877714285714289E-4</c:v>
                </c:pt>
                <c:pt idx="34">
                  <c:v>4.7591714285714285E-4</c:v>
                </c:pt>
                <c:pt idx="35">
                  <c:v>4.7305999999999997E-4</c:v>
                </c:pt>
                <c:pt idx="36">
                  <c:v>4.7020000000000005E-4</c:v>
                </c:pt>
                <c:pt idx="37">
                  <c:v>4.6734285714285716E-4</c:v>
                </c:pt>
                <c:pt idx="38">
                  <c:v>4.6448571428571434E-4</c:v>
                </c:pt>
                <c:pt idx="39">
                  <c:v>4.6162857142857146E-4</c:v>
                </c:pt>
                <c:pt idx="40">
                  <c:v>4.5877142857142858E-4</c:v>
                </c:pt>
                <c:pt idx="41">
                  <c:v>4.5592000000000001E-4</c:v>
                </c:pt>
                <c:pt idx="42">
                  <c:v>4.5306285714285713E-4</c:v>
                </c:pt>
                <c:pt idx="43">
                  <c:v>4.5020571428571431E-4</c:v>
                </c:pt>
                <c:pt idx="44">
                  <c:v>4.4734857142857143E-4</c:v>
                </c:pt>
                <c:pt idx="45">
                  <c:v>4.4449142857142855E-4</c:v>
                </c:pt>
                <c:pt idx="46">
                  <c:v>4.4163142857142862E-4</c:v>
                </c:pt>
                <c:pt idx="47">
                  <c:v>4.3877142857142858E-4</c:v>
                </c:pt>
                <c:pt idx="48">
                  <c:v>4.359142857142857E-4</c:v>
                </c:pt>
                <c:pt idx="49">
                  <c:v>4.3305428571428572E-4</c:v>
                </c:pt>
                <c:pt idx="50">
                  <c:v>4.3020857142857141E-4</c:v>
                </c:pt>
                <c:pt idx="51">
                  <c:v>4.2734857142857148E-4</c:v>
                </c:pt>
                <c:pt idx="52">
                  <c:v>4.244914285714286E-4</c:v>
                </c:pt>
                <c:pt idx="53">
                  <c:v>4.2163428571428578E-4</c:v>
                </c:pt>
                <c:pt idx="54">
                  <c:v>4.1877428571428574E-4</c:v>
                </c:pt>
                <c:pt idx="55">
                  <c:v>4.1592000000000002E-4</c:v>
                </c:pt>
                <c:pt idx="56">
                  <c:v>4.1306000000000003E-4</c:v>
                </c:pt>
                <c:pt idx="57">
                  <c:v>4.1020285714285715E-4</c:v>
                </c:pt>
                <c:pt idx="58">
                  <c:v>4.0734285714285717E-4</c:v>
                </c:pt>
                <c:pt idx="59">
                  <c:v>4.044914285714286E-4</c:v>
                </c:pt>
                <c:pt idx="60">
                  <c:v>4.0163428571428572E-4</c:v>
                </c:pt>
                <c:pt idx="61">
                  <c:v>3.987771428571429E-4</c:v>
                </c:pt>
                <c:pt idx="62">
                  <c:v>3.9592000000000002E-4</c:v>
                </c:pt>
                <c:pt idx="63">
                  <c:v>3.9305999999999998E-4</c:v>
                </c:pt>
                <c:pt idx="64">
                  <c:v>3.9020285714285715E-4</c:v>
                </c:pt>
                <c:pt idx="65">
                  <c:v>3.8734571428571427E-4</c:v>
                </c:pt>
                <c:pt idx="66">
                  <c:v>3.844885714285715E-4</c:v>
                </c:pt>
                <c:pt idx="67">
                  <c:v>3.8162857142857147E-4</c:v>
                </c:pt>
                <c:pt idx="68">
                  <c:v>3.7878E-4</c:v>
                </c:pt>
                <c:pt idx="69">
                  <c:v>3.7592285714285718E-4</c:v>
                </c:pt>
                <c:pt idx="70">
                  <c:v>3.730657142857143E-4</c:v>
                </c:pt>
                <c:pt idx="71">
                  <c:v>3.7020571428571426E-4</c:v>
                </c:pt>
                <c:pt idx="72">
                  <c:v>3.6734857142857143E-4</c:v>
                </c:pt>
                <c:pt idx="73">
                  <c:v>3.6448857142857145E-4</c:v>
                </c:pt>
                <c:pt idx="74">
                  <c:v>3.6163142857142862E-4</c:v>
                </c:pt>
                <c:pt idx="75">
                  <c:v>3.5877428571428574E-4</c:v>
                </c:pt>
                <c:pt idx="76">
                  <c:v>3.5591428571428571E-4</c:v>
                </c:pt>
                <c:pt idx="77">
                  <c:v>3.530657142857143E-4</c:v>
                </c:pt>
                <c:pt idx="78">
                  <c:v>3.5020857142857142E-4</c:v>
                </c:pt>
                <c:pt idx="79">
                  <c:v>3.4735142857142854E-4</c:v>
                </c:pt>
                <c:pt idx="80">
                  <c:v>3.4449428571428571E-4</c:v>
                </c:pt>
                <c:pt idx="81">
                  <c:v>3.4163428571428573E-4</c:v>
                </c:pt>
                <c:pt idx="82">
                  <c:v>3.387771428571429E-4</c:v>
                </c:pt>
                <c:pt idx="83">
                  <c:v>3.3592000000000002E-4</c:v>
                </c:pt>
                <c:pt idx="84">
                  <c:v>3.3305999999999999E-4</c:v>
                </c:pt>
                <c:pt idx="85">
                  <c:v>3.3020000000000006E-4</c:v>
                </c:pt>
                <c:pt idx="86">
                  <c:v>3.2735142857142859E-4</c:v>
                </c:pt>
                <c:pt idx="87">
                  <c:v>3.2449428571428577E-4</c:v>
                </c:pt>
                <c:pt idx="88">
                  <c:v>3.2163428571428573E-4</c:v>
                </c:pt>
                <c:pt idx="89">
                  <c:v>3.1877714285714285E-4</c:v>
                </c:pt>
                <c:pt idx="90">
                  <c:v>3.1592000000000002E-4</c:v>
                </c:pt>
                <c:pt idx="91">
                  <c:v>3.1306285714285714E-4</c:v>
                </c:pt>
                <c:pt idx="92">
                  <c:v>3.1020285714285711E-4</c:v>
                </c:pt>
                <c:pt idx="93">
                  <c:v>3.0734571428571428E-4</c:v>
                </c:pt>
                <c:pt idx="94">
                  <c:v>3.0448571428571424E-4</c:v>
                </c:pt>
                <c:pt idx="95">
                  <c:v>3.0163999999999999E-4</c:v>
                </c:pt>
                <c:pt idx="96">
                  <c:v>2.9878285714285711E-4</c:v>
                </c:pt>
                <c:pt idx="97">
                  <c:v>2.9592285714285707E-4</c:v>
                </c:pt>
                <c:pt idx="98">
                  <c:v>2.9306285714285709E-4</c:v>
                </c:pt>
                <c:pt idx="99">
                  <c:v>2.9020571428571421E-4</c:v>
                </c:pt>
                <c:pt idx="100">
                  <c:v>2.8734857142857128E-4</c:v>
                </c:pt>
                <c:pt idx="101">
                  <c:v>2.8448857142857129E-4</c:v>
                </c:pt>
                <c:pt idx="102">
                  <c:v>2.8163142857142836E-4</c:v>
                </c:pt>
                <c:pt idx="103">
                  <c:v>2.7877142857142827E-4</c:v>
                </c:pt>
                <c:pt idx="104">
                  <c:v>2.7592285714285675E-4</c:v>
                </c:pt>
                <c:pt idx="105">
                  <c:v>2.7306571428571371E-4</c:v>
                </c:pt>
                <c:pt idx="106">
                  <c:v>2.7020857142857067E-4</c:v>
                </c:pt>
                <c:pt idx="107">
                  <c:v>2.6735142857142757E-4</c:v>
                </c:pt>
                <c:pt idx="108">
                  <c:v>2.6449428571428431E-4</c:v>
                </c:pt>
                <c:pt idx="109">
                  <c:v>2.6163428571428384E-4</c:v>
                </c:pt>
                <c:pt idx="110">
                  <c:v>2.5877714285714031E-4</c:v>
                </c:pt>
                <c:pt idx="111">
                  <c:v>2.5591999999999661E-4</c:v>
                </c:pt>
                <c:pt idx="112">
                  <c:v>2.5305999999999538E-4</c:v>
                </c:pt>
                <c:pt idx="113">
                  <c:v>2.5021142857142229E-4</c:v>
                </c:pt>
                <c:pt idx="114">
                  <c:v>2.4735142857142014E-4</c:v>
                </c:pt>
                <c:pt idx="115">
                  <c:v>2.4449428571427428E-4</c:v>
                </c:pt>
                <c:pt idx="116">
                  <c:v>2.4163714285712736E-4</c:v>
                </c:pt>
                <c:pt idx="117">
                  <c:v>2.3877714285712191E-4</c:v>
                </c:pt>
                <c:pt idx="118">
                  <c:v>2.3591999999997165E-4</c:v>
                </c:pt>
                <c:pt idx="119">
                  <c:v>2.330628571428188E-4</c:v>
                </c:pt>
                <c:pt idx="120">
                  <c:v>2.3020285714280521E-4</c:v>
                </c:pt>
                <c:pt idx="121">
                  <c:v>2.2734571428564403E-4</c:v>
                </c:pt>
                <c:pt idx="122">
                  <c:v>2.2449714285704793E-4</c:v>
                </c:pt>
                <c:pt idx="123">
                  <c:v>2.2163999999987158E-4</c:v>
                </c:pt>
                <c:pt idx="124">
                  <c:v>2.187828571426834E-4</c:v>
                </c:pt>
                <c:pt idx="125">
                  <c:v>2.1592571428547924E-4</c:v>
                </c:pt>
                <c:pt idx="126">
                  <c:v>2.1306571428539623E-4</c:v>
                </c:pt>
                <c:pt idx="127">
                  <c:v>2.1020571428528384E-4</c:v>
                </c:pt>
                <c:pt idx="128">
                  <c:v>2.0734571428513178E-4</c:v>
                </c:pt>
                <c:pt idx="129">
                  <c:v>2.0448857142778341E-4</c:v>
                </c:pt>
                <c:pt idx="130">
                  <c:v>2.0163142857036249E-4</c:v>
                </c:pt>
                <c:pt idx="131">
                  <c:v>1.9878285714141619E-4</c:v>
                </c:pt>
                <c:pt idx="132">
                  <c:v>1.959228571409072E-4</c:v>
                </c:pt>
                <c:pt idx="133">
                  <c:v>1.9306571428307629E-4</c:v>
                </c:pt>
                <c:pt idx="134">
                  <c:v>1.9020857142500262E-4</c:v>
                </c:pt>
                <c:pt idx="135">
                  <c:v>1.8735142856660052E-4</c:v>
                </c:pt>
                <c:pt idx="136">
                  <c:v>1.8449428570775411E-4</c:v>
                </c:pt>
                <c:pt idx="137">
                  <c:v>1.816371428483066E-4</c:v>
                </c:pt>
                <c:pt idx="138">
                  <c:v>1.7877714284518509E-4</c:v>
                </c:pt>
                <c:pt idx="139">
                  <c:v>1.7591714284096092E-4</c:v>
                </c:pt>
                <c:pt idx="140">
                  <c:v>1.7307142854956333E-4</c:v>
                </c:pt>
                <c:pt idx="141">
                  <c:v>1.7021142854183925E-4</c:v>
                </c:pt>
                <c:pt idx="142">
                  <c:v>1.673542856742558E-4</c:v>
                </c:pt>
                <c:pt idx="143">
                  <c:v>1.6449428566011495E-4</c:v>
                </c:pt>
                <c:pt idx="144">
                  <c:v>1.6163714278385799E-4</c:v>
                </c:pt>
                <c:pt idx="145">
                  <c:v>1.5877999990085664E-4</c:v>
                </c:pt>
                <c:pt idx="146">
                  <c:v>1.5591999986583346E-4</c:v>
                </c:pt>
                <c:pt idx="147">
                  <c:v>1.5306285696135009E-4</c:v>
                </c:pt>
                <c:pt idx="148">
                  <c:v>1.5020571404016268E-4</c:v>
                </c:pt>
                <c:pt idx="149">
                  <c:v>1.4735714252524966E-4</c:v>
                </c:pt>
                <c:pt idx="150">
                  <c:v>1.4449999955099867E-4</c:v>
                </c:pt>
                <c:pt idx="151">
                  <c:v>1.4163714224934464E-4</c:v>
                </c:pt>
                <c:pt idx="152">
                  <c:v>1.3877999917774082E-4</c:v>
                </c:pt>
                <c:pt idx="153">
                  <c:v>1.3591999888727134E-4</c:v>
                </c:pt>
                <c:pt idx="154">
                  <c:v>1.3306285563750338E-4</c:v>
                </c:pt>
                <c:pt idx="155">
                  <c:v>1.3020285510572538E-4</c:v>
                </c:pt>
                <c:pt idx="156">
                  <c:v>1.273457115297828E-4</c:v>
                </c:pt>
                <c:pt idx="157">
                  <c:v>1.2448856770021246E-4</c:v>
                </c:pt>
                <c:pt idx="158">
                  <c:v>1.2163999496066451E-4</c:v>
                </c:pt>
                <c:pt idx="159">
                  <c:v>1.187799931804798E-4</c:v>
                </c:pt>
                <c:pt idx="160">
                  <c:v>1.1592284791707659E-4</c:v>
                </c:pt>
                <c:pt idx="161">
                  <c:v>1.1306570180462704E-4</c:v>
                </c:pt>
                <c:pt idx="162">
                  <c:v>1.1020855454354601E-4</c:v>
                </c:pt>
                <c:pt idx="163">
                  <c:v>1.0735140572854017E-4</c:v>
                </c:pt>
                <c:pt idx="164">
                  <c:v>1.0449139765911098E-4</c:v>
                </c:pt>
                <c:pt idx="165">
                  <c:v>1.0163424389459023E-4</c:v>
                </c:pt>
                <c:pt idx="166">
                  <c:v>9.8774229121455315E-5</c:v>
                </c:pt>
                <c:pt idx="167">
                  <c:v>9.5917066295593361E-5</c:v>
                </c:pt>
                <c:pt idx="168">
                  <c:v>9.3065610772089864E-5</c:v>
                </c:pt>
                <c:pt idx="169">
                  <c:v>9.0208431390276366E-5</c:v>
                </c:pt>
                <c:pt idx="170">
                  <c:v>8.735123912077228E-5</c:v>
                </c:pt>
                <c:pt idx="171">
                  <c:v>8.4494029416169852E-5</c:v>
                </c:pt>
                <c:pt idx="172">
                  <c:v>8.1633938876853523E-5</c:v>
                </c:pt>
                <c:pt idx="173">
                  <c:v>7.8776673638497109E-5</c:v>
                </c:pt>
                <c:pt idx="174">
                  <c:v>7.5916507883336335E-5</c:v>
                </c:pt>
                <c:pt idx="175">
                  <c:v>7.3059140976371303E-5</c:v>
                </c:pt>
                <c:pt idx="176">
                  <c:v>7.0201695013668349E-5</c:v>
                </c:pt>
                <c:pt idx="177">
                  <c:v>6.7352714953824132E-5</c:v>
                </c:pt>
                <c:pt idx="178">
                  <c:v>6.4492160070391409E-5</c:v>
                </c:pt>
                <c:pt idx="179">
                  <c:v>6.1634267182095052E-5</c:v>
                </c:pt>
                <c:pt idx="180">
                  <c:v>5.8776109646115823E-5</c:v>
                </c:pt>
                <c:pt idx="181">
                  <c:v>5.5917594081804529E-5</c:v>
                </c:pt>
                <c:pt idx="182">
                  <c:v>5.3055734864275848E-5</c:v>
                </c:pt>
                <c:pt idx="183">
                  <c:v>5.0193218863596753E-5</c:v>
                </c:pt>
                <c:pt idx="184">
                  <c:v>4.7332675150021278E-5</c:v>
                </c:pt>
                <c:pt idx="185">
                  <c:v>4.4468068973236135E-5</c:v>
                </c:pt>
                <c:pt idx="186">
                  <c:v>4.1616157397636783E-5</c:v>
                </c:pt>
                <c:pt idx="187">
                  <c:v>3.8747734811654964E-5</c:v>
                </c:pt>
                <c:pt idx="188">
                  <c:v>3.5879207217634477E-5</c:v>
                </c:pt>
                <c:pt idx="189">
                  <c:v>3.3003787539753404E-5</c:v>
                </c:pt>
                <c:pt idx="190">
                  <c:v>3.0125802036920365E-5</c:v>
                </c:pt>
                <c:pt idx="191">
                  <c:v>2.7237572409289415E-5</c:v>
                </c:pt>
                <c:pt idx="192">
                  <c:v>2.4345173157565389E-5</c:v>
                </c:pt>
                <c:pt idx="193">
                  <c:v>2.1433507287380515E-5</c:v>
                </c:pt>
                <c:pt idx="194">
                  <c:v>1.8503590043988646E-5</c:v>
                </c:pt>
                <c:pt idx="195">
                  <c:v>1.5557873881652409E-5</c:v>
                </c:pt>
                <c:pt idx="196">
                  <c:v>1.2569949994755472E-5</c:v>
                </c:pt>
                <c:pt idx="197">
                  <c:v>9.5398935222656049E-6</c:v>
                </c:pt>
                <c:pt idx="198">
                  <c:v>6.4488246672588658E-6</c:v>
                </c:pt>
                <c:pt idx="199">
                  <c:v>3.2752152764263637E-6</c:v>
                </c:pt>
                <c:pt idx="200">
                  <c:v>1.4852061493071778E-9</c:v>
                </c:pt>
                <c:pt idx="201">
                  <c:v>3.4358150867811284E-6</c:v>
                </c:pt>
                <c:pt idx="202">
                  <c:v>7.060759266216514E-6</c:v>
                </c:pt>
                <c:pt idx="203">
                  <c:v>1.0975708651384782E-5</c:v>
                </c:pt>
                <c:pt idx="204">
                  <c:v>1.5268419490288399E-5</c:v>
                </c:pt>
                <c:pt idx="205">
                  <c:v>2.0062145239891825E-5</c:v>
                </c:pt>
                <c:pt idx="206">
                  <c:v>2.554508547230162E-5</c:v>
                </c:pt>
                <c:pt idx="207">
                  <c:v>3.1954599880469035E-5</c:v>
                </c:pt>
                <c:pt idx="208">
                  <c:v>3.9609590769989169E-5</c:v>
                </c:pt>
                <c:pt idx="209">
                  <c:v>4.8957497158510119E-5</c:v>
                </c:pt>
                <c:pt idx="210">
                  <c:v>6.0582632224990517E-5</c:v>
                </c:pt>
                <c:pt idx="211">
                  <c:v>7.5332202034011729E-5</c:v>
                </c:pt>
                <c:pt idx="212">
                  <c:v>9.426037392621525E-5</c:v>
                </c:pt>
                <c:pt idx="213">
                  <c:v>1.1883114552383998E-4</c:v>
                </c:pt>
                <c:pt idx="214">
                  <c:v>1.5109260126379941E-4</c:v>
                </c:pt>
                <c:pt idx="215">
                  <c:v>1.9372933706283258E-4</c:v>
                </c:pt>
                <c:pt idx="216">
                  <c:v>2.5040225928978435E-4</c:v>
                </c:pt>
                <c:pt idx="217">
                  <c:v>3.2606402117383866E-4</c:v>
                </c:pt>
                <c:pt idx="218">
                  <c:v>4.2753181384535378E-4</c:v>
                </c:pt>
                <c:pt idx="219">
                  <c:v>5.6367626015940903E-4</c:v>
                </c:pt>
                <c:pt idx="220">
                  <c:v>7.468509876160771E-4</c:v>
                </c:pt>
                <c:pt idx="221">
                  <c:v>9.9365058014786421E-4</c:v>
                </c:pt>
                <c:pt idx="222">
                  <c:v>1.3265250027141916E-3</c:v>
                </c:pt>
                <c:pt idx="223">
                  <c:v>1.7758456661759305E-3</c:v>
                </c:pt>
                <c:pt idx="224">
                  <c:v>2.3848095913462544E-3</c:v>
                </c:pt>
                <c:pt idx="225">
                  <c:v>3.2026752692625384E-3</c:v>
                </c:pt>
                <c:pt idx="226">
                  <c:v>4.3109691096738824E-3</c:v>
                </c:pt>
                <c:pt idx="227">
                  <c:v>5.8093150955106278E-3</c:v>
                </c:pt>
                <c:pt idx="228">
                  <c:v>7.835342705229181E-3</c:v>
                </c:pt>
                <c:pt idx="229">
                  <c:v>1.0578418595400353E-2</c:v>
                </c:pt>
                <c:pt idx="230">
                  <c:v>1.4285201939175351E-2</c:v>
                </c:pt>
                <c:pt idx="231">
                  <c:v>1.9298911644597141E-2</c:v>
                </c:pt>
                <c:pt idx="232">
                  <c:v>2.608069526756036E-2</c:v>
                </c:pt>
                <c:pt idx="233">
                  <c:v>3.5265046577042408E-2</c:v>
                </c:pt>
                <c:pt idx="234">
                  <c:v>4.7678446387968532E-2</c:v>
                </c:pt>
                <c:pt idx="235">
                  <c:v>6.4470892782280326E-2</c:v>
                </c:pt>
                <c:pt idx="236">
                  <c:v>8.7187527619793356E-2</c:v>
                </c:pt>
                <c:pt idx="237">
                  <c:v>0.1178119190191064</c:v>
                </c:pt>
                <c:pt idx="238">
                  <c:v>0.1593478641281135</c:v>
                </c:pt>
                <c:pt idx="239">
                  <c:v>0.21547361611631263</c:v>
                </c:pt>
                <c:pt idx="240">
                  <c:v>0.29146737034994902</c:v>
                </c:pt>
                <c:pt idx="241">
                  <c:v>0.39439357127808622</c:v>
                </c:pt>
                <c:pt idx="242">
                  <c:v>0.53351702126077061</c:v>
                </c:pt>
                <c:pt idx="243">
                  <c:v>0.72238356457908481</c:v>
                </c:pt>
                <c:pt idx="244">
                  <c:v>0.9769406565057942</c:v>
                </c:pt>
                <c:pt idx="245">
                  <c:v>1.322011623035009</c:v>
                </c:pt>
                <c:pt idx="246">
                  <c:v>1.7889806002153414</c:v>
                </c:pt>
                <c:pt idx="247">
                  <c:v>2.4201775331859521</c:v>
                </c:pt>
                <c:pt idx="248">
                  <c:v>3.2750801975748081</c:v>
                </c:pt>
                <c:pt idx="249">
                  <c:v>4.4252911567896023</c:v>
                </c:pt>
                <c:pt idx="250">
                  <c:v>5.9867044023846674</c:v>
                </c:pt>
                <c:pt idx="251">
                  <c:v>8.1015075857368579</c:v>
                </c:pt>
                <c:pt idx="252">
                  <c:v>10.960067812563597</c:v>
                </c:pt>
                <c:pt idx="253">
                  <c:v>14.827266921502462</c:v>
                </c:pt>
                <c:pt idx="254">
                  <c:v>20.059002053292243</c:v>
                </c:pt>
                <c:pt idx="255">
                  <c:v>27.136748270594577</c:v>
                </c:pt>
                <c:pt idx="256">
                  <c:v>36.711868592183961</c:v>
                </c:pt>
                <c:pt idx="257">
                  <c:v>49.680570558906098</c:v>
                </c:pt>
                <c:pt idx="258">
                  <c:v>67.210252221833457</c:v>
                </c:pt>
                <c:pt idx="259">
                  <c:v>90.925262128289205</c:v>
                </c:pt>
                <c:pt idx="260">
                  <c:v>123.0452668450083</c:v>
                </c:pt>
                <c:pt idx="261">
                  <c:v>166.26049392119373</c:v>
                </c:pt>
                <c:pt idx="262">
                  <c:v>224.99325715781328</c:v>
                </c:pt>
                <c:pt idx="263">
                  <c:v>304.38182600039005</c:v>
                </c:pt>
                <c:pt idx="264">
                  <c:v>411.90702931898937</c:v>
                </c:pt>
                <c:pt idx="265">
                  <c:v>557.24791888001437</c:v>
                </c:pt>
                <c:pt idx="266">
                  <c:v>753.87218342063852</c:v>
                </c:pt>
                <c:pt idx="267">
                  <c:v>1019.5669338766987</c:v>
                </c:pt>
                <c:pt idx="268">
                  <c:v>1379.7368726974771</c:v>
                </c:pt>
                <c:pt idx="269">
                  <c:v>1866.5754737004997</c:v>
                </c:pt>
                <c:pt idx="270">
                  <c:v>2525.9578096061064</c:v>
                </c:pt>
                <c:pt idx="271">
                  <c:v>3417.2392288473247</c:v>
                </c:pt>
                <c:pt idx="272">
                  <c:v>4617.4231834936991</c:v>
                </c:pt>
                <c:pt idx="273">
                  <c:v>6248.5640100837954</c:v>
                </c:pt>
                <c:pt idx="274">
                  <c:v>8453.3630056302736</c:v>
                </c:pt>
                <c:pt idx="275">
                  <c:v>11439.579609295655</c:v>
                </c:pt>
                <c:pt idx="276">
                  <c:v>15476.0228533632</c:v>
                </c:pt>
                <c:pt idx="277">
                  <c:v>20943.049036423261</c:v>
                </c:pt>
                <c:pt idx="278">
                  <c:v>28324.219974980981</c:v>
                </c:pt>
                <c:pt idx="279">
                  <c:v>38329.972395696357</c:v>
                </c:pt>
                <c:pt idx="280">
                  <c:v>51854.661702532343</c:v>
                </c:pt>
                <c:pt idx="281">
                  <c:v>70151.523030526034</c:v>
                </c:pt>
                <c:pt idx="282">
                  <c:v>94904.412125835603</c:v>
                </c:pt>
                <c:pt idx="283">
                  <c:v>128430.13876902549</c:v>
                </c:pt>
                <c:pt idx="284">
                  <c:v>173536.66774139699</c:v>
                </c:pt>
                <c:pt idx="285">
                  <c:v>234768.89354180501</c:v>
                </c:pt>
                <c:pt idx="286">
                  <c:v>317702.84343633754</c:v>
                </c:pt>
                <c:pt idx="287">
                  <c:v>429933.86053571588</c:v>
                </c:pt>
                <c:pt idx="288">
                  <c:v>581635.55903266033</c:v>
                </c:pt>
                <c:pt idx="289">
                  <c:v>786865.03808294493</c:v>
                </c:pt>
                <c:pt idx="290">
                  <c:v>1064509.5172721844</c:v>
                </c:pt>
                <c:pt idx="291">
                  <c:v>1440120.5512282122</c:v>
                </c:pt>
                <c:pt idx="292">
                  <c:v>1948854.4125743632</c:v>
                </c:pt>
                <c:pt idx="293">
                  <c:v>2636505.5881952927</c:v>
                </c:pt>
                <c:pt idx="294">
                  <c:v>3566793.7388212658</c:v>
                </c:pt>
                <c:pt idx="295">
                  <c:v>4823875.0026542284</c:v>
                </c:pt>
                <c:pt idx="296">
                  <c:v>6520060.0749049364</c:v>
                </c:pt>
                <c:pt idx="297">
                  <c:v>8823322.3509193715</c:v>
                </c:pt>
                <c:pt idx="298">
                  <c:v>11936622.117668724</c:v>
                </c:pt>
                <c:pt idx="299">
                  <c:v>16148446.346342213</c:v>
                </c:pt>
                <c:pt idx="300">
                  <c:v>21853011.466809373</c:v>
                </c:pt>
                <c:pt idx="301">
                  <c:v>29563822.972693428</c:v>
                </c:pt>
                <c:pt idx="302">
                  <c:v>39995385.994692318</c:v>
                </c:pt>
                <c:pt idx="303">
                  <c:v>54124069.27690009</c:v>
                </c:pt>
                <c:pt idx="304">
                  <c:v>73221688.69482398</c:v>
                </c:pt>
                <c:pt idx="305">
                  <c:v>99057882.508694202</c:v>
                </c:pt>
                <c:pt idx="306">
                  <c:v>134010349.41990423</c:v>
                </c:pt>
                <c:pt idx="307">
                  <c:v>181295756.54993451</c:v>
                </c:pt>
                <c:pt idx="308">
                  <c:v>245043502.0386489</c:v>
                </c:pt>
                <c:pt idx="309">
                  <c:v>331607037.92118317</c:v>
                </c:pt>
                <c:pt idx="310">
                  <c:v>448614223.28545928</c:v>
                </c:pt>
                <c:pt idx="311">
                  <c:v>606907267.69756901</c:v>
                </c:pt>
                <c:pt idx="312">
                  <c:v>821053841.95491242</c:v>
                </c:pt>
                <c:pt idx="313">
                  <c:v>1110761803.7701247</c:v>
                </c:pt>
                <c:pt idx="314">
                  <c:v>1503147108.6558099</c:v>
                </c:pt>
                <c:pt idx="315">
                  <c:v>2033530943.3143549</c:v>
                </c:pt>
                <c:pt idx="316">
                  <c:v>2751891672.3911633</c:v>
                </c:pt>
                <c:pt idx="317">
                  <c:v>3722893678.3578644</c:v>
                </c:pt>
                <c:pt idx="318">
                  <c:v>5036512693.9441013</c:v>
                </c:pt>
                <c:pt idx="319">
                  <c:v>6819821068.282546</c:v>
                </c:pt>
                <c:pt idx="320">
                  <c:v>9220612713.5169277</c:v>
                </c:pt>
                <c:pt idx="321">
                  <c:v>12474095955.932541</c:v>
                </c:pt>
                <c:pt idx="322">
                  <c:v>16875567248.335577</c:v>
                </c:pt>
                <c:pt idx="323">
                  <c:v>22836993521.172504</c:v>
                </c:pt>
                <c:pt idx="324">
                  <c:v>30885666582.180733</c:v>
                </c:pt>
                <c:pt idx="325">
                  <c:v>41796270149.314163</c:v>
                </c:pt>
                <c:pt idx="326">
                  <c:v>56544038952.891876</c:v>
                </c:pt>
                <c:pt idx="327">
                  <c:v>76518663475.176682</c:v>
                </c:pt>
                <c:pt idx="328">
                  <c:v>103518191281.34775</c:v>
                </c:pt>
                <c:pt idx="329">
                  <c:v>140044473328.23773</c:v>
                </c:pt>
                <c:pt idx="330">
                  <c:v>189516280135.02228</c:v>
                </c:pt>
                <c:pt idx="331">
                  <c:v>256077148773.15753</c:v>
                </c:pt>
                <c:pt idx="332">
                  <c:v>346538406762.578</c:v>
                </c:pt>
                <c:pt idx="333">
                  <c:v>468814109504.4035</c:v>
                </c:pt>
                <c:pt idx="334">
                  <c:v>634426364686.62988</c:v>
                </c:pt>
                <c:pt idx="335">
                  <c:v>858283022610.11316</c:v>
                </c:pt>
                <c:pt idx="336">
                  <c:v>1160776406268.4517</c:v>
                </c:pt>
                <c:pt idx="337">
                  <c:v>1570829761120.8782</c:v>
                </c:pt>
                <c:pt idx="338">
                  <c:v>2125095346639.1648</c:v>
                </c:pt>
                <c:pt idx="339">
                  <c:v>2874932945684.0381</c:v>
                </c:pt>
                <c:pt idx="340">
                  <c:v>3890525520608.356</c:v>
                </c:pt>
                <c:pt idx="341">
                  <c:v>5261702857145.8398</c:v>
                </c:pt>
                <c:pt idx="342">
                  <c:v>7122592805279.3818</c:v>
                </c:pt>
                <c:pt idx="343">
                  <c:v>9627059771368.4648</c:v>
                </c:pt>
                <c:pt idx="344">
                  <c:v>13023957419392.037</c:v>
                </c:pt>
                <c:pt idx="345">
                  <c:v>17624772360527.266</c:v>
                </c:pt>
                <c:pt idx="346">
                  <c:v>23836449496270.188</c:v>
                </c:pt>
                <c:pt idx="347">
                  <c:v>32256861929649.777</c:v>
                </c:pt>
                <c:pt idx="348">
                  <c:v>43638660840603.547</c:v>
                </c:pt>
                <c:pt idx="349">
                  <c:v>59036515210762.633</c:v>
                </c:pt>
                <c:pt idx="350">
                  <c:v>79891626488214.75</c:v>
                </c:pt>
                <c:pt idx="351">
                  <c:v>108081300652461.19</c:v>
                </c:pt>
                <c:pt idx="352">
                  <c:v>146173488757419.13</c:v>
                </c:pt>
                <c:pt idx="353">
                  <c:v>197810418257175.66</c:v>
                </c:pt>
                <c:pt idx="354">
                  <c:v>267607610805076.94</c:v>
                </c:pt>
                <c:pt idx="355">
                  <c:v>361813911790009.75</c:v>
                </c:pt>
                <c:pt idx="356">
                  <c:v>489479559991027.13</c:v>
                </c:pt>
                <c:pt idx="357">
                  <c:v>662392047376299.63</c:v>
                </c:pt>
                <c:pt idx="358">
                  <c:v>896116366248190</c:v>
                </c:pt>
                <c:pt idx="359">
                  <c:v>1211943738615040.5</c:v>
                </c:pt>
                <c:pt idx="360">
                  <c:v>1640568079845022.8</c:v>
                </c:pt>
                <c:pt idx="361">
                  <c:v>2219440755843371</c:v>
                </c:pt>
                <c:pt idx="362">
                  <c:v>3002568030681130</c:v>
                </c:pt>
                <c:pt idx="363">
                  <c:v>4060793510317178.5</c:v>
                </c:pt>
                <c:pt idx="364">
                  <c:v>5495300615455147</c:v>
                </c:pt>
                <c:pt idx="365">
                  <c:v>7434311505502692</c:v>
                </c:pt>
                <c:pt idx="366">
                  <c:v>1.004838591494342E+16</c:v>
                </c:pt>
                <c:pt idx="367">
                  <c:v>1.3598056922230948E+16</c:v>
                </c:pt>
                <c:pt idx="368">
                  <c:v>1.8396116628289156E+16</c:v>
                </c:pt>
                <c:pt idx="369">
                  <c:v>2.4887166522178172E+16</c:v>
                </c:pt>
                <c:pt idx="370">
                  <c:v>3.3668576364109688E+16</c:v>
                </c:pt>
                <c:pt idx="371">
                  <c:v>4.557603617797004E+16</c:v>
                </c:pt>
                <c:pt idx="372">
                  <c:v>6.1657491344543376E+16</c:v>
                </c:pt>
                <c:pt idx="373">
                  <c:v>8.3388065867590432E+16</c:v>
                </c:pt>
                <c:pt idx="374">
                  <c:v>1.1284555309683515E+17</c:v>
                </c:pt>
                <c:pt idx="375">
                  <c:v>1.5266298469153581E+17</c:v>
                </c:pt>
                <c:pt idx="376">
                  <c:v>2.065299540419527E+17</c:v>
                </c:pt>
                <c:pt idx="377">
                  <c:v>2.794882775184544E+17</c:v>
                </c:pt>
                <c:pt idx="378">
                  <c:v>3.7764861768844269E+17</c:v>
                </c:pt>
                <c:pt idx="379">
                  <c:v>5.110559490248432E+17</c:v>
                </c:pt>
                <c:pt idx="380">
                  <c:v>6.9138148895905459E+17</c:v>
                </c:pt>
                <c:pt idx="381">
                  <c:v>9.3533470099964749E+17</c:v>
                </c:pt>
                <c:pt idx="382">
                  <c:v>1.2657490081682035E+18</c:v>
                </c:pt>
                <c:pt idx="383">
                  <c:v>1.7123671793384108E+18</c:v>
                </c:pt>
                <c:pt idx="384">
                  <c:v>2.3172742939516042E+18</c:v>
                </c:pt>
                <c:pt idx="385">
                  <c:v>3.1349220271006387E+18</c:v>
                </c:pt>
                <c:pt idx="386">
                  <c:v>4.2410758802497198E+18</c:v>
                </c:pt>
                <c:pt idx="387">
                  <c:v>5.7392691442485412E+18</c:v>
                </c:pt>
                <c:pt idx="388">
                  <c:v>7.7643640663195802E+18</c:v>
                </c:pt>
                <c:pt idx="389">
                  <c:v>1.050401154557592E+19</c:v>
                </c:pt>
                <c:pt idx="390">
                  <c:v>1.4193172878630883E+19</c:v>
                </c:pt>
                <c:pt idx="391">
                  <c:v>1.9207022336161198E+19</c:v>
                </c:pt>
                <c:pt idx="392">
                  <c:v>2.5984199433709191E+19</c:v>
                </c:pt>
                <c:pt idx="393">
                  <c:v>3.5152696154239627E+19</c:v>
                </c:pt>
                <c:pt idx="394">
                  <c:v>4.7570661330231247E+19</c:v>
                </c:pt>
                <c:pt idx="395">
                  <c:v>6.4355917828604772E+19</c:v>
                </c:pt>
                <c:pt idx="396">
                  <c:v>8.7063833962931519E+19</c:v>
                </c:pt>
                <c:pt idx="397">
                  <c:v>1.1781981505457352E+20</c:v>
                </c:pt>
                <c:pt idx="398">
                  <c:v>1.5939240961140064E+20</c:v>
                </c:pt>
                <c:pt idx="399">
                  <c:v>2.1563384928045259E+20</c:v>
                </c:pt>
                <c:pt idx="400">
                  <c:v>2.9180819503705493E+20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8A-4A65-A0BA-9BC57230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7528352"/>
        <c:axId val="-1287526576"/>
      </c:scatterChart>
      <c:valAx>
        <c:axId val="-1287528352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526576"/>
        <c:crosses val="autoZero"/>
        <c:crossBetween val="midCat"/>
      </c:valAx>
      <c:valAx>
        <c:axId val="-1287526576"/>
        <c:scaling>
          <c:logBase val="10"/>
          <c:orientation val="minMax"/>
          <c:max val="1000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52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4nm Si'!$A$145:$A$152</c:f>
              <c:numCache>
                <c:formatCode>0.0000</c:formatCode>
                <c:ptCount val="8"/>
                <c:pt idx="0">
                  <c:v>-0.56998000000000004</c:v>
                </c:pt>
                <c:pt idx="1">
                  <c:v>-0.55998000000000003</c:v>
                </c:pt>
                <c:pt idx="2">
                  <c:v>-0.54998000000000002</c:v>
                </c:pt>
                <c:pt idx="3">
                  <c:v>-0.53998000000000002</c:v>
                </c:pt>
                <c:pt idx="4">
                  <c:v>-0.52998000000000001</c:v>
                </c:pt>
                <c:pt idx="5">
                  <c:v>-0.51997000000000004</c:v>
                </c:pt>
                <c:pt idx="6">
                  <c:v>-0.51</c:v>
                </c:pt>
                <c:pt idx="7">
                  <c:v>-0.5</c:v>
                </c:pt>
              </c:numCache>
            </c:numRef>
          </c:xVal>
          <c:yVal>
            <c:numRef>
              <c:f>'InN 4nm Si'!$B$145:$B$152</c:f>
              <c:numCache>
                <c:formatCode>0.0000E+00</c:formatCode>
                <c:ptCount val="8"/>
                <c:pt idx="0">
                  <c:v>8.7074699999999995E-5</c:v>
                </c:pt>
                <c:pt idx="1">
                  <c:v>8.5675100000000002E-5</c:v>
                </c:pt>
                <c:pt idx="2">
                  <c:v>8.4290500000000002E-5</c:v>
                </c:pt>
                <c:pt idx="3">
                  <c:v>8.2824999999999994E-5</c:v>
                </c:pt>
                <c:pt idx="4">
                  <c:v>8.1359200000000005E-5</c:v>
                </c:pt>
                <c:pt idx="5">
                  <c:v>7.9917800000000002E-5</c:v>
                </c:pt>
                <c:pt idx="6">
                  <c:v>7.8561900000000004E-5</c:v>
                </c:pt>
                <c:pt idx="7">
                  <c:v>7.7143299999999997E-5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D-4F01-A706-4EC9CF5B1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5494880"/>
        <c:axId val="-1284314880"/>
      </c:scatterChart>
      <c:valAx>
        <c:axId val="-7954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314880"/>
        <c:crosses val="autoZero"/>
        <c:crossBetween val="midCat"/>
      </c:valAx>
      <c:valAx>
        <c:axId val="-1284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54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4nm Si'!$A$75:$A$79</c:f>
              <c:numCache>
                <c:formatCode>0.0000</c:formatCode>
                <c:ptCount val="5"/>
                <c:pt idx="0">
                  <c:v>-1.2699800000000001</c:v>
                </c:pt>
                <c:pt idx="1">
                  <c:v>-1.2599800000000001</c:v>
                </c:pt>
                <c:pt idx="2">
                  <c:v>-1.24997</c:v>
                </c:pt>
                <c:pt idx="3">
                  <c:v>-1.23997</c:v>
                </c:pt>
                <c:pt idx="4">
                  <c:v>-1.23</c:v>
                </c:pt>
              </c:numCache>
            </c:numRef>
          </c:xVal>
          <c:yVal>
            <c:numRef>
              <c:f>'InN 4nm Si'!$D$75:$D$79</c:f>
              <c:numCache>
                <c:formatCode>0.0000E+00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8-48D0-96C5-5F568D28D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3705280"/>
        <c:axId val="-1283702960"/>
      </c:scatterChart>
      <c:valAx>
        <c:axId val="-12837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702960"/>
        <c:crosses val="autoZero"/>
        <c:crossBetween val="midCat"/>
      </c:valAx>
      <c:valAx>
        <c:axId val="-12837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7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4nm Si'!$A$147:$A$152</c:f>
              <c:numCache>
                <c:formatCode>0.0000</c:formatCode>
                <c:ptCount val="6"/>
                <c:pt idx="0">
                  <c:v>-0.54998000000000002</c:v>
                </c:pt>
                <c:pt idx="1">
                  <c:v>-0.53998000000000002</c:v>
                </c:pt>
                <c:pt idx="2">
                  <c:v>-0.52998000000000001</c:v>
                </c:pt>
                <c:pt idx="3">
                  <c:v>-0.51997000000000004</c:v>
                </c:pt>
                <c:pt idx="4">
                  <c:v>-0.51</c:v>
                </c:pt>
                <c:pt idx="5">
                  <c:v>-0.5</c:v>
                </c:pt>
              </c:numCache>
            </c:numRef>
          </c:xVal>
          <c:yVal>
            <c:numRef>
              <c:f>'InN 4nm Si'!$C$147:$C$152</c:f>
              <c:numCache>
                <c:formatCode>0.0000E+00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39-4375-BFB1-285B4893D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8789232"/>
        <c:axId val="-1287648496"/>
      </c:scatterChart>
      <c:valAx>
        <c:axId val="-1018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648496"/>
        <c:crosses val="autoZero"/>
        <c:crossBetween val="midCat"/>
      </c:valAx>
      <c:valAx>
        <c:axId val="-12876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'InN 4nm Si'!$F$1</c:f>
              <c:strCache>
                <c:ptCount val="1"/>
                <c:pt idx="0">
                  <c:v>J L1 (A/cm^2)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'InN 4nm Si'!$E$2:$E$402</c:f>
              <c:numCache>
                <c:formatCode>0.0000E+00</c:formatCode>
                <c:ptCount val="401"/>
                <c:pt idx="0">
                  <c:v>-2.0012700328799999</c:v>
                </c:pt>
                <c:pt idx="1">
                  <c:v>-1.99126068964</c:v>
                </c:pt>
                <c:pt idx="2">
                  <c:v>-1.9812420311999999</c:v>
                </c:pt>
                <c:pt idx="3">
                  <c:v>-1.971233942</c:v>
                </c:pt>
                <c:pt idx="4">
                  <c:v>-1.9612255917199999</c:v>
                </c:pt>
                <c:pt idx="5">
                  <c:v>-1.9512378663200001</c:v>
                </c:pt>
                <c:pt idx="6">
                  <c:v>-1.9412300895600001</c:v>
                </c:pt>
                <c:pt idx="7">
                  <c:v>-1.9312126594799999</c:v>
                </c:pt>
                <c:pt idx="8">
                  <c:v>-1.9212052293999999</c:v>
                </c:pt>
                <c:pt idx="9">
                  <c:v>-1.9111985226399999</c:v>
                </c:pt>
                <c:pt idx="10">
                  <c:v>-1.9011809984000001</c:v>
                </c:pt>
                <c:pt idx="11">
                  <c:v>-1.8911729348800002</c:v>
                </c:pt>
                <c:pt idx="12">
                  <c:v>-1.8811668744000001</c:v>
                </c:pt>
                <c:pt idx="13">
                  <c:v>-1.8711596026800001</c:v>
                </c:pt>
                <c:pt idx="14">
                  <c:v>-1.8611726562399999</c:v>
                </c:pt>
                <c:pt idx="15">
                  <c:v>-1.8511758981199999</c:v>
                </c:pt>
                <c:pt idx="16">
                  <c:v>-1.84115927696</c:v>
                </c:pt>
                <c:pt idx="17">
                  <c:v>-1.8311516072</c:v>
                </c:pt>
                <c:pt idx="18">
                  <c:v>-1.8211354054800002</c:v>
                </c:pt>
                <c:pt idx="19">
                  <c:v>-1.8111282322000002</c:v>
                </c:pt>
                <c:pt idx="20">
                  <c:v>-1.8011112686399999</c:v>
                </c:pt>
                <c:pt idx="21">
                  <c:v>-1.7911043864</c:v>
                </c:pt>
                <c:pt idx="22">
                  <c:v>-1.7810874142799999</c:v>
                </c:pt>
                <c:pt idx="23">
                  <c:v>-1.7711212039999999</c:v>
                </c:pt>
                <c:pt idx="24">
                  <c:v>-1.7611048781600001</c:v>
                </c:pt>
                <c:pt idx="25">
                  <c:v>-1.7510981243200001</c:v>
                </c:pt>
                <c:pt idx="26">
                  <c:v>-1.74109135764</c:v>
                </c:pt>
                <c:pt idx="27">
                  <c:v>-1.73107542984</c:v>
                </c:pt>
                <c:pt idx="28">
                  <c:v>-1.72107811104</c:v>
                </c:pt>
                <c:pt idx="29">
                  <c:v>-1.7110613572</c:v>
                </c:pt>
                <c:pt idx="30">
                  <c:v>-1.7010438971599999</c:v>
                </c:pt>
                <c:pt idx="31">
                  <c:v>-1.69103833744</c:v>
                </c:pt>
                <c:pt idx="32">
                  <c:v>-1.6810505992</c:v>
                </c:pt>
                <c:pt idx="33">
                  <c:v>-1.6710544873600002</c:v>
                </c:pt>
                <c:pt idx="34">
                  <c:v>-1.6610376736000001</c:v>
                </c:pt>
                <c:pt idx="35">
                  <c:v>-1.6510307314399999</c:v>
                </c:pt>
                <c:pt idx="36">
                  <c:v>-1.6410151974</c:v>
                </c:pt>
                <c:pt idx="37">
                  <c:v>-1.63100774164</c:v>
                </c:pt>
                <c:pt idx="38">
                  <c:v>-1.6210010306</c:v>
                </c:pt>
                <c:pt idx="39">
                  <c:v>-1.6109943623599998</c:v>
                </c:pt>
                <c:pt idx="40">
                  <c:v>-1.6009873174799998</c:v>
                </c:pt>
                <c:pt idx="41">
                  <c:v>-1.59100172352</c:v>
                </c:pt>
                <c:pt idx="42">
                  <c:v>-1.58099519652</c:v>
                </c:pt>
                <c:pt idx="43">
                  <c:v>-1.5709879205199999</c:v>
                </c:pt>
                <c:pt idx="44">
                  <c:v>-1.56097073868</c:v>
                </c:pt>
                <c:pt idx="45">
                  <c:v>-1.55096416032</c:v>
                </c:pt>
                <c:pt idx="46">
                  <c:v>-1.54094738508</c:v>
                </c:pt>
                <c:pt idx="47">
                  <c:v>-1.5309306526399999</c:v>
                </c:pt>
                <c:pt idx="48">
                  <c:v>-1.52092454508</c:v>
                </c:pt>
                <c:pt idx="49">
                  <c:v>-1.51091750876</c:v>
                </c:pt>
                <c:pt idx="50">
                  <c:v>-1.5009418377599999</c:v>
                </c:pt>
                <c:pt idx="51">
                  <c:v>-1.49093486136</c:v>
                </c:pt>
                <c:pt idx="52">
                  <c:v>-1.48092898492</c:v>
                </c:pt>
                <c:pt idx="53">
                  <c:v>-1.47091229528</c:v>
                </c:pt>
                <c:pt idx="54">
                  <c:v>-1.4609054258800001</c:v>
                </c:pt>
                <c:pt idx="55">
                  <c:v>-1.4508989673600001</c:v>
                </c:pt>
                <c:pt idx="56">
                  <c:v>-1.4408822991199999</c:v>
                </c:pt>
                <c:pt idx="57">
                  <c:v>-1.4308858363200001</c:v>
                </c:pt>
                <c:pt idx="58">
                  <c:v>-1.42086929648</c:v>
                </c:pt>
                <c:pt idx="59">
                  <c:v>-1.41088299632</c:v>
                </c:pt>
                <c:pt idx="60">
                  <c:v>-1.4008760884</c:v>
                </c:pt>
                <c:pt idx="61">
                  <c:v>-1.39085977968</c:v>
                </c:pt>
                <c:pt idx="62">
                  <c:v>-1.38086343244</c:v>
                </c:pt>
                <c:pt idx="63">
                  <c:v>-1.37084733344</c:v>
                </c:pt>
                <c:pt idx="64">
                  <c:v>-1.3608306566399999</c:v>
                </c:pt>
                <c:pt idx="65">
                  <c:v>-1.3508238172</c:v>
                </c:pt>
                <c:pt idx="66">
                  <c:v>-1.3408175555600002</c:v>
                </c:pt>
                <c:pt idx="67">
                  <c:v>-1.33081130676</c:v>
                </c:pt>
                <c:pt idx="68">
                  <c:v>-1.3208349124400001</c:v>
                </c:pt>
                <c:pt idx="69">
                  <c:v>-1.31082899748</c:v>
                </c:pt>
                <c:pt idx="70">
                  <c:v>-1.3008227615200001</c:v>
                </c:pt>
                <c:pt idx="71">
                  <c:v>-1.2908055925199999</c:v>
                </c:pt>
                <c:pt idx="72">
                  <c:v>-1.2807990997600001</c:v>
                </c:pt>
                <c:pt idx="73">
                  <c:v>-1.2707829408400002</c:v>
                </c:pt>
                <c:pt idx="74">
                  <c:v>-1.2607768504000001</c:v>
                </c:pt>
                <c:pt idx="75">
                  <c:v>-1.2507604004399999</c:v>
                </c:pt>
                <c:pt idx="76">
                  <c:v>-1.2407543784799999</c:v>
                </c:pt>
                <c:pt idx="77">
                  <c:v>-1.2307777958399999</c:v>
                </c:pt>
                <c:pt idx="78">
                  <c:v>-1.2207713116400001</c:v>
                </c:pt>
                <c:pt idx="79">
                  <c:v>-1.21075514416</c:v>
                </c:pt>
                <c:pt idx="80">
                  <c:v>-1.20075908368</c:v>
                </c:pt>
                <c:pt idx="81">
                  <c:v>-1.1907325524000001</c:v>
                </c:pt>
                <c:pt idx="82">
                  <c:v>-1.18072718956</c:v>
                </c:pt>
                <c:pt idx="83">
                  <c:v>-1.1707202902</c:v>
                </c:pt>
                <c:pt idx="84">
                  <c:v>-1.1607142639600001</c:v>
                </c:pt>
                <c:pt idx="85">
                  <c:v>-1.1506980707999999</c:v>
                </c:pt>
                <c:pt idx="86">
                  <c:v>-1.1407214153999998</c:v>
                </c:pt>
                <c:pt idx="87">
                  <c:v>-1.13071529072</c:v>
                </c:pt>
                <c:pt idx="88">
                  <c:v>-1.1206987294799999</c:v>
                </c:pt>
                <c:pt idx="89">
                  <c:v>-1.1106926904000001</c:v>
                </c:pt>
                <c:pt idx="90">
                  <c:v>-1.1006863602800001</c:v>
                </c:pt>
                <c:pt idx="91">
                  <c:v>-1.0906803383200001</c:v>
                </c:pt>
                <c:pt idx="92">
                  <c:v>-1.08066396968</c:v>
                </c:pt>
                <c:pt idx="93">
                  <c:v>-1.0706478450000001</c:v>
                </c:pt>
                <c:pt idx="94">
                  <c:v>-1.0606415020400002</c:v>
                </c:pt>
                <c:pt idx="95">
                  <c:v>-1.05066515052</c:v>
                </c:pt>
                <c:pt idx="96">
                  <c:v>-1.0406586920000001</c:v>
                </c:pt>
                <c:pt idx="97">
                  <c:v>-1.0306530424</c:v>
                </c:pt>
                <c:pt idx="98">
                  <c:v>-1.0206366181199999</c:v>
                </c:pt>
                <c:pt idx="99">
                  <c:v>-1.0106302837199999</c:v>
                </c:pt>
                <c:pt idx="100">
                  <c:v>-1.00062465552</c:v>
                </c:pt>
                <c:pt idx="101">
                  <c:v>-0.99060821412</c:v>
                </c:pt>
                <c:pt idx="102">
                  <c:v>-0.98060205519999999</c:v>
                </c:pt>
                <c:pt idx="103">
                  <c:v>-0.97058566087999998</c:v>
                </c:pt>
                <c:pt idx="104">
                  <c:v>-0.96060969027999998</c:v>
                </c:pt>
                <c:pt idx="105">
                  <c:v>-0.95060348855999999</c:v>
                </c:pt>
                <c:pt idx="106">
                  <c:v>-0.94059727827999995</c:v>
                </c:pt>
                <c:pt idx="107">
                  <c:v>-0.93059111508000003</c:v>
                </c:pt>
                <c:pt idx="108">
                  <c:v>-0.92057557247999999</c:v>
                </c:pt>
                <c:pt idx="109">
                  <c:v>-0.91056901979999993</c:v>
                </c:pt>
                <c:pt idx="110">
                  <c:v>-0.90055286515999999</c:v>
                </c:pt>
                <c:pt idx="111">
                  <c:v>-0.89054675332</c:v>
                </c:pt>
                <c:pt idx="112">
                  <c:v>-0.88054103951999996</c:v>
                </c:pt>
                <c:pt idx="113">
                  <c:v>-0.87056482495999998</c:v>
                </c:pt>
                <c:pt idx="114">
                  <c:v>-0.86054876020000004</c:v>
                </c:pt>
                <c:pt idx="115">
                  <c:v>-0.85053277676000005</c:v>
                </c:pt>
                <c:pt idx="116">
                  <c:v>-0.84052647232</c:v>
                </c:pt>
                <c:pt idx="117">
                  <c:v>-0.83052030056000004</c:v>
                </c:pt>
                <c:pt idx="118">
                  <c:v>-0.82051471515999996</c:v>
                </c:pt>
                <c:pt idx="119">
                  <c:v>-0.81050862899999998</c:v>
                </c:pt>
                <c:pt idx="120">
                  <c:v>-0.80049237592</c:v>
                </c:pt>
                <c:pt idx="121">
                  <c:v>-0.79048639675999999</c:v>
                </c:pt>
                <c:pt idx="122">
                  <c:v>-0.78051037051999994</c:v>
                </c:pt>
                <c:pt idx="123">
                  <c:v>-0.77050429292</c:v>
                </c:pt>
                <c:pt idx="124">
                  <c:v>-0.76048827523999996</c:v>
                </c:pt>
                <c:pt idx="125">
                  <c:v>-0.75048248868</c:v>
                </c:pt>
                <c:pt idx="126">
                  <c:v>-0.74047605583999998</c:v>
                </c:pt>
                <c:pt idx="127">
                  <c:v>-0.73045015371999999</c:v>
                </c:pt>
                <c:pt idx="128">
                  <c:v>-0.7204438193199999</c:v>
                </c:pt>
                <c:pt idx="129">
                  <c:v>-0.71043760476000006</c:v>
                </c:pt>
                <c:pt idx="130">
                  <c:v>-0.70043186528000001</c:v>
                </c:pt>
                <c:pt idx="131">
                  <c:v>-0.69045551376000003</c:v>
                </c:pt>
                <c:pt idx="132">
                  <c:v>-0.68043968440000002</c:v>
                </c:pt>
                <c:pt idx="133">
                  <c:v>-0.67043366244000002</c:v>
                </c:pt>
                <c:pt idx="134">
                  <c:v>-0.66040746328800004</c:v>
                </c:pt>
                <c:pt idx="135">
                  <c:v>-0.65041139424799999</c:v>
                </c:pt>
                <c:pt idx="136">
                  <c:v>-0.64039519124400002</c:v>
                </c:pt>
                <c:pt idx="137">
                  <c:v>-0.63038935118399997</c:v>
                </c:pt>
                <c:pt idx="138">
                  <c:v>-0.620383069856</c:v>
                </c:pt>
                <c:pt idx="139">
                  <c:v>-0.61036704104799999</c:v>
                </c:pt>
                <c:pt idx="140">
                  <c:v>-0.60040097928400005</c:v>
                </c:pt>
                <c:pt idx="141">
                  <c:v>-0.59037468896800005</c:v>
                </c:pt>
                <c:pt idx="142">
                  <c:v>-0.58036891225200005</c:v>
                </c:pt>
                <c:pt idx="143">
                  <c:v>-0.57035267971600001</c:v>
                </c:pt>
                <c:pt idx="144">
                  <c:v>-0.56034668942800003</c:v>
                </c:pt>
                <c:pt idx="145">
                  <c:v>-0.55034076334000004</c:v>
                </c:pt>
                <c:pt idx="146">
                  <c:v>-0.54033449099999997</c:v>
                </c:pt>
                <c:pt idx="147">
                  <c:v>-0.530328217376</c:v>
                </c:pt>
                <c:pt idx="148">
                  <c:v>-0.52031204818400001</c:v>
                </c:pt>
                <c:pt idx="149">
                  <c:v>-0.51033624493200003</c:v>
                </c:pt>
                <c:pt idx="150">
                  <c:v>-0.50033017332399998</c:v>
                </c:pt>
                <c:pt idx="151">
                  <c:v>-0.490314109848</c:v>
                </c:pt>
                <c:pt idx="152">
                  <c:v>-0.48031810671999997</c:v>
                </c:pt>
                <c:pt idx="153">
                  <c:v>-0.47030193410400001</c:v>
                </c:pt>
                <c:pt idx="154">
                  <c:v>-0.460295951092</c:v>
                </c:pt>
                <c:pt idx="155">
                  <c:v>-0.450279814</c:v>
                </c:pt>
                <c:pt idx="156">
                  <c:v>-0.44026394612000003</c:v>
                </c:pt>
                <c:pt idx="157">
                  <c:v>-0.43026768319599995</c:v>
                </c:pt>
                <c:pt idx="158">
                  <c:v>-0.42028170660399999</c:v>
                </c:pt>
                <c:pt idx="159">
                  <c:v>-0.41027557849999996</c:v>
                </c:pt>
                <c:pt idx="160">
                  <c:v>-0.400259316004</c:v>
                </c:pt>
                <c:pt idx="161">
                  <c:v>-0.39025334240800003</c:v>
                </c:pt>
                <c:pt idx="162">
                  <c:v>-0.38024731060400002</c:v>
                </c:pt>
                <c:pt idx="163">
                  <c:v>-0.37024121631199997</c:v>
                </c:pt>
                <c:pt idx="164">
                  <c:v>-0.360235127584</c:v>
                </c:pt>
                <c:pt idx="165">
                  <c:v>-0.35022910305600002</c:v>
                </c:pt>
                <c:pt idx="166">
                  <c:v>-0.340213082808</c:v>
                </c:pt>
                <c:pt idx="167">
                  <c:v>-0.33020690719599999</c:v>
                </c:pt>
                <c:pt idx="168">
                  <c:v>-0.32022092632400001</c:v>
                </c:pt>
                <c:pt idx="169">
                  <c:v>-0.310214839736</c:v>
                </c:pt>
                <c:pt idx="170">
                  <c:v>-0.300208642724</c:v>
                </c:pt>
                <c:pt idx="171">
                  <c:v>-0.29019275472800005</c:v>
                </c:pt>
                <c:pt idx="172">
                  <c:v>-0.28018657783200002</c:v>
                </c:pt>
                <c:pt idx="173">
                  <c:v>-0.27017056443199999</c:v>
                </c:pt>
                <c:pt idx="174">
                  <c:v>-0.26016447013999999</c:v>
                </c:pt>
                <c:pt idx="175">
                  <c:v>-0.25015848627199999</c:v>
                </c:pt>
                <c:pt idx="176">
                  <c:v>-0.24015244548</c:v>
                </c:pt>
                <c:pt idx="177">
                  <c:v>-0.23016634819200002</c:v>
                </c:pt>
                <c:pt idx="178">
                  <c:v>-0.22016037074399999</c:v>
                </c:pt>
                <c:pt idx="179">
                  <c:v>-0.21015435049599998</c:v>
                </c:pt>
                <c:pt idx="180">
                  <c:v>-0.200148202276</c:v>
                </c:pt>
                <c:pt idx="181">
                  <c:v>-0.190132068608</c:v>
                </c:pt>
                <c:pt idx="182">
                  <c:v>-0.18011592552399999</c:v>
                </c:pt>
                <c:pt idx="183">
                  <c:v>-0.17010981881999998</c:v>
                </c:pt>
                <c:pt idx="184">
                  <c:v>-0.16009368986</c:v>
                </c:pt>
                <c:pt idx="185">
                  <c:v>-0.15008730452799998</c:v>
                </c:pt>
                <c:pt idx="186">
                  <c:v>-0.14011112592000002</c:v>
                </c:pt>
                <c:pt idx="187">
                  <c:v>-0.13010474444</c:v>
                </c:pt>
                <c:pt idx="188">
                  <c:v>-0.12008834840800001</c:v>
                </c:pt>
                <c:pt idx="189">
                  <c:v>-0.110071796584</c:v>
                </c:pt>
                <c:pt idx="190">
                  <c:v>-0.100065093676</c:v>
                </c:pt>
                <c:pt idx="191">
                  <c:v>-9.005828419600001E-2</c:v>
                </c:pt>
                <c:pt idx="192">
                  <c:v>-8.0051368999999997E-2</c:v>
                </c:pt>
                <c:pt idx="193">
                  <c:v>-7.0044121247999996E-2</c:v>
                </c:pt>
                <c:pt idx="194">
                  <c:v>-6.0016592728000001E-2</c:v>
                </c:pt>
                <c:pt idx="195">
                  <c:v>-5.0038750911999996E-2</c:v>
                </c:pt>
                <c:pt idx="196">
                  <c:v>-4.0010383897199998E-2</c:v>
                </c:pt>
                <c:pt idx="197">
                  <c:v>-3.0011519546399999E-2</c:v>
                </c:pt>
                <c:pt idx="198">
                  <c:v>-2.00019085496E-2</c:v>
                </c:pt>
                <c:pt idx="199">
                  <c:v>-9.9814565755999996E-3</c:v>
                </c:pt>
                <c:pt idx="200">
                  <c:v>1.7380543456000002E-5</c:v>
                </c:pt>
                <c:pt idx="201">
                  <c:v>9.9772176088E-3</c:v>
                </c:pt>
                <c:pt idx="202">
                  <c:v>1.9932928700399997E-2</c:v>
                </c:pt>
                <c:pt idx="203">
                  <c:v>2.9906698812000001E-2</c:v>
                </c:pt>
                <c:pt idx="204">
                  <c:v>3.9908142016000001E-2</c:v>
                </c:pt>
                <c:pt idx="205">
                  <c:v>4.9886866991999998E-2</c:v>
                </c:pt>
                <c:pt idx="206">
                  <c:v>5.9872268119999995E-2</c:v>
                </c:pt>
                <c:pt idx="207">
                  <c:v>6.9843757327999995E-2</c:v>
                </c:pt>
                <c:pt idx="208">
                  <c:v>7.9810632696E-2</c:v>
                </c:pt>
                <c:pt idx="209">
                  <c:v>8.977182465200001E-2</c:v>
                </c:pt>
                <c:pt idx="210">
                  <c:v>9.9726450659999993E-2</c:v>
                </c:pt>
                <c:pt idx="211">
                  <c:v>0.10967320104</c:v>
                </c:pt>
                <c:pt idx="212">
                  <c:v>0.119610484488</c:v>
                </c:pt>
                <c:pt idx="213">
                  <c:v>0.12953635232000002</c:v>
                </c:pt>
                <c:pt idx="214">
                  <c:v>0.13944892904</c:v>
                </c:pt>
                <c:pt idx="215">
                  <c:v>0.14934462972000001</c:v>
                </c:pt>
                <c:pt idx="216">
                  <c:v>0.15921985916</c:v>
                </c:pt>
                <c:pt idx="217">
                  <c:v>0.1690696012</c:v>
                </c:pt>
                <c:pt idx="218">
                  <c:v>0.17889636584000002</c:v>
                </c:pt>
                <c:pt idx="219">
                  <c:v>0.18867165727999999</c:v>
                </c:pt>
                <c:pt idx="220">
                  <c:v>0.19839373548</c:v>
                </c:pt>
                <c:pt idx="221">
                  <c:v>0.20804723096000002</c:v>
                </c:pt>
                <c:pt idx="222">
                  <c:v>0.21761256699999998</c:v>
                </c:pt>
                <c:pt idx="223">
                  <c:v>0.22706584835999999</c:v>
                </c:pt>
                <c:pt idx="224">
                  <c:v>0.23637900680000001</c:v>
                </c:pt>
                <c:pt idx="225">
                  <c:v>0.24549880000000002</c:v>
                </c:pt>
                <c:pt idx="226">
                  <c:v>0.25446879999999999</c:v>
                </c:pt>
                <c:pt idx="227">
                  <c:v>0.26313199999999998</c:v>
                </c:pt>
                <c:pt idx="228">
                  <c:v>0.27155840000000003</c:v>
                </c:pt>
                <c:pt idx="229">
                  <c:v>0.27967520000000001</c:v>
                </c:pt>
                <c:pt idx="230">
                  <c:v>0.28749239999999998</c:v>
                </c:pt>
                <c:pt idx="231">
                  <c:v>0.29497719999999999</c:v>
                </c:pt>
                <c:pt idx="232">
                  <c:v>0.30209960000000002</c:v>
                </c:pt>
                <c:pt idx="233">
                  <c:v>0.3088996</c:v>
                </c:pt>
                <c:pt idx="234">
                  <c:v>0.31534720000000005</c:v>
                </c:pt>
                <c:pt idx="235">
                  <c:v>0.32149519999999998</c:v>
                </c:pt>
                <c:pt idx="236">
                  <c:v>0.32734359999999996</c:v>
                </c:pt>
                <c:pt idx="237">
                  <c:v>0.3328952</c:v>
                </c:pt>
                <c:pt idx="238">
                  <c:v>0.33818720000000002</c:v>
                </c:pt>
                <c:pt idx="239">
                  <c:v>0.34325240000000001</c:v>
                </c:pt>
                <c:pt idx="240">
                  <c:v>0.34803080000000003</c:v>
                </c:pt>
                <c:pt idx="241">
                  <c:v>0.35260519999999995</c:v>
                </c:pt>
                <c:pt idx="242">
                  <c:v>0.35695559999999998</c:v>
                </c:pt>
                <c:pt idx="243">
                  <c:v>0.36113479999999998</c:v>
                </c:pt>
                <c:pt idx="244">
                  <c:v>0.36509999999999998</c:v>
                </c:pt>
                <c:pt idx="245">
                  <c:v>0.36893680000000001</c:v>
                </c:pt>
                <c:pt idx="246">
                  <c:v>0.37261239999999995</c:v>
                </c:pt>
                <c:pt idx="247">
                  <c:v>0.37614959999999997</c:v>
                </c:pt>
                <c:pt idx="248">
                  <c:v>0.37952560000000002</c:v>
                </c:pt>
                <c:pt idx="249">
                  <c:v>0.38276600000000005</c:v>
                </c:pt>
                <c:pt idx="250">
                  <c:v>0.38591799999999998</c:v>
                </c:pt>
                <c:pt idx="251">
                  <c:v>0.3889416</c:v>
                </c:pt>
                <c:pt idx="252">
                  <c:v>0.39188959999999995</c:v>
                </c:pt>
                <c:pt idx="253">
                  <c:v>0.39469919999999992</c:v>
                </c:pt>
                <c:pt idx="254">
                  <c:v>0.39742319999999998</c:v>
                </c:pt>
                <c:pt idx="255">
                  <c:v>0.40006160000000002</c:v>
                </c:pt>
                <c:pt idx="256">
                  <c:v>0.40261439999999998</c:v>
                </c:pt>
                <c:pt idx="257">
                  <c:v>0.40509159999999994</c:v>
                </c:pt>
                <c:pt idx="258">
                  <c:v>0.40747319999999998</c:v>
                </c:pt>
                <c:pt idx="259">
                  <c:v>0.40976919999999994</c:v>
                </c:pt>
                <c:pt idx="260">
                  <c:v>0.41198960000000007</c:v>
                </c:pt>
                <c:pt idx="261">
                  <c:v>0.41415999999999997</c:v>
                </c:pt>
                <c:pt idx="262">
                  <c:v>0.41625199999999996</c:v>
                </c:pt>
                <c:pt idx="263">
                  <c:v>0.41829119999999997</c:v>
                </c:pt>
                <c:pt idx="264">
                  <c:v>0.42024479999999997</c:v>
                </c:pt>
                <c:pt idx="265">
                  <c:v>0.42215559999999996</c:v>
                </c:pt>
                <c:pt idx="266">
                  <c:v>0.4240236</c:v>
                </c:pt>
                <c:pt idx="267">
                  <c:v>0.42580600000000002</c:v>
                </c:pt>
                <c:pt idx="268">
                  <c:v>0.42754560000000003</c:v>
                </c:pt>
                <c:pt idx="269">
                  <c:v>0.42924240000000002</c:v>
                </c:pt>
                <c:pt idx="270">
                  <c:v>0.43090640000000002</c:v>
                </c:pt>
                <c:pt idx="271">
                  <c:v>0.43247479999999999</c:v>
                </c:pt>
                <c:pt idx="272">
                  <c:v>0.43401320000000004</c:v>
                </c:pt>
                <c:pt idx="273">
                  <c:v>0.43549600000000005</c:v>
                </c:pt>
                <c:pt idx="274">
                  <c:v>0.43697879999999989</c:v>
                </c:pt>
                <c:pt idx="275">
                  <c:v>0.438386</c:v>
                </c:pt>
                <c:pt idx="276">
                  <c:v>0.43974040000000003</c:v>
                </c:pt>
                <c:pt idx="277">
                  <c:v>0.441052</c:v>
                </c:pt>
                <c:pt idx="278">
                  <c:v>0.44232080000000001</c:v>
                </c:pt>
                <c:pt idx="279">
                  <c:v>0.44358959999999992</c:v>
                </c:pt>
                <c:pt idx="280">
                  <c:v>0.44478280000000003</c:v>
                </c:pt>
                <c:pt idx="281">
                  <c:v>0.44596600000000003</c:v>
                </c:pt>
                <c:pt idx="282">
                  <c:v>0.44706360000000001</c:v>
                </c:pt>
                <c:pt idx="283">
                  <c:v>0.44816120000000004</c:v>
                </c:pt>
                <c:pt idx="284">
                  <c:v>0.44922879999999998</c:v>
                </c:pt>
                <c:pt idx="285">
                  <c:v>0.45028359999999995</c:v>
                </c:pt>
                <c:pt idx="286">
                  <c:v>0.45129559999999996</c:v>
                </c:pt>
                <c:pt idx="287">
                  <c:v>0.45227479999999992</c:v>
                </c:pt>
                <c:pt idx="288">
                  <c:v>0.45321120000000004</c:v>
                </c:pt>
                <c:pt idx="289">
                  <c:v>0.45408479999999996</c:v>
                </c:pt>
                <c:pt idx="290">
                  <c:v>0.45496839999999994</c:v>
                </c:pt>
                <c:pt idx="291">
                  <c:v>0.45589200000000002</c:v>
                </c:pt>
                <c:pt idx="292">
                  <c:v>0.45669999999999999</c:v>
                </c:pt>
                <c:pt idx="293">
                  <c:v>0.45749799999999996</c:v>
                </c:pt>
                <c:pt idx="294">
                  <c:v>0.45829599999999998</c:v>
                </c:pt>
                <c:pt idx="295">
                  <c:v>0.45900839999999998</c:v>
                </c:pt>
                <c:pt idx="296">
                  <c:v>0.45977639999999997</c:v>
                </c:pt>
                <c:pt idx="297">
                  <c:v>0.46044599999999991</c:v>
                </c:pt>
                <c:pt idx="298">
                  <c:v>0.46112560000000002</c:v>
                </c:pt>
                <c:pt idx="299">
                  <c:v>0.46175239999999995</c:v>
                </c:pt>
                <c:pt idx="300">
                  <c:v>0.46242200000000011</c:v>
                </c:pt>
                <c:pt idx="301">
                  <c:v>0.46301599999999998</c:v>
                </c:pt>
                <c:pt idx="302">
                  <c:v>0.46360000000000001</c:v>
                </c:pt>
                <c:pt idx="303">
                  <c:v>0.4641512000000001</c:v>
                </c:pt>
                <c:pt idx="304">
                  <c:v>0.46473520000000001</c:v>
                </c:pt>
                <c:pt idx="305">
                  <c:v>0.46527640000000015</c:v>
                </c:pt>
                <c:pt idx="306">
                  <c:v>0.46577479999999993</c:v>
                </c:pt>
                <c:pt idx="307">
                  <c:v>0.46627319999999994</c:v>
                </c:pt>
                <c:pt idx="308">
                  <c:v>0.46669879999999986</c:v>
                </c:pt>
                <c:pt idx="309">
                  <c:v>0.46716439999999992</c:v>
                </c:pt>
                <c:pt idx="310">
                  <c:v>0.46762000000000004</c:v>
                </c:pt>
                <c:pt idx="311">
                  <c:v>0.46803279999999992</c:v>
                </c:pt>
                <c:pt idx="312">
                  <c:v>0.46848840000000003</c:v>
                </c:pt>
                <c:pt idx="313">
                  <c:v>0.46885840000000001</c:v>
                </c:pt>
                <c:pt idx="314">
                  <c:v>0.46928119999999995</c:v>
                </c:pt>
                <c:pt idx="315">
                  <c:v>0.46961839999999999</c:v>
                </c:pt>
                <c:pt idx="316">
                  <c:v>0.46998839999999997</c:v>
                </c:pt>
                <c:pt idx="317">
                  <c:v>0.47031560000000006</c:v>
                </c:pt>
                <c:pt idx="318">
                  <c:v>0.47068560000000004</c:v>
                </c:pt>
                <c:pt idx="319">
                  <c:v>0.47101280000000001</c:v>
                </c:pt>
                <c:pt idx="320">
                  <c:v>0.47131999999999974</c:v>
                </c:pt>
                <c:pt idx="321">
                  <c:v>0.47156159999999991</c:v>
                </c:pt>
                <c:pt idx="322">
                  <c:v>0.47188879999999989</c:v>
                </c:pt>
                <c:pt idx="323">
                  <c:v>0.47213039999999984</c:v>
                </c:pt>
                <c:pt idx="324">
                  <c:v>0.47237199999999979</c:v>
                </c:pt>
                <c:pt idx="325">
                  <c:v>0.47262359999999992</c:v>
                </c:pt>
                <c:pt idx="326">
                  <c:v>0.47286519999999999</c:v>
                </c:pt>
                <c:pt idx="327">
                  <c:v>0.47310680000000005</c:v>
                </c:pt>
                <c:pt idx="328">
                  <c:v>0.47327280000000005</c:v>
                </c:pt>
                <c:pt idx="329">
                  <c:v>0.47351440000000011</c:v>
                </c:pt>
                <c:pt idx="330">
                  <c:v>0.47368039999999989</c:v>
                </c:pt>
                <c:pt idx="331">
                  <c:v>0.47383919999999979</c:v>
                </c:pt>
                <c:pt idx="332">
                  <c:v>0.47404800000000002</c:v>
                </c:pt>
                <c:pt idx="333">
                  <c:v>0.47420399999999996</c:v>
                </c:pt>
                <c:pt idx="334">
                  <c:v>0.47431719999999999</c:v>
                </c:pt>
                <c:pt idx="335">
                  <c:v>0.47447320000000004</c:v>
                </c:pt>
                <c:pt idx="336">
                  <c:v>0.47458639999999996</c:v>
                </c:pt>
                <c:pt idx="337">
                  <c:v>0.47470960000000006</c:v>
                </c:pt>
                <c:pt idx="338">
                  <c:v>0.47482279999999977</c:v>
                </c:pt>
                <c:pt idx="339">
                  <c:v>0.47493599999999991</c:v>
                </c:pt>
                <c:pt idx="340">
                  <c:v>0.47501639999999989</c:v>
                </c:pt>
                <c:pt idx="341">
                  <c:v>0.47511959999999986</c:v>
                </c:pt>
                <c:pt idx="342">
                  <c:v>0.47519999999999996</c:v>
                </c:pt>
                <c:pt idx="343">
                  <c:v>0.47525040000000007</c:v>
                </c:pt>
                <c:pt idx="344">
                  <c:v>0.47531079999999992</c:v>
                </c:pt>
                <c:pt idx="345">
                  <c:v>0.47527279999999994</c:v>
                </c:pt>
                <c:pt idx="346">
                  <c:v>0.47524759999999977</c:v>
                </c:pt>
                <c:pt idx="347">
                  <c:v>0.47527519999999979</c:v>
                </c:pt>
                <c:pt idx="348">
                  <c:v>0.47530279999999991</c:v>
                </c:pt>
                <c:pt idx="349">
                  <c:v>0.47538320000000001</c:v>
                </c:pt>
                <c:pt idx="350">
                  <c:v>0.47536800000000001</c:v>
                </c:pt>
                <c:pt idx="351">
                  <c:v>0.4753527999999998</c:v>
                </c:pt>
                <c:pt idx="352">
                  <c:v>0.47538039999999993</c:v>
                </c:pt>
                <c:pt idx="353">
                  <c:v>0.4753752</c:v>
                </c:pt>
                <c:pt idx="354">
                  <c:v>0.47540280000000013</c:v>
                </c:pt>
                <c:pt idx="355">
                  <c:v>0.4754103999999999</c:v>
                </c:pt>
                <c:pt idx="356">
                  <c:v>0.47542799999999974</c:v>
                </c:pt>
                <c:pt idx="357">
                  <c:v>0.47550839999999983</c:v>
                </c:pt>
                <c:pt idx="358">
                  <c:v>0.47557880000000008</c:v>
                </c:pt>
                <c:pt idx="359">
                  <c:v>0.47564920000000011</c:v>
                </c:pt>
                <c:pt idx="360">
                  <c:v>0.47564400000000018</c:v>
                </c:pt>
                <c:pt idx="361">
                  <c:v>0.47567160000000008</c:v>
                </c:pt>
                <c:pt idx="362">
                  <c:v>0.47565640000000009</c:v>
                </c:pt>
                <c:pt idx="363">
                  <c:v>0.47563120000000003</c:v>
                </c:pt>
                <c:pt idx="364">
                  <c:v>0.47566879999999978</c:v>
                </c:pt>
                <c:pt idx="365">
                  <c:v>0.47573919999999981</c:v>
                </c:pt>
                <c:pt idx="366">
                  <c:v>0.47569399999999984</c:v>
                </c:pt>
                <c:pt idx="367">
                  <c:v>0.47568879999999991</c:v>
                </c:pt>
                <c:pt idx="368">
                  <c:v>0.47567359999999992</c:v>
                </c:pt>
                <c:pt idx="369">
                  <c:v>0.47561560000000003</c:v>
                </c:pt>
                <c:pt idx="370">
                  <c:v>0.47552479999999986</c:v>
                </c:pt>
                <c:pt idx="371">
                  <c:v>0.47547680000000003</c:v>
                </c:pt>
                <c:pt idx="372">
                  <c:v>0.47546160000000004</c:v>
                </c:pt>
                <c:pt idx="373">
                  <c:v>0.47548919999999995</c:v>
                </c:pt>
                <c:pt idx="374">
                  <c:v>0.47551680000000007</c:v>
                </c:pt>
                <c:pt idx="375">
                  <c:v>0.47541599999999984</c:v>
                </c:pt>
                <c:pt idx="376">
                  <c:v>0.47531520000000005</c:v>
                </c:pt>
                <c:pt idx="377">
                  <c:v>0.47522439999999988</c:v>
                </c:pt>
                <c:pt idx="378">
                  <c:v>0.47521199999999997</c:v>
                </c:pt>
                <c:pt idx="379">
                  <c:v>0.47520679999999982</c:v>
                </c:pt>
                <c:pt idx="380">
                  <c:v>0.47506319999999991</c:v>
                </c:pt>
                <c:pt idx="381">
                  <c:v>0.47521919999999973</c:v>
                </c:pt>
                <c:pt idx="382">
                  <c:v>0.47542799999999996</c:v>
                </c:pt>
                <c:pt idx="383">
                  <c:v>0.47536999999999985</c:v>
                </c:pt>
                <c:pt idx="384">
                  <c:v>0.47540760000000004</c:v>
                </c:pt>
                <c:pt idx="385">
                  <c:v>0.47517839999999989</c:v>
                </c:pt>
                <c:pt idx="386">
                  <c:v>0.4751631999999999</c:v>
                </c:pt>
                <c:pt idx="387">
                  <c:v>0.47515799999999975</c:v>
                </c:pt>
                <c:pt idx="388">
                  <c:v>0.47522839999999977</c:v>
                </c:pt>
                <c:pt idx="389">
                  <c:v>0.4752987999999998</c:v>
                </c:pt>
                <c:pt idx="390">
                  <c:v>0.47524359999999977</c:v>
                </c:pt>
                <c:pt idx="391">
                  <c:v>0.47558079999999991</c:v>
                </c:pt>
                <c:pt idx="392">
                  <c:v>0.47565119999999994</c:v>
                </c:pt>
                <c:pt idx="393">
                  <c:v>0.47572159999999974</c:v>
                </c:pt>
                <c:pt idx="394">
                  <c:v>0.47584479999999996</c:v>
                </c:pt>
                <c:pt idx="395">
                  <c:v>0.47582959999999974</c:v>
                </c:pt>
                <c:pt idx="396">
                  <c:v>0.47577159999999985</c:v>
                </c:pt>
                <c:pt idx="397">
                  <c:v>0.47599039999999992</c:v>
                </c:pt>
                <c:pt idx="398">
                  <c:v>0.4761791999999998</c:v>
                </c:pt>
                <c:pt idx="399">
                  <c:v>0.47650639999999989</c:v>
                </c:pt>
                <c:pt idx="400">
                  <c:v>0.47662959999999988</c:v>
                </c:pt>
              </c:numCache>
            </c:numRef>
          </c:xVal>
          <c:yVal>
            <c:numRef>
              <c:f>'InN 4nm Si'!$F$2:$F$402</c:f>
              <c:numCache>
                <c:formatCode>0.0000E+00</c:formatCode>
                <c:ptCount val="401"/>
                <c:pt idx="0">
                  <c:v>3.0374599999999997E-4</c:v>
                </c:pt>
                <c:pt idx="1">
                  <c:v>3.0156300000000003E-4</c:v>
                </c:pt>
                <c:pt idx="2">
                  <c:v>2.9954E-4</c:v>
                </c:pt>
                <c:pt idx="3">
                  <c:v>2.9765E-4</c:v>
                </c:pt>
                <c:pt idx="4">
                  <c:v>2.9569900000000002E-4</c:v>
                </c:pt>
                <c:pt idx="5">
                  <c:v>2.93894E-4</c:v>
                </c:pt>
                <c:pt idx="6">
                  <c:v>2.9207700000000002E-4</c:v>
                </c:pt>
                <c:pt idx="7">
                  <c:v>2.90341E-4</c:v>
                </c:pt>
                <c:pt idx="8">
                  <c:v>2.8860499999999999E-4</c:v>
                </c:pt>
                <c:pt idx="9">
                  <c:v>2.8703799999999998E-4</c:v>
                </c:pt>
                <c:pt idx="10">
                  <c:v>2.8528000000000001E-4</c:v>
                </c:pt>
                <c:pt idx="11">
                  <c:v>2.83396E-4</c:v>
                </c:pt>
                <c:pt idx="12">
                  <c:v>2.8197999999999998E-4</c:v>
                </c:pt>
                <c:pt idx="13">
                  <c:v>2.8028100000000001E-4</c:v>
                </c:pt>
                <c:pt idx="14">
                  <c:v>2.7865799999999999E-4</c:v>
                </c:pt>
                <c:pt idx="15">
                  <c:v>2.7707900000000001E-4</c:v>
                </c:pt>
                <c:pt idx="16">
                  <c:v>2.7553199999999999E-4</c:v>
                </c:pt>
                <c:pt idx="17">
                  <c:v>2.7374000000000002E-4</c:v>
                </c:pt>
                <c:pt idx="18">
                  <c:v>2.7229100000000003E-4</c:v>
                </c:pt>
                <c:pt idx="19">
                  <c:v>2.7061499999999998E-4</c:v>
                </c:pt>
                <c:pt idx="20">
                  <c:v>2.6898800000000001E-4</c:v>
                </c:pt>
                <c:pt idx="21">
                  <c:v>2.6738E-4</c:v>
                </c:pt>
                <c:pt idx="22">
                  <c:v>2.65751E-4</c:v>
                </c:pt>
                <c:pt idx="23">
                  <c:v>2.6429999999999997E-4</c:v>
                </c:pt>
                <c:pt idx="24">
                  <c:v>2.6282200000000001E-4</c:v>
                </c:pt>
                <c:pt idx="25">
                  <c:v>2.6124399999999999E-4</c:v>
                </c:pt>
                <c:pt idx="26">
                  <c:v>2.5966299999999998E-4</c:v>
                </c:pt>
                <c:pt idx="27">
                  <c:v>2.5827800000000002E-4</c:v>
                </c:pt>
                <c:pt idx="28">
                  <c:v>2.5656799999999999E-4</c:v>
                </c:pt>
                <c:pt idx="29">
                  <c:v>2.5499000000000002E-4</c:v>
                </c:pt>
                <c:pt idx="30">
                  <c:v>2.5324700000000001E-4</c:v>
                </c:pt>
                <c:pt idx="31">
                  <c:v>2.5194799999999999E-4</c:v>
                </c:pt>
                <c:pt idx="32">
                  <c:v>2.5013999999999999E-4</c:v>
                </c:pt>
                <c:pt idx="33">
                  <c:v>2.48712E-4</c:v>
                </c:pt>
                <c:pt idx="34">
                  <c:v>2.4711999999999998E-4</c:v>
                </c:pt>
                <c:pt idx="35">
                  <c:v>2.4549800000000003E-4</c:v>
                </c:pt>
                <c:pt idx="36">
                  <c:v>2.44205E-4</c:v>
                </c:pt>
                <c:pt idx="37">
                  <c:v>2.42463E-4</c:v>
                </c:pt>
                <c:pt idx="38">
                  <c:v>2.40895E-4</c:v>
                </c:pt>
                <c:pt idx="39">
                  <c:v>2.39337E-4</c:v>
                </c:pt>
                <c:pt idx="40">
                  <c:v>2.37691E-4</c:v>
                </c:pt>
                <c:pt idx="41">
                  <c:v>2.3638399999999999E-4</c:v>
                </c:pt>
                <c:pt idx="42">
                  <c:v>2.34859E-4</c:v>
                </c:pt>
                <c:pt idx="43">
                  <c:v>2.3315900000000001E-4</c:v>
                </c:pt>
                <c:pt idx="44">
                  <c:v>2.3148099999999999E-4</c:v>
                </c:pt>
                <c:pt idx="45">
                  <c:v>2.2994399999999999E-4</c:v>
                </c:pt>
                <c:pt idx="46">
                  <c:v>2.28361E-4</c:v>
                </c:pt>
                <c:pt idx="47">
                  <c:v>2.2678800000000001E-4</c:v>
                </c:pt>
                <c:pt idx="48">
                  <c:v>2.2536100000000001E-4</c:v>
                </c:pt>
                <c:pt idx="49">
                  <c:v>2.2371700000000001E-4</c:v>
                </c:pt>
                <c:pt idx="50">
                  <c:v>2.2239199999999999E-4</c:v>
                </c:pt>
                <c:pt idx="51">
                  <c:v>2.20762E-4</c:v>
                </c:pt>
                <c:pt idx="52">
                  <c:v>2.1938900000000001E-4</c:v>
                </c:pt>
                <c:pt idx="53">
                  <c:v>2.1782600000000001E-4</c:v>
                </c:pt>
                <c:pt idx="54">
                  <c:v>2.16221E-4</c:v>
                </c:pt>
                <c:pt idx="55">
                  <c:v>2.1471199999999999E-4</c:v>
                </c:pt>
                <c:pt idx="56">
                  <c:v>2.1315400000000001E-4</c:v>
                </c:pt>
                <c:pt idx="57">
                  <c:v>2.1164400000000001E-4</c:v>
                </c:pt>
                <c:pt idx="58">
                  <c:v>2.1011599999999999E-4</c:v>
                </c:pt>
                <c:pt idx="59">
                  <c:v>2.0864399999999999E-4</c:v>
                </c:pt>
                <c:pt idx="60">
                  <c:v>2.0703E-4</c:v>
                </c:pt>
                <c:pt idx="61">
                  <c:v>2.05556E-4</c:v>
                </c:pt>
                <c:pt idx="62">
                  <c:v>2.0407300000000001E-4</c:v>
                </c:pt>
                <c:pt idx="63">
                  <c:v>2.0264799999999999E-4</c:v>
                </c:pt>
                <c:pt idx="64">
                  <c:v>2.0108800000000001E-4</c:v>
                </c:pt>
                <c:pt idx="65">
                  <c:v>1.9949E-4</c:v>
                </c:pt>
                <c:pt idx="66">
                  <c:v>1.9802700000000001E-4</c:v>
                </c:pt>
                <c:pt idx="67">
                  <c:v>1.96567E-4</c:v>
                </c:pt>
                <c:pt idx="68">
                  <c:v>1.9507300000000001E-4</c:v>
                </c:pt>
                <c:pt idx="69">
                  <c:v>1.9369100000000001E-4</c:v>
                </c:pt>
                <c:pt idx="70">
                  <c:v>1.92234E-4</c:v>
                </c:pt>
                <c:pt idx="71">
                  <c:v>1.90559E-4</c:v>
                </c:pt>
                <c:pt idx="72">
                  <c:v>1.89042E-4</c:v>
                </c:pt>
                <c:pt idx="73">
                  <c:v>1.87603E-4</c:v>
                </c:pt>
                <c:pt idx="74">
                  <c:v>1.8618000000000001E-4</c:v>
                </c:pt>
                <c:pt idx="75">
                  <c:v>1.84673E-4</c:v>
                </c:pt>
                <c:pt idx="76">
                  <c:v>1.8326599999999999E-4</c:v>
                </c:pt>
                <c:pt idx="77">
                  <c:v>1.8172800000000001E-4</c:v>
                </c:pt>
                <c:pt idx="78">
                  <c:v>1.80213E-4</c:v>
                </c:pt>
                <c:pt idx="79">
                  <c:v>1.78772E-4</c:v>
                </c:pt>
                <c:pt idx="80">
                  <c:v>1.7735599999999999E-4</c:v>
                </c:pt>
                <c:pt idx="81">
                  <c:v>1.7583E-4</c:v>
                </c:pt>
                <c:pt idx="82">
                  <c:v>1.7457700000000001E-4</c:v>
                </c:pt>
                <c:pt idx="83">
                  <c:v>1.7296499999999999E-4</c:v>
                </c:pt>
                <c:pt idx="84">
                  <c:v>1.71557E-4</c:v>
                </c:pt>
                <c:pt idx="85">
                  <c:v>1.7011000000000001E-4</c:v>
                </c:pt>
                <c:pt idx="86">
                  <c:v>1.68555E-4</c:v>
                </c:pt>
                <c:pt idx="87">
                  <c:v>1.6712399999999999E-4</c:v>
                </c:pt>
                <c:pt idx="88">
                  <c:v>1.6559100000000001E-4</c:v>
                </c:pt>
                <c:pt idx="89">
                  <c:v>1.6417999999999999E-4</c:v>
                </c:pt>
                <c:pt idx="90">
                  <c:v>1.6270100000000001E-4</c:v>
                </c:pt>
                <c:pt idx="91">
                  <c:v>1.61294E-4</c:v>
                </c:pt>
                <c:pt idx="92">
                  <c:v>1.5980599999999999E-4</c:v>
                </c:pt>
                <c:pt idx="93">
                  <c:v>1.5837499999999999E-4</c:v>
                </c:pt>
                <c:pt idx="94">
                  <c:v>1.5689299999999999E-4</c:v>
                </c:pt>
                <c:pt idx="95">
                  <c:v>1.5540899999999999E-4</c:v>
                </c:pt>
                <c:pt idx="96">
                  <c:v>1.539E-4</c:v>
                </c:pt>
                <c:pt idx="97">
                  <c:v>1.5258000000000001E-4</c:v>
                </c:pt>
                <c:pt idx="98">
                  <c:v>1.5107900000000001E-4</c:v>
                </c:pt>
                <c:pt idx="99">
                  <c:v>1.4959899999999999E-4</c:v>
                </c:pt>
                <c:pt idx="100">
                  <c:v>1.4828399999999999E-4</c:v>
                </c:pt>
                <c:pt idx="101">
                  <c:v>1.4677900000000001E-4</c:v>
                </c:pt>
                <c:pt idx="102">
                  <c:v>1.4533999999999999E-4</c:v>
                </c:pt>
                <c:pt idx="103">
                  <c:v>1.4384599999999999E-4</c:v>
                </c:pt>
                <c:pt idx="104">
                  <c:v>1.4245100000000001E-4</c:v>
                </c:pt>
                <c:pt idx="105">
                  <c:v>1.4100199999999999E-4</c:v>
                </c:pt>
                <c:pt idx="106">
                  <c:v>1.3955099999999999E-4</c:v>
                </c:pt>
                <c:pt idx="107">
                  <c:v>1.3811100000000001E-4</c:v>
                </c:pt>
                <c:pt idx="108">
                  <c:v>1.36816E-4</c:v>
                </c:pt>
                <c:pt idx="109">
                  <c:v>1.3528499999999999E-4</c:v>
                </c:pt>
                <c:pt idx="110">
                  <c:v>1.3384700000000001E-4</c:v>
                </c:pt>
                <c:pt idx="111">
                  <c:v>1.3241899999999999E-4</c:v>
                </c:pt>
                <c:pt idx="112">
                  <c:v>1.3108400000000001E-4</c:v>
                </c:pt>
                <c:pt idx="113">
                  <c:v>1.2963199999999999E-4</c:v>
                </c:pt>
                <c:pt idx="114">
                  <c:v>1.2821499999999999E-4</c:v>
                </c:pt>
                <c:pt idx="115">
                  <c:v>1.2681699999999999E-4</c:v>
                </c:pt>
                <c:pt idx="116">
                  <c:v>1.25344E-4</c:v>
                </c:pt>
                <c:pt idx="117">
                  <c:v>1.2390200000000001E-4</c:v>
                </c:pt>
                <c:pt idx="118">
                  <c:v>1.2259700000000001E-4</c:v>
                </c:pt>
                <c:pt idx="119">
                  <c:v>1.21175E-4</c:v>
                </c:pt>
                <c:pt idx="120">
                  <c:v>1.19714E-4</c:v>
                </c:pt>
                <c:pt idx="121">
                  <c:v>1.18317E-4</c:v>
                </c:pt>
                <c:pt idx="122">
                  <c:v>1.16909E-4</c:v>
                </c:pt>
                <c:pt idx="123">
                  <c:v>1.1548900000000001E-4</c:v>
                </c:pt>
                <c:pt idx="124">
                  <c:v>1.14083E-4</c:v>
                </c:pt>
                <c:pt idx="125">
                  <c:v>1.12731E-4</c:v>
                </c:pt>
                <c:pt idx="126">
                  <c:v>1.11228E-4</c:v>
                </c:pt>
                <c:pt idx="127">
                  <c:v>1.09849E-4</c:v>
                </c:pt>
                <c:pt idx="128">
                  <c:v>1.0836900000000001E-4</c:v>
                </c:pt>
                <c:pt idx="129">
                  <c:v>1.0691700000000001E-4</c:v>
                </c:pt>
                <c:pt idx="130">
                  <c:v>1.0557599999999999E-4</c:v>
                </c:pt>
                <c:pt idx="131">
                  <c:v>1.0409200000000001E-4</c:v>
                </c:pt>
                <c:pt idx="132">
                  <c:v>1.0273E-4</c:v>
                </c:pt>
                <c:pt idx="133">
                  <c:v>1.0132300000000001E-4</c:v>
                </c:pt>
                <c:pt idx="134">
                  <c:v>9.9874600000000001E-5</c:v>
                </c:pt>
                <c:pt idx="135">
                  <c:v>9.8456599999999995E-5</c:v>
                </c:pt>
                <c:pt idx="136">
                  <c:v>9.7007299999999995E-5</c:v>
                </c:pt>
                <c:pt idx="137">
                  <c:v>9.5642800000000005E-5</c:v>
                </c:pt>
                <c:pt idx="138">
                  <c:v>9.4175199999999999E-5</c:v>
                </c:pt>
                <c:pt idx="139">
                  <c:v>9.27666E-5</c:v>
                </c:pt>
                <c:pt idx="140">
                  <c:v>9.1350300000000005E-5</c:v>
                </c:pt>
                <c:pt idx="141">
                  <c:v>8.9880600000000001E-5</c:v>
                </c:pt>
                <c:pt idx="142">
                  <c:v>8.8530900000000003E-5</c:v>
                </c:pt>
                <c:pt idx="143">
                  <c:v>8.7074699999999995E-5</c:v>
                </c:pt>
                <c:pt idx="144">
                  <c:v>8.5675100000000002E-5</c:v>
                </c:pt>
                <c:pt idx="145">
                  <c:v>8.4290500000000002E-5</c:v>
                </c:pt>
                <c:pt idx="146">
                  <c:v>8.2824999999999994E-5</c:v>
                </c:pt>
                <c:pt idx="147">
                  <c:v>8.1359200000000005E-5</c:v>
                </c:pt>
                <c:pt idx="148">
                  <c:v>7.9917800000000002E-5</c:v>
                </c:pt>
                <c:pt idx="149">
                  <c:v>7.8561900000000004E-5</c:v>
                </c:pt>
                <c:pt idx="150">
                  <c:v>7.7143299999999997E-5</c:v>
                </c:pt>
                <c:pt idx="151">
                  <c:v>7.5726600000000001E-5</c:v>
                </c:pt>
                <c:pt idx="152">
                  <c:v>7.4324000000000002E-5</c:v>
                </c:pt>
                <c:pt idx="153">
                  <c:v>7.2881799999999997E-5</c:v>
                </c:pt>
                <c:pt idx="154">
                  <c:v>7.1483900000000002E-5</c:v>
                </c:pt>
                <c:pt idx="155">
                  <c:v>7.0049999999999995E-5</c:v>
                </c:pt>
                <c:pt idx="156">
                  <c:v>6.8678999999999998E-5</c:v>
                </c:pt>
                <c:pt idx="157">
                  <c:v>6.7215699999999994E-5</c:v>
                </c:pt>
                <c:pt idx="158">
                  <c:v>6.5819299999999995E-5</c:v>
                </c:pt>
                <c:pt idx="159">
                  <c:v>6.43875E-5</c:v>
                </c:pt>
                <c:pt idx="160">
                  <c:v>6.2924300000000003E-5</c:v>
                </c:pt>
                <c:pt idx="161">
                  <c:v>6.1528599999999999E-5</c:v>
                </c:pt>
                <c:pt idx="162">
                  <c:v>6.0119299999999999E-5</c:v>
                </c:pt>
                <c:pt idx="163">
                  <c:v>5.86954E-5</c:v>
                </c:pt>
                <c:pt idx="164">
                  <c:v>5.7272799999999998E-5</c:v>
                </c:pt>
                <c:pt idx="165">
                  <c:v>5.5865200000000002E-5</c:v>
                </c:pt>
                <c:pt idx="166">
                  <c:v>5.4458600000000001E-5</c:v>
                </c:pt>
                <c:pt idx="167">
                  <c:v>5.3015700000000001E-5</c:v>
                </c:pt>
                <c:pt idx="168">
                  <c:v>5.16183E-5</c:v>
                </c:pt>
                <c:pt idx="169">
                  <c:v>5.0196199999999999E-5</c:v>
                </c:pt>
                <c:pt idx="170">
                  <c:v>4.8748300000000002E-5</c:v>
                </c:pt>
                <c:pt idx="171">
                  <c:v>4.7372600000000001E-5</c:v>
                </c:pt>
                <c:pt idx="172">
                  <c:v>4.5929400000000001E-5</c:v>
                </c:pt>
                <c:pt idx="173">
                  <c:v>4.4524399999999997E-5</c:v>
                </c:pt>
                <c:pt idx="174">
                  <c:v>4.3100499999999998E-5</c:v>
                </c:pt>
                <c:pt idx="175">
                  <c:v>4.1702400000000002E-5</c:v>
                </c:pt>
                <c:pt idx="176">
                  <c:v>4.0290999999999998E-5</c:v>
                </c:pt>
                <c:pt idx="177">
                  <c:v>3.8866399999999998E-5</c:v>
                </c:pt>
                <c:pt idx="178">
                  <c:v>3.7469799999999998E-5</c:v>
                </c:pt>
                <c:pt idx="179">
                  <c:v>3.6063199999999997E-5</c:v>
                </c:pt>
                <c:pt idx="180">
                  <c:v>3.4626699999999998E-5</c:v>
                </c:pt>
                <c:pt idx="181">
                  <c:v>3.31936E-5</c:v>
                </c:pt>
                <c:pt idx="182">
                  <c:v>3.1758299999999997E-5</c:v>
                </c:pt>
                <c:pt idx="183">
                  <c:v>3.0331499999999999E-5</c:v>
                </c:pt>
                <c:pt idx="184">
                  <c:v>2.88995E-5</c:v>
                </c:pt>
                <c:pt idx="185">
                  <c:v>2.7407600000000002E-5</c:v>
                </c:pt>
                <c:pt idx="186">
                  <c:v>2.5964000000000001E-5</c:v>
                </c:pt>
                <c:pt idx="187">
                  <c:v>2.4473000000000001E-5</c:v>
                </c:pt>
                <c:pt idx="188">
                  <c:v>2.2978600000000001E-5</c:v>
                </c:pt>
                <c:pt idx="189">
                  <c:v>2.1447800000000002E-5</c:v>
                </c:pt>
                <c:pt idx="190">
                  <c:v>1.98817E-5</c:v>
                </c:pt>
                <c:pt idx="191">
                  <c:v>1.8290700000000001E-5</c:v>
                </c:pt>
                <c:pt idx="192">
                  <c:v>1.6674999999999999E-5</c:v>
                </c:pt>
                <c:pt idx="193">
                  <c:v>1.4981600000000001E-5</c:v>
                </c:pt>
                <c:pt idx="194">
                  <c:v>1.3222599999999999E-5</c:v>
                </c:pt>
                <c:pt idx="195">
                  <c:v>1.13904E-5</c:v>
                </c:pt>
                <c:pt idx="196">
                  <c:v>9.4354900000000007E-6</c:v>
                </c:pt>
                <c:pt idx="197">
                  <c:v>7.3643799999999996E-6</c:v>
                </c:pt>
                <c:pt idx="198">
                  <c:v>5.1188199999999997E-6</c:v>
                </c:pt>
                <c:pt idx="199">
                  <c:v>2.67677E-6</c:v>
                </c:pt>
                <c:pt idx="200">
                  <c:v>3.7047999999999999E-9</c:v>
                </c:pt>
                <c:pt idx="201">
                  <c:v>2.98654E-6</c:v>
                </c:pt>
                <c:pt idx="202">
                  <c:v>6.3250700000000002E-6</c:v>
                </c:pt>
                <c:pt idx="203">
                  <c:v>1.01171E-5</c:v>
                </c:pt>
                <c:pt idx="204">
                  <c:v>1.44528E-5</c:v>
                </c:pt>
                <c:pt idx="205">
                  <c:v>1.9423600000000002E-5</c:v>
                </c:pt>
                <c:pt idx="206">
                  <c:v>2.5171E-5</c:v>
                </c:pt>
                <c:pt idx="207">
                  <c:v>3.1832399999999997E-5</c:v>
                </c:pt>
                <c:pt idx="208">
                  <c:v>3.9571799999999999E-5</c:v>
                </c:pt>
                <c:pt idx="209">
                  <c:v>4.86391E-5</c:v>
                </c:pt>
                <c:pt idx="210">
                  <c:v>5.9240500000000003E-5</c:v>
                </c:pt>
                <c:pt idx="211">
                  <c:v>7.1681999999999996E-5</c:v>
                </c:pt>
                <c:pt idx="212">
                  <c:v>8.6335399999999993E-5</c:v>
                </c:pt>
                <c:pt idx="213">
                  <c:v>1.03656E-4</c:v>
                </c:pt>
                <c:pt idx="214">
                  <c:v>1.24082E-4</c:v>
                </c:pt>
                <c:pt idx="215">
                  <c:v>1.4845099999999999E-4</c:v>
                </c:pt>
                <c:pt idx="216">
                  <c:v>1.77603E-4</c:v>
                </c:pt>
                <c:pt idx="217">
                  <c:v>2.1270999999999999E-4</c:v>
                </c:pt>
                <c:pt idx="218">
                  <c:v>2.55522E-4</c:v>
                </c:pt>
                <c:pt idx="219">
                  <c:v>3.08024E-4</c:v>
                </c:pt>
                <c:pt idx="220">
                  <c:v>3.7295900000000002E-4</c:v>
                </c:pt>
                <c:pt idx="221">
                  <c:v>4.5391799999999999E-4</c:v>
                </c:pt>
                <c:pt idx="222">
                  <c:v>5.5547500000000004E-4</c:v>
                </c:pt>
                <c:pt idx="223">
                  <c:v>6.8321300000000001E-4</c:v>
                </c:pt>
                <c:pt idx="224">
                  <c:v>8.4369000000000002E-4</c:v>
                </c:pt>
                <c:pt idx="225">
                  <c:v>1.0399999999999999E-3</c:v>
                </c:pt>
                <c:pt idx="226">
                  <c:v>1.2899999999999999E-3</c:v>
                </c:pt>
                <c:pt idx="227">
                  <c:v>1.6000000000000001E-3</c:v>
                </c:pt>
                <c:pt idx="228">
                  <c:v>1.97E-3</c:v>
                </c:pt>
                <c:pt idx="229">
                  <c:v>2.4099999999999998E-3</c:v>
                </c:pt>
                <c:pt idx="230">
                  <c:v>2.9199999999999999E-3</c:v>
                </c:pt>
                <c:pt idx="231">
                  <c:v>3.5100000000000001E-3</c:v>
                </c:pt>
                <c:pt idx="232">
                  <c:v>4.1799999999999997E-3</c:v>
                </c:pt>
                <c:pt idx="233">
                  <c:v>4.9300000000000004E-3</c:v>
                </c:pt>
                <c:pt idx="234">
                  <c:v>5.7600000000000004E-3</c:v>
                </c:pt>
                <c:pt idx="235">
                  <c:v>6.6600000000000001E-3</c:v>
                </c:pt>
                <c:pt idx="236">
                  <c:v>7.6299999999999996E-3</c:v>
                </c:pt>
                <c:pt idx="237">
                  <c:v>8.6599999999999993E-3</c:v>
                </c:pt>
                <c:pt idx="238">
                  <c:v>9.7599999999999996E-3</c:v>
                </c:pt>
                <c:pt idx="239">
                  <c:v>1.0919999999999999E-2</c:v>
                </c:pt>
                <c:pt idx="240">
                  <c:v>1.214E-2</c:v>
                </c:pt>
                <c:pt idx="241">
                  <c:v>1.341E-2</c:v>
                </c:pt>
                <c:pt idx="242">
                  <c:v>1.473E-2</c:v>
                </c:pt>
                <c:pt idx="243">
                  <c:v>1.609E-2</c:v>
                </c:pt>
                <c:pt idx="244">
                  <c:v>1.7500000000000002E-2</c:v>
                </c:pt>
                <c:pt idx="245">
                  <c:v>1.8939999999999999E-2</c:v>
                </c:pt>
                <c:pt idx="246">
                  <c:v>2.0420000000000001E-2</c:v>
                </c:pt>
                <c:pt idx="247">
                  <c:v>2.1930000000000002E-2</c:v>
                </c:pt>
                <c:pt idx="248">
                  <c:v>2.3480000000000001E-2</c:v>
                </c:pt>
                <c:pt idx="249">
                  <c:v>2.5049999999999999E-2</c:v>
                </c:pt>
                <c:pt idx="250">
                  <c:v>2.665E-2</c:v>
                </c:pt>
                <c:pt idx="251">
                  <c:v>2.828E-2</c:v>
                </c:pt>
                <c:pt idx="252">
                  <c:v>2.9929999999999998E-2</c:v>
                </c:pt>
                <c:pt idx="253">
                  <c:v>3.1609999999999999E-2</c:v>
                </c:pt>
                <c:pt idx="254">
                  <c:v>3.3309999999999999E-2</c:v>
                </c:pt>
                <c:pt idx="255">
                  <c:v>3.5029999999999999E-2</c:v>
                </c:pt>
                <c:pt idx="256">
                  <c:v>3.6769999999999997E-2</c:v>
                </c:pt>
                <c:pt idx="257">
                  <c:v>3.8530000000000002E-2</c:v>
                </c:pt>
                <c:pt idx="258">
                  <c:v>4.0309999999999999E-2</c:v>
                </c:pt>
                <c:pt idx="259">
                  <c:v>4.2110000000000002E-2</c:v>
                </c:pt>
                <c:pt idx="260">
                  <c:v>4.3929999999999997E-2</c:v>
                </c:pt>
                <c:pt idx="261">
                  <c:v>4.5749999999999999E-2</c:v>
                </c:pt>
                <c:pt idx="262">
                  <c:v>4.7600000000000003E-2</c:v>
                </c:pt>
                <c:pt idx="263">
                  <c:v>4.9459999999999997E-2</c:v>
                </c:pt>
                <c:pt idx="264">
                  <c:v>5.1339999999999997E-2</c:v>
                </c:pt>
                <c:pt idx="265">
                  <c:v>5.323E-2</c:v>
                </c:pt>
                <c:pt idx="266">
                  <c:v>5.5129999999999998E-2</c:v>
                </c:pt>
                <c:pt idx="267">
                  <c:v>5.7049999999999997E-2</c:v>
                </c:pt>
                <c:pt idx="268">
                  <c:v>5.8979999999999998E-2</c:v>
                </c:pt>
                <c:pt idx="269">
                  <c:v>6.0920000000000002E-2</c:v>
                </c:pt>
                <c:pt idx="270">
                  <c:v>6.2869999999999995E-2</c:v>
                </c:pt>
                <c:pt idx="271">
                  <c:v>6.4839999999999995E-2</c:v>
                </c:pt>
                <c:pt idx="272">
                  <c:v>6.6809999999999994E-2</c:v>
                </c:pt>
                <c:pt idx="273">
                  <c:v>6.88E-2</c:v>
                </c:pt>
                <c:pt idx="274">
                  <c:v>7.0790000000000006E-2</c:v>
                </c:pt>
                <c:pt idx="275">
                  <c:v>7.2800000000000004E-2</c:v>
                </c:pt>
                <c:pt idx="276">
                  <c:v>7.4819999999999998E-2</c:v>
                </c:pt>
                <c:pt idx="277">
                  <c:v>7.6850000000000002E-2</c:v>
                </c:pt>
                <c:pt idx="278">
                  <c:v>7.8890000000000002E-2</c:v>
                </c:pt>
                <c:pt idx="279">
                  <c:v>8.0930000000000002E-2</c:v>
                </c:pt>
                <c:pt idx="280">
                  <c:v>8.2989999999999994E-2</c:v>
                </c:pt>
                <c:pt idx="281">
                  <c:v>8.5050000000000001E-2</c:v>
                </c:pt>
                <c:pt idx="282">
                  <c:v>8.7129999999999999E-2</c:v>
                </c:pt>
                <c:pt idx="283">
                  <c:v>8.9209999999999998E-2</c:v>
                </c:pt>
                <c:pt idx="284">
                  <c:v>9.1289999999999996E-2</c:v>
                </c:pt>
                <c:pt idx="285">
                  <c:v>9.3380000000000005E-2</c:v>
                </c:pt>
                <c:pt idx="286">
                  <c:v>9.5479999999999995E-2</c:v>
                </c:pt>
                <c:pt idx="287">
                  <c:v>9.7589999999999996E-2</c:v>
                </c:pt>
                <c:pt idx="288">
                  <c:v>9.9709999999999993E-2</c:v>
                </c:pt>
                <c:pt idx="289">
                  <c:v>0.10184</c:v>
                </c:pt>
                <c:pt idx="290">
                  <c:v>0.10397000000000001</c:v>
                </c:pt>
                <c:pt idx="291">
                  <c:v>0.1061</c:v>
                </c:pt>
                <c:pt idx="292">
                  <c:v>0.10825</c:v>
                </c:pt>
                <c:pt idx="293">
                  <c:v>0.1104</c:v>
                </c:pt>
                <c:pt idx="294">
                  <c:v>0.11255</c:v>
                </c:pt>
                <c:pt idx="295">
                  <c:v>0.11472</c:v>
                </c:pt>
                <c:pt idx="296">
                  <c:v>0.11687</c:v>
                </c:pt>
                <c:pt idx="297">
                  <c:v>0.11905</c:v>
                </c:pt>
                <c:pt idx="298">
                  <c:v>0.12123</c:v>
                </c:pt>
                <c:pt idx="299">
                  <c:v>0.12342</c:v>
                </c:pt>
                <c:pt idx="300">
                  <c:v>0.12559999999999999</c:v>
                </c:pt>
                <c:pt idx="301">
                  <c:v>0.1278</c:v>
                </c:pt>
                <c:pt idx="302">
                  <c:v>0.13</c:v>
                </c:pt>
                <c:pt idx="303">
                  <c:v>0.13220999999999999</c:v>
                </c:pt>
                <c:pt idx="304">
                  <c:v>0.13441</c:v>
                </c:pt>
                <c:pt idx="305">
                  <c:v>0.13661999999999999</c:v>
                </c:pt>
                <c:pt idx="306">
                  <c:v>0.13883999999999999</c:v>
                </c:pt>
                <c:pt idx="307">
                  <c:v>0.14105999999999999</c:v>
                </c:pt>
                <c:pt idx="308">
                  <c:v>0.14329</c:v>
                </c:pt>
                <c:pt idx="309">
                  <c:v>0.14552000000000001</c:v>
                </c:pt>
                <c:pt idx="310">
                  <c:v>0.14774999999999999</c:v>
                </c:pt>
                <c:pt idx="311">
                  <c:v>0.14999000000000001</c:v>
                </c:pt>
                <c:pt idx="312">
                  <c:v>0.15221999999999999</c:v>
                </c:pt>
                <c:pt idx="313">
                  <c:v>0.15447</c:v>
                </c:pt>
                <c:pt idx="314">
                  <c:v>0.15670999999999999</c:v>
                </c:pt>
                <c:pt idx="315">
                  <c:v>0.15897</c:v>
                </c:pt>
                <c:pt idx="316">
                  <c:v>0.16122</c:v>
                </c:pt>
                <c:pt idx="317">
                  <c:v>0.16347999999999999</c:v>
                </c:pt>
                <c:pt idx="318">
                  <c:v>0.16572999999999999</c:v>
                </c:pt>
                <c:pt idx="319">
                  <c:v>0.16799</c:v>
                </c:pt>
                <c:pt idx="320">
                  <c:v>0.17025000000000001</c:v>
                </c:pt>
                <c:pt idx="321">
                  <c:v>0.17252999999999999</c:v>
                </c:pt>
                <c:pt idx="322">
                  <c:v>0.17479</c:v>
                </c:pt>
                <c:pt idx="323">
                  <c:v>0.17707000000000001</c:v>
                </c:pt>
                <c:pt idx="324">
                  <c:v>0.17935000000000001</c:v>
                </c:pt>
                <c:pt idx="325">
                  <c:v>0.18163000000000001</c:v>
                </c:pt>
                <c:pt idx="326">
                  <c:v>0.18390999999999999</c:v>
                </c:pt>
                <c:pt idx="327">
                  <c:v>0.18618999999999999</c:v>
                </c:pt>
                <c:pt idx="328">
                  <c:v>0.18848999999999999</c:v>
                </c:pt>
                <c:pt idx="329">
                  <c:v>0.19077</c:v>
                </c:pt>
                <c:pt idx="330">
                  <c:v>0.19306999999999999</c:v>
                </c:pt>
                <c:pt idx="331">
                  <c:v>0.19536000000000001</c:v>
                </c:pt>
                <c:pt idx="332">
                  <c:v>0.19764999999999999</c:v>
                </c:pt>
                <c:pt idx="333">
                  <c:v>0.19994999999999999</c:v>
                </c:pt>
                <c:pt idx="334">
                  <c:v>0.20226</c:v>
                </c:pt>
                <c:pt idx="335">
                  <c:v>0.20455999999999999</c:v>
                </c:pt>
                <c:pt idx="336">
                  <c:v>0.20687</c:v>
                </c:pt>
                <c:pt idx="337">
                  <c:v>0.20918</c:v>
                </c:pt>
                <c:pt idx="338">
                  <c:v>0.21149000000000001</c:v>
                </c:pt>
                <c:pt idx="339">
                  <c:v>0.21379999999999999</c:v>
                </c:pt>
                <c:pt idx="340">
                  <c:v>0.21612000000000001</c:v>
                </c:pt>
                <c:pt idx="341">
                  <c:v>0.21843000000000001</c:v>
                </c:pt>
                <c:pt idx="342">
                  <c:v>0.22075</c:v>
                </c:pt>
                <c:pt idx="343">
                  <c:v>0.22306999999999999</c:v>
                </c:pt>
                <c:pt idx="344">
                  <c:v>0.22539000000000001</c:v>
                </c:pt>
                <c:pt idx="345">
                  <c:v>0.22774</c:v>
                </c:pt>
                <c:pt idx="346">
                  <c:v>0.23008000000000001</c:v>
                </c:pt>
                <c:pt idx="347">
                  <c:v>0.23241000000000001</c:v>
                </c:pt>
                <c:pt idx="348">
                  <c:v>0.23474</c:v>
                </c:pt>
                <c:pt idx="349">
                  <c:v>0.23705999999999999</c:v>
                </c:pt>
                <c:pt idx="350">
                  <c:v>0.2394</c:v>
                </c:pt>
                <c:pt idx="351">
                  <c:v>0.24174000000000001</c:v>
                </c:pt>
                <c:pt idx="352">
                  <c:v>0.24407000000000001</c:v>
                </c:pt>
                <c:pt idx="353">
                  <c:v>0.24640999999999999</c:v>
                </c:pt>
                <c:pt idx="354">
                  <c:v>0.24873999999999999</c:v>
                </c:pt>
                <c:pt idx="355">
                  <c:v>0.25107000000000002</c:v>
                </c:pt>
                <c:pt idx="356">
                  <c:v>0.25340000000000001</c:v>
                </c:pt>
                <c:pt idx="357">
                  <c:v>0.25572</c:v>
                </c:pt>
                <c:pt idx="358">
                  <c:v>0.25803999999999999</c:v>
                </c:pt>
                <c:pt idx="359">
                  <c:v>0.26035999999999998</c:v>
                </c:pt>
                <c:pt idx="360">
                  <c:v>0.26269999999999999</c:v>
                </c:pt>
                <c:pt idx="361">
                  <c:v>0.26502999999999999</c:v>
                </c:pt>
                <c:pt idx="362">
                  <c:v>0.26737</c:v>
                </c:pt>
                <c:pt idx="363">
                  <c:v>0.26971000000000001</c:v>
                </c:pt>
                <c:pt idx="364">
                  <c:v>0.27204</c:v>
                </c:pt>
                <c:pt idx="365">
                  <c:v>0.27435999999999999</c:v>
                </c:pt>
                <c:pt idx="366">
                  <c:v>0.2767</c:v>
                </c:pt>
                <c:pt idx="367">
                  <c:v>0.27904000000000001</c:v>
                </c:pt>
                <c:pt idx="368">
                  <c:v>0.28138000000000002</c:v>
                </c:pt>
                <c:pt idx="369">
                  <c:v>0.28372999999999998</c:v>
                </c:pt>
                <c:pt idx="370">
                  <c:v>0.28609000000000001</c:v>
                </c:pt>
                <c:pt idx="371">
                  <c:v>0.28843999999999997</c:v>
                </c:pt>
                <c:pt idx="372">
                  <c:v>0.29077999999999998</c:v>
                </c:pt>
                <c:pt idx="373">
                  <c:v>0.29310999999999998</c:v>
                </c:pt>
                <c:pt idx="374">
                  <c:v>0.29543999999999998</c:v>
                </c:pt>
                <c:pt idx="375">
                  <c:v>0.29780000000000001</c:v>
                </c:pt>
                <c:pt idx="376">
                  <c:v>0.30015999999999998</c:v>
                </c:pt>
                <c:pt idx="377">
                  <c:v>0.30252000000000001</c:v>
                </c:pt>
                <c:pt idx="378">
                  <c:v>0.30485000000000001</c:v>
                </c:pt>
                <c:pt idx="379">
                  <c:v>0.30719000000000002</c:v>
                </c:pt>
                <c:pt idx="380">
                  <c:v>0.30956</c:v>
                </c:pt>
                <c:pt idx="381">
                  <c:v>0.31186000000000003</c:v>
                </c:pt>
                <c:pt idx="382">
                  <c:v>0.31414999999999998</c:v>
                </c:pt>
                <c:pt idx="383">
                  <c:v>0.3165</c:v>
                </c:pt>
                <c:pt idx="384">
                  <c:v>0.31883</c:v>
                </c:pt>
                <c:pt idx="385">
                  <c:v>0.32122000000000001</c:v>
                </c:pt>
                <c:pt idx="386">
                  <c:v>0.32356000000000001</c:v>
                </c:pt>
                <c:pt idx="387">
                  <c:v>0.32590000000000002</c:v>
                </c:pt>
                <c:pt idx="388">
                  <c:v>0.32822000000000001</c:v>
                </c:pt>
                <c:pt idx="389">
                  <c:v>0.33054</c:v>
                </c:pt>
                <c:pt idx="390">
                  <c:v>0.33288000000000001</c:v>
                </c:pt>
                <c:pt idx="391">
                  <c:v>0.33513999999999999</c:v>
                </c:pt>
                <c:pt idx="392">
                  <c:v>0.33745999999999998</c:v>
                </c:pt>
                <c:pt idx="393">
                  <c:v>0.33978000000000003</c:v>
                </c:pt>
                <c:pt idx="394">
                  <c:v>0.34209000000000001</c:v>
                </c:pt>
                <c:pt idx="395">
                  <c:v>0.34443000000000001</c:v>
                </c:pt>
                <c:pt idx="396">
                  <c:v>0.34677999999999998</c:v>
                </c:pt>
                <c:pt idx="397">
                  <c:v>0.34906999999999999</c:v>
                </c:pt>
                <c:pt idx="398">
                  <c:v>0.35136000000000001</c:v>
                </c:pt>
                <c:pt idx="399">
                  <c:v>0.35361999999999999</c:v>
                </c:pt>
                <c:pt idx="400">
                  <c:v>0.35593000000000002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89-4A01-8A1E-466FEA04B12A}"/>
            </c:ext>
          </c:extLst>
        </c:ser>
        <c:ser>
          <c:idx val="1"/>
          <c:order val="1"/>
          <c:tx>
            <c:strRef>
              <c:f>'InN 4nm Si'!$G$1</c:f>
              <c:strCache>
                <c:ptCount val="1"/>
                <c:pt idx="0">
                  <c:v>Jd (A/cm^2)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'InN 4nm Si'!$E$2:$E$402</c:f>
              <c:numCache>
                <c:formatCode>0.0000E+00</c:formatCode>
                <c:ptCount val="401"/>
                <c:pt idx="0">
                  <c:v>-2.0012700328799999</c:v>
                </c:pt>
                <c:pt idx="1">
                  <c:v>-1.99126068964</c:v>
                </c:pt>
                <c:pt idx="2">
                  <c:v>-1.9812420311999999</c:v>
                </c:pt>
                <c:pt idx="3">
                  <c:v>-1.971233942</c:v>
                </c:pt>
                <c:pt idx="4">
                  <c:v>-1.9612255917199999</c:v>
                </c:pt>
                <c:pt idx="5">
                  <c:v>-1.9512378663200001</c:v>
                </c:pt>
                <c:pt idx="6">
                  <c:v>-1.9412300895600001</c:v>
                </c:pt>
                <c:pt idx="7">
                  <c:v>-1.9312126594799999</c:v>
                </c:pt>
                <c:pt idx="8">
                  <c:v>-1.9212052293999999</c:v>
                </c:pt>
                <c:pt idx="9">
                  <c:v>-1.9111985226399999</c:v>
                </c:pt>
                <c:pt idx="10">
                  <c:v>-1.9011809984000001</c:v>
                </c:pt>
                <c:pt idx="11">
                  <c:v>-1.8911729348800002</c:v>
                </c:pt>
                <c:pt idx="12">
                  <c:v>-1.8811668744000001</c:v>
                </c:pt>
                <c:pt idx="13">
                  <c:v>-1.8711596026800001</c:v>
                </c:pt>
                <c:pt idx="14">
                  <c:v>-1.8611726562399999</c:v>
                </c:pt>
                <c:pt idx="15">
                  <c:v>-1.8511758981199999</c:v>
                </c:pt>
                <c:pt idx="16">
                  <c:v>-1.84115927696</c:v>
                </c:pt>
                <c:pt idx="17">
                  <c:v>-1.8311516072</c:v>
                </c:pt>
                <c:pt idx="18">
                  <c:v>-1.8211354054800002</c:v>
                </c:pt>
                <c:pt idx="19">
                  <c:v>-1.8111282322000002</c:v>
                </c:pt>
                <c:pt idx="20">
                  <c:v>-1.8011112686399999</c:v>
                </c:pt>
                <c:pt idx="21">
                  <c:v>-1.7911043864</c:v>
                </c:pt>
                <c:pt idx="22">
                  <c:v>-1.7810874142799999</c:v>
                </c:pt>
                <c:pt idx="23">
                  <c:v>-1.7711212039999999</c:v>
                </c:pt>
                <c:pt idx="24">
                  <c:v>-1.7611048781600001</c:v>
                </c:pt>
                <c:pt idx="25">
                  <c:v>-1.7510981243200001</c:v>
                </c:pt>
                <c:pt idx="26">
                  <c:v>-1.74109135764</c:v>
                </c:pt>
                <c:pt idx="27">
                  <c:v>-1.73107542984</c:v>
                </c:pt>
                <c:pt idx="28">
                  <c:v>-1.72107811104</c:v>
                </c:pt>
                <c:pt idx="29">
                  <c:v>-1.7110613572</c:v>
                </c:pt>
                <c:pt idx="30">
                  <c:v>-1.7010438971599999</c:v>
                </c:pt>
                <c:pt idx="31">
                  <c:v>-1.69103833744</c:v>
                </c:pt>
                <c:pt idx="32">
                  <c:v>-1.6810505992</c:v>
                </c:pt>
                <c:pt idx="33">
                  <c:v>-1.6710544873600002</c:v>
                </c:pt>
                <c:pt idx="34">
                  <c:v>-1.6610376736000001</c:v>
                </c:pt>
                <c:pt idx="35">
                  <c:v>-1.6510307314399999</c:v>
                </c:pt>
                <c:pt idx="36">
                  <c:v>-1.6410151974</c:v>
                </c:pt>
                <c:pt idx="37">
                  <c:v>-1.63100774164</c:v>
                </c:pt>
                <c:pt idx="38">
                  <c:v>-1.6210010306</c:v>
                </c:pt>
                <c:pt idx="39">
                  <c:v>-1.6109943623599998</c:v>
                </c:pt>
                <c:pt idx="40">
                  <c:v>-1.6009873174799998</c:v>
                </c:pt>
                <c:pt idx="41">
                  <c:v>-1.59100172352</c:v>
                </c:pt>
                <c:pt idx="42">
                  <c:v>-1.58099519652</c:v>
                </c:pt>
                <c:pt idx="43">
                  <c:v>-1.5709879205199999</c:v>
                </c:pt>
                <c:pt idx="44">
                  <c:v>-1.56097073868</c:v>
                </c:pt>
                <c:pt idx="45">
                  <c:v>-1.55096416032</c:v>
                </c:pt>
                <c:pt idx="46">
                  <c:v>-1.54094738508</c:v>
                </c:pt>
                <c:pt idx="47">
                  <c:v>-1.5309306526399999</c:v>
                </c:pt>
                <c:pt idx="48">
                  <c:v>-1.52092454508</c:v>
                </c:pt>
                <c:pt idx="49">
                  <c:v>-1.51091750876</c:v>
                </c:pt>
                <c:pt idx="50">
                  <c:v>-1.5009418377599999</c:v>
                </c:pt>
                <c:pt idx="51">
                  <c:v>-1.49093486136</c:v>
                </c:pt>
                <c:pt idx="52">
                  <c:v>-1.48092898492</c:v>
                </c:pt>
                <c:pt idx="53">
                  <c:v>-1.47091229528</c:v>
                </c:pt>
                <c:pt idx="54">
                  <c:v>-1.4609054258800001</c:v>
                </c:pt>
                <c:pt idx="55">
                  <c:v>-1.4508989673600001</c:v>
                </c:pt>
                <c:pt idx="56">
                  <c:v>-1.4408822991199999</c:v>
                </c:pt>
                <c:pt idx="57">
                  <c:v>-1.4308858363200001</c:v>
                </c:pt>
                <c:pt idx="58">
                  <c:v>-1.42086929648</c:v>
                </c:pt>
                <c:pt idx="59">
                  <c:v>-1.41088299632</c:v>
                </c:pt>
                <c:pt idx="60">
                  <c:v>-1.4008760884</c:v>
                </c:pt>
                <c:pt idx="61">
                  <c:v>-1.39085977968</c:v>
                </c:pt>
                <c:pt idx="62">
                  <c:v>-1.38086343244</c:v>
                </c:pt>
                <c:pt idx="63">
                  <c:v>-1.37084733344</c:v>
                </c:pt>
                <c:pt idx="64">
                  <c:v>-1.3608306566399999</c:v>
                </c:pt>
                <c:pt idx="65">
                  <c:v>-1.3508238172</c:v>
                </c:pt>
                <c:pt idx="66">
                  <c:v>-1.3408175555600002</c:v>
                </c:pt>
                <c:pt idx="67">
                  <c:v>-1.33081130676</c:v>
                </c:pt>
                <c:pt idx="68">
                  <c:v>-1.3208349124400001</c:v>
                </c:pt>
                <c:pt idx="69">
                  <c:v>-1.31082899748</c:v>
                </c:pt>
                <c:pt idx="70">
                  <c:v>-1.3008227615200001</c:v>
                </c:pt>
                <c:pt idx="71">
                  <c:v>-1.2908055925199999</c:v>
                </c:pt>
                <c:pt idx="72">
                  <c:v>-1.2807990997600001</c:v>
                </c:pt>
                <c:pt idx="73">
                  <c:v>-1.2707829408400002</c:v>
                </c:pt>
                <c:pt idx="74">
                  <c:v>-1.2607768504000001</c:v>
                </c:pt>
                <c:pt idx="75">
                  <c:v>-1.2507604004399999</c:v>
                </c:pt>
                <c:pt idx="76">
                  <c:v>-1.2407543784799999</c:v>
                </c:pt>
                <c:pt idx="77">
                  <c:v>-1.2307777958399999</c:v>
                </c:pt>
                <c:pt idx="78">
                  <c:v>-1.2207713116400001</c:v>
                </c:pt>
                <c:pt idx="79">
                  <c:v>-1.21075514416</c:v>
                </c:pt>
                <c:pt idx="80">
                  <c:v>-1.20075908368</c:v>
                </c:pt>
                <c:pt idx="81">
                  <c:v>-1.1907325524000001</c:v>
                </c:pt>
                <c:pt idx="82">
                  <c:v>-1.18072718956</c:v>
                </c:pt>
                <c:pt idx="83">
                  <c:v>-1.1707202902</c:v>
                </c:pt>
                <c:pt idx="84">
                  <c:v>-1.1607142639600001</c:v>
                </c:pt>
                <c:pt idx="85">
                  <c:v>-1.1506980707999999</c:v>
                </c:pt>
                <c:pt idx="86">
                  <c:v>-1.1407214153999998</c:v>
                </c:pt>
                <c:pt idx="87">
                  <c:v>-1.13071529072</c:v>
                </c:pt>
                <c:pt idx="88">
                  <c:v>-1.1206987294799999</c:v>
                </c:pt>
                <c:pt idx="89">
                  <c:v>-1.1106926904000001</c:v>
                </c:pt>
                <c:pt idx="90">
                  <c:v>-1.1006863602800001</c:v>
                </c:pt>
                <c:pt idx="91">
                  <c:v>-1.0906803383200001</c:v>
                </c:pt>
                <c:pt idx="92">
                  <c:v>-1.08066396968</c:v>
                </c:pt>
                <c:pt idx="93">
                  <c:v>-1.0706478450000001</c:v>
                </c:pt>
                <c:pt idx="94">
                  <c:v>-1.0606415020400002</c:v>
                </c:pt>
                <c:pt idx="95">
                  <c:v>-1.05066515052</c:v>
                </c:pt>
                <c:pt idx="96">
                  <c:v>-1.0406586920000001</c:v>
                </c:pt>
                <c:pt idx="97">
                  <c:v>-1.0306530424</c:v>
                </c:pt>
                <c:pt idx="98">
                  <c:v>-1.0206366181199999</c:v>
                </c:pt>
                <c:pt idx="99">
                  <c:v>-1.0106302837199999</c:v>
                </c:pt>
                <c:pt idx="100">
                  <c:v>-1.00062465552</c:v>
                </c:pt>
                <c:pt idx="101">
                  <c:v>-0.99060821412</c:v>
                </c:pt>
                <c:pt idx="102">
                  <c:v>-0.98060205519999999</c:v>
                </c:pt>
                <c:pt idx="103">
                  <c:v>-0.97058566087999998</c:v>
                </c:pt>
                <c:pt idx="104">
                  <c:v>-0.96060969027999998</c:v>
                </c:pt>
                <c:pt idx="105">
                  <c:v>-0.95060348855999999</c:v>
                </c:pt>
                <c:pt idx="106">
                  <c:v>-0.94059727827999995</c:v>
                </c:pt>
                <c:pt idx="107">
                  <c:v>-0.93059111508000003</c:v>
                </c:pt>
                <c:pt idx="108">
                  <c:v>-0.92057557247999999</c:v>
                </c:pt>
                <c:pt idx="109">
                  <c:v>-0.91056901979999993</c:v>
                </c:pt>
                <c:pt idx="110">
                  <c:v>-0.90055286515999999</c:v>
                </c:pt>
                <c:pt idx="111">
                  <c:v>-0.89054675332</c:v>
                </c:pt>
                <c:pt idx="112">
                  <c:v>-0.88054103951999996</c:v>
                </c:pt>
                <c:pt idx="113">
                  <c:v>-0.87056482495999998</c:v>
                </c:pt>
                <c:pt idx="114">
                  <c:v>-0.86054876020000004</c:v>
                </c:pt>
                <c:pt idx="115">
                  <c:v>-0.85053277676000005</c:v>
                </c:pt>
                <c:pt idx="116">
                  <c:v>-0.84052647232</c:v>
                </c:pt>
                <c:pt idx="117">
                  <c:v>-0.83052030056000004</c:v>
                </c:pt>
                <c:pt idx="118">
                  <c:v>-0.82051471515999996</c:v>
                </c:pt>
                <c:pt idx="119">
                  <c:v>-0.81050862899999998</c:v>
                </c:pt>
                <c:pt idx="120">
                  <c:v>-0.80049237592</c:v>
                </c:pt>
                <c:pt idx="121">
                  <c:v>-0.79048639675999999</c:v>
                </c:pt>
                <c:pt idx="122">
                  <c:v>-0.78051037051999994</c:v>
                </c:pt>
                <c:pt idx="123">
                  <c:v>-0.77050429292</c:v>
                </c:pt>
                <c:pt idx="124">
                  <c:v>-0.76048827523999996</c:v>
                </c:pt>
                <c:pt idx="125">
                  <c:v>-0.75048248868</c:v>
                </c:pt>
                <c:pt idx="126">
                  <c:v>-0.74047605583999998</c:v>
                </c:pt>
                <c:pt idx="127">
                  <c:v>-0.73045015371999999</c:v>
                </c:pt>
                <c:pt idx="128">
                  <c:v>-0.7204438193199999</c:v>
                </c:pt>
                <c:pt idx="129">
                  <c:v>-0.71043760476000006</c:v>
                </c:pt>
                <c:pt idx="130">
                  <c:v>-0.70043186528000001</c:v>
                </c:pt>
                <c:pt idx="131">
                  <c:v>-0.69045551376000003</c:v>
                </c:pt>
                <c:pt idx="132">
                  <c:v>-0.68043968440000002</c:v>
                </c:pt>
                <c:pt idx="133">
                  <c:v>-0.67043366244000002</c:v>
                </c:pt>
                <c:pt idx="134">
                  <c:v>-0.66040746328800004</c:v>
                </c:pt>
                <c:pt idx="135">
                  <c:v>-0.65041139424799999</c:v>
                </c:pt>
                <c:pt idx="136">
                  <c:v>-0.64039519124400002</c:v>
                </c:pt>
                <c:pt idx="137">
                  <c:v>-0.63038935118399997</c:v>
                </c:pt>
                <c:pt idx="138">
                  <c:v>-0.620383069856</c:v>
                </c:pt>
                <c:pt idx="139">
                  <c:v>-0.61036704104799999</c:v>
                </c:pt>
                <c:pt idx="140">
                  <c:v>-0.60040097928400005</c:v>
                </c:pt>
                <c:pt idx="141">
                  <c:v>-0.59037468896800005</c:v>
                </c:pt>
                <c:pt idx="142">
                  <c:v>-0.58036891225200005</c:v>
                </c:pt>
                <c:pt idx="143">
                  <c:v>-0.57035267971600001</c:v>
                </c:pt>
                <c:pt idx="144">
                  <c:v>-0.56034668942800003</c:v>
                </c:pt>
                <c:pt idx="145">
                  <c:v>-0.55034076334000004</c:v>
                </c:pt>
                <c:pt idx="146">
                  <c:v>-0.54033449099999997</c:v>
                </c:pt>
                <c:pt idx="147">
                  <c:v>-0.530328217376</c:v>
                </c:pt>
                <c:pt idx="148">
                  <c:v>-0.52031204818400001</c:v>
                </c:pt>
                <c:pt idx="149">
                  <c:v>-0.51033624493200003</c:v>
                </c:pt>
                <c:pt idx="150">
                  <c:v>-0.50033017332399998</c:v>
                </c:pt>
                <c:pt idx="151">
                  <c:v>-0.490314109848</c:v>
                </c:pt>
                <c:pt idx="152">
                  <c:v>-0.48031810671999997</c:v>
                </c:pt>
                <c:pt idx="153">
                  <c:v>-0.47030193410400001</c:v>
                </c:pt>
                <c:pt idx="154">
                  <c:v>-0.460295951092</c:v>
                </c:pt>
                <c:pt idx="155">
                  <c:v>-0.450279814</c:v>
                </c:pt>
                <c:pt idx="156">
                  <c:v>-0.44026394612000003</c:v>
                </c:pt>
                <c:pt idx="157">
                  <c:v>-0.43026768319599995</c:v>
                </c:pt>
                <c:pt idx="158">
                  <c:v>-0.42028170660399999</c:v>
                </c:pt>
                <c:pt idx="159">
                  <c:v>-0.41027557849999996</c:v>
                </c:pt>
                <c:pt idx="160">
                  <c:v>-0.400259316004</c:v>
                </c:pt>
                <c:pt idx="161">
                  <c:v>-0.39025334240800003</c:v>
                </c:pt>
                <c:pt idx="162">
                  <c:v>-0.38024731060400002</c:v>
                </c:pt>
                <c:pt idx="163">
                  <c:v>-0.37024121631199997</c:v>
                </c:pt>
                <c:pt idx="164">
                  <c:v>-0.360235127584</c:v>
                </c:pt>
                <c:pt idx="165">
                  <c:v>-0.35022910305600002</c:v>
                </c:pt>
                <c:pt idx="166">
                  <c:v>-0.340213082808</c:v>
                </c:pt>
                <c:pt idx="167">
                  <c:v>-0.33020690719599999</c:v>
                </c:pt>
                <c:pt idx="168">
                  <c:v>-0.32022092632400001</c:v>
                </c:pt>
                <c:pt idx="169">
                  <c:v>-0.310214839736</c:v>
                </c:pt>
                <c:pt idx="170">
                  <c:v>-0.300208642724</c:v>
                </c:pt>
                <c:pt idx="171">
                  <c:v>-0.29019275472800005</c:v>
                </c:pt>
                <c:pt idx="172">
                  <c:v>-0.28018657783200002</c:v>
                </c:pt>
                <c:pt idx="173">
                  <c:v>-0.27017056443199999</c:v>
                </c:pt>
                <c:pt idx="174">
                  <c:v>-0.26016447013999999</c:v>
                </c:pt>
                <c:pt idx="175">
                  <c:v>-0.25015848627199999</c:v>
                </c:pt>
                <c:pt idx="176">
                  <c:v>-0.24015244548</c:v>
                </c:pt>
                <c:pt idx="177">
                  <c:v>-0.23016634819200002</c:v>
                </c:pt>
                <c:pt idx="178">
                  <c:v>-0.22016037074399999</c:v>
                </c:pt>
                <c:pt idx="179">
                  <c:v>-0.21015435049599998</c:v>
                </c:pt>
                <c:pt idx="180">
                  <c:v>-0.200148202276</c:v>
                </c:pt>
                <c:pt idx="181">
                  <c:v>-0.190132068608</c:v>
                </c:pt>
                <c:pt idx="182">
                  <c:v>-0.18011592552399999</c:v>
                </c:pt>
                <c:pt idx="183">
                  <c:v>-0.17010981881999998</c:v>
                </c:pt>
                <c:pt idx="184">
                  <c:v>-0.16009368986</c:v>
                </c:pt>
                <c:pt idx="185">
                  <c:v>-0.15008730452799998</c:v>
                </c:pt>
                <c:pt idx="186">
                  <c:v>-0.14011112592000002</c:v>
                </c:pt>
                <c:pt idx="187">
                  <c:v>-0.13010474444</c:v>
                </c:pt>
                <c:pt idx="188">
                  <c:v>-0.12008834840800001</c:v>
                </c:pt>
                <c:pt idx="189">
                  <c:v>-0.110071796584</c:v>
                </c:pt>
                <c:pt idx="190">
                  <c:v>-0.100065093676</c:v>
                </c:pt>
                <c:pt idx="191">
                  <c:v>-9.005828419600001E-2</c:v>
                </c:pt>
                <c:pt idx="192">
                  <c:v>-8.0051368999999997E-2</c:v>
                </c:pt>
                <c:pt idx="193">
                  <c:v>-7.0044121247999996E-2</c:v>
                </c:pt>
                <c:pt idx="194">
                  <c:v>-6.0016592728000001E-2</c:v>
                </c:pt>
                <c:pt idx="195">
                  <c:v>-5.0038750911999996E-2</c:v>
                </c:pt>
                <c:pt idx="196">
                  <c:v>-4.0010383897199998E-2</c:v>
                </c:pt>
                <c:pt idx="197">
                  <c:v>-3.0011519546399999E-2</c:v>
                </c:pt>
                <c:pt idx="198">
                  <c:v>-2.00019085496E-2</c:v>
                </c:pt>
                <c:pt idx="199">
                  <c:v>-9.9814565755999996E-3</c:v>
                </c:pt>
                <c:pt idx="200">
                  <c:v>1.7380543456000002E-5</c:v>
                </c:pt>
                <c:pt idx="201">
                  <c:v>9.9772176088E-3</c:v>
                </c:pt>
                <c:pt idx="202">
                  <c:v>1.9932928700399997E-2</c:v>
                </c:pt>
                <c:pt idx="203">
                  <c:v>2.9906698812000001E-2</c:v>
                </c:pt>
                <c:pt idx="204">
                  <c:v>3.9908142016000001E-2</c:v>
                </c:pt>
                <c:pt idx="205">
                  <c:v>4.9886866991999998E-2</c:v>
                </c:pt>
                <c:pt idx="206">
                  <c:v>5.9872268119999995E-2</c:v>
                </c:pt>
                <c:pt idx="207">
                  <c:v>6.9843757327999995E-2</c:v>
                </c:pt>
                <c:pt idx="208">
                  <c:v>7.9810632696E-2</c:v>
                </c:pt>
                <c:pt idx="209">
                  <c:v>8.977182465200001E-2</c:v>
                </c:pt>
                <c:pt idx="210">
                  <c:v>9.9726450659999993E-2</c:v>
                </c:pt>
                <c:pt idx="211">
                  <c:v>0.10967320104</c:v>
                </c:pt>
                <c:pt idx="212">
                  <c:v>0.119610484488</c:v>
                </c:pt>
                <c:pt idx="213">
                  <c:v>0.12953635232000002</c:v>
                </c:pt>
                <c:pt idx="214">
                  <c:v>0.13944892904</c:v>
                </c:pt>
                <c:pt idx="215">
                  <c:v>0.14934462972000001</c:v>
                </c:pt>
                <c:pt idx="216">
                  <c:v>0.15921985916</c:v>
                </c:pt>
                <c:pt idx="217">
                  <c:v>0.1690696012</c:v>
                </c:pt>
                <c:pt idx="218">
                  <c:v>0.17889636584000002</c:v>
                </c:pt>
                <c:pt idx="219">
                  <c:v>0.18867165727999999</c:v>
                </c:pt>
                <c:pt idx="220">
                  <c:v>0.19839373548</c:v>
                </c:pt>
                <c:pt idx="221">
                  <c:v>0.20804723096000002</c:v>
                </c:pt>
                <c:pt idx="222">
                  <c:v>0.21761256699999998</c:v>
                </c:pt>
                <c:pt idx="223">
                  <c:v>0.22706584835999999</c:v>
                </c:pt>
                <c:pt idx="224">
                  <c:v>0.23637900680000001</c:v>
                </c:pt>
                <c:pt idx="225">
                  <c:v>0.24549880000000002</c:v>
                </c:pt>
                <c:pt idx="226">
                  <c:v>0.25446879999999999</c:v>
                </c:pt>
                <c:pt idx="227">
                  <c:v>0.26313199999999998</c:v>
                </c:pt>
                <c:pt idx="228">
                  <c:v>0.27155840000000003</c:v>
                </c:pt>
                <c:pt idx="229">
                  <c:v>0.27967520000000001</c:v>
                </c:pt>
                <c:pt idx="230">
                  <c:v>0.28749239999999998</c:v>
                </c:pt>
                <c:pt idx="231">
                  <c:v>0.29497719999999999</c:v>
                </c:pt>
                <c:pt idx="232">
                  <c:v>0.30209960000000002</c:v>
                </c:pt>
                <c:pt idx="233">
                  <c:v>0.3088996</c:v>
                </c:pt>
                <c:pt idx="234">
                  <c:v>0.31534720000000005</c:v>
                </c:pt>
                <c:pt idx="235">
                  <c:v>0.32149519999999998</c:v>
                </c:pt>
                <c:pt idx="236">
                  <c:v>0.32734359999999996</c:v>
                </c:pt>
                <c:pt idx="237">
                  <c:v>0.3328952</c:v>
                </c:pt>
                <c:pt idx="238">
                  <c:v>0.33818720000000002</c:v>
                </c:pt>
                <c:pt idx="239">
                  <c:v>0.34325240000000001</c:v>
                </c:pt>
                <c:pt idx="240">
                  <c:v>0.34803080000000003</c:v>
                </c:pt>
                <c:pt idx="241">
                  <c:v>0.35260519999999995</c:v>
                </c:pt>
                <c:pt idx="242">
                  <c:v>0.35695559999999998</c:v>
                </c:pt>
                <c:pt idx="243">
                  <c:v>0.36113479999999998</c:v>
                </c:pt>
                <c:pt idx="244">
                  <c:v>0.36509999999999998</c:v>
                </c:pt>
                <c:pt idx="245">
                  <c:v>0.36893680000000001</c:v>
                </c:pt>
                <c:pt idx="246">
                  <c:v>0.37261239999999995</c:v>
                </c:pt>
                <c:pt idx="247">
                  <c:v>0.37614959999999997</c:v>
                </c:pt>
                <c:pt idx="248">
                  <c:v>0.37952560000000002</c:v>
                </c:pt>
                <c:pt idx="249">
                  <c:v>0.38276600000000005</c:v>
                </c:pt>
                <c:pt idx="250">
                  <c:v>0.38591799999999998</c:v>
                </c:pt>
                <c:pt idx="251">
                  <c:v>0.3889416</c:v>
                </c:pt>
                <c:pt idx="252">
                  <c:v>0.39188959999999995</c:v>
                </c:pt>
                <c:pt idx="253">
                  <c:v>0.39469919999999992</c:v>
                </c:pt>
                <c:pt idx="254">
                  <c:v>0.39742319999999998</c:v>
                </c:pt>
                <c:pt idx="255">
                  <c:v>0.40006160000000002</c:v>
                </c:pt>
                <c:pt idx="256">
                  <c:v>0.40261439999999998</c:v>
                </c:pt>
                <c:pt idx="257">
                  <c:v>0.40509159999999994</c:v>
                </c:pt>
                <c:pt idx="258">
                  <c:v>0.40747319999999998</c:v>
                </c:pt>
                <c:pt idx="259">
                  <c:v>0.40976919999999994</c:v>
                </c:pt>
                <c:pt idx="260">
                  <c:v>0.41198960000000007</c:v>
                </c:pt>
                <c:pt idx="261">
                  <c:v>0.41415999999999997</c:v>
                </c:pt>
                <c:pt idx="262">
                  <c:v>0.41625199999999996</c:v>
                </c:pt>
                <c:pt idx="263">
                  <c:v>0.41829119999999997</c:v>
                </c:pt>
                <c:pt idx="264">
                  <c:v>0.42024479999999997</c:v>
                </c:pt>
                <c:pt idx="265">
                  <c:v>0.42215559999999996</c:v>
                </c:pt>
                <c:pt idx="266">
                  <c:v>0.4240236</c:v>
                </c:pt>
                <c:pt idx="267">
                  <c:v>0.42580600000000002</c:v>
                </c:pt>
                <c:pt idx="268">
                  <c:v>0.42754560000000003</c:v>
                </c:pt>
                <c:pt idx="269">
                  <c:v>0.42924240000000002</c:v>
                </c:pt>
                <c:pt idx="270">
                  <c:v>0.43090640000000002</c:v>
                </c:pt>
                <c:pt idx="271">
                  <c:v>0.43247479999999999</c:v>
                </c:pt>
                <c:pt idx="272">
                  <c:v>0.43401320000000004</c:v>
                </c:pt>
                <c:pt idx="273">
                  <c:v>0.43549600000000005</c:v>
                </c:pt>
                <c:pt idx="274">
                  <c:v>0.43697879999999989</c:v>
                </c:pt>
                <c:pt idx="275">
                  <c:v>0.438386</c:v>
                </c:pt>
                <c:pt idx="276">
                  <c:v>0.43974040000000003</c:v>
                </c:pt>
                <c:pt idx="277">
                  <c:v>0.441052</c:v>
                </c:pt>
                <c:pt idx="278">
                  <c:v>0.44232080000000001</c:v>
                </c:pt>
                <c:pt idx="279">
                  <c:v>0.44358959999999992</c:v>
                </c:pt>
                <c:pt idx="280">
                  <c:v>0.44478280000000003</c:v>
                </c:pt>
                <c:pt idx="281">
                  <c:v>0.44596600000000003</c:v>
                </c:pt>
                <c:pt idx="282">
                  <c:v>0.44706360000000001</c:v>
                </c:pt>
                <c:pt idx="283">
                  <c:v>0.44816120000000004</c:v>
                </c:pt>
                <c:pt idx="284">
                  <c:v>0.44922879999999998</c:v>
                </c:pt>
                <c:pt idx="285">
                  <c:v>0.45028359999999995</c:v>
                </c:pt>
                <c:pt idx="286">
                  <c:v>0.45129559999999996</c:v>
                </c:pt>
                <c:pt idx="287">
                  <c:v>0.45227479999999992</c:v>
                </c:pt>
                <c:pt idx="288">
                  <c:v>0.45321120000000004</c:v>
                </c:pt>
                <c:pt idx="289">
                  <c:v>0.45408479999999996</c:v>
                </c:pt>
                <c:pt idx="290">
                  <c:v>0.45496839999999994</c:v>
                </c:pt>
                <c:pt idx="291">
                  <c:v>0.45589200000000002</c:v>
                </c:pt>
                <c:pt idx="292">
                  <c:v>0.45669999999999999</c:v>
                </c:pt>
                <c:pt idx="293">
                  <c:v>0.45749799999999996</c:v>
                </c:pt>
                <c:pt idx="294">
                  <c:v>0.45829599999999998</c:v>
                </c:pt>
                <c:pt idx="295">
                  <c:v>0.45900839999999998</c:v>
                </c:pt>
                <c:pt idx="296">
                  <c:v>0.45977639999999997</c:v>
                </c:pt>
                <c:pt idx="297">
                  <c:v>0.46044599999999991</c:v>
                </c:pt>
                <c:pt idx="298">
                  <c:v>0.46112560000000002</c:v>
                </c:pt>
                <c:pt idx="299">
                  <c:v>0.46175239999999995</c:v>
                </c:pt>
                <c:pt idx="300">
                  <c:v>0.46242200000000011</c:v>
                </c:pt>
                <c:pt idx="301">
                  <c:v>0.46301599999999998</c:v>
                </c:pt>
                <c:pt idx="302">
                  <c:v>0.46360000000000001</c:v>
                </c:pt>
                <c:pt idx="303">
                  <c:v>0.4641512000000001</c:v>
                </c:pt>
                <c:pt idx="304">
                  <c:v>0.46473520000000001</c:v>
                </c:pt>
                <c:pt idx="305">
                  <c:v>0.46527640000000015</c:v>
                </c:pt>
                <c:pt idx="306">
                  <c:v>0.46577479999999993</c:v>
                </c:pt>
                <c:pt idx="307">
                  <c:v>0.46627319999999994</c:v>
                </c:pt>
                <c:pt idx="308">
                  <c:v>0.46669879999999986</c:v>
                </c:pt>
                <c:pt idx="309">
                  <c:v>0.46716439999999992</c:v>
                </c:pt>
                <c:pt idx="310">
                  <c:v>0.46762000000000004</c:v>
                </c:pt>
                <c:pt idx="311">
                  <c:v>0.46803279999999992</c:v>
                </c:pt>
                <c:pt idx="312">
                  <c:v>0.46848840000000003</c:v>
                </c:pt>
                <c:pt idx="313">
                  <c:v>0.46885840000000001</c:v>
                </c:pt>
                <c:pt idx="314">
                  <c:v>0.46928119999999995</c:v>
                </c:pt>
                <c:pt idx="315">
                  <c:v>0.46961839999999999</c:v>
                </c:pt>
                <c:pt idx="316">
                  <c:v>0.46998839999999997</c:v>
                </c:pt>
                <c:pt idx="317">
                  <c:v>0.47031560000000006</c:v>
                </c:pt>
                <c:pt idx="318">
                  <c:v>0.47068560000000004</c:v>
                </c:pt>
                <c:pt idx="319">
                  <c:v>0.47101280000000001</c:v>
                </c:pt>
                <c:pt idx="320">
                  <c:v>0.47131999999999974</c:v>
                </c:pt>
                <c:pt idx="321">
                  <c:v>0.47156159999999991</c:v>
                </c:pt>
                <c:pt idx="322">
                  <c:v>0.47188879999999989</c:v>
                </c:pt>
                <c:pt idx="323">
                  <c:v>0.47213039999999984</c:v>
                </c:pt>
                <c:pt idx="324">
                  <c:v>0.47237199999999979</c:v>
                </c:pt>
                <c:pt idx="325">
                  <c:v>0.47262359999999992</c:v>
                </c:pt>
                <c:pt idx="326">
                  <c:v>0.47286519999999999</c:v>
                </c:pt>
                <c:pt idx="327">
                  <c:v>0.47310680000000005</c:v>
                </c:pt>
                <c:pt idx="328">
                  <c:v>0.47327280000000005</c:v>
                </c:pt>
                <c:pt idx="329">
                  <c:v>0.47351440000000011</c:v>
                </c:pt>
                <c:pt idx="330">
                  <c:v>0.47368039999999989</c:v>
                </c:pt>
                <c:pt idx="331">
                  <c:v>0.47383919999999979</c:v>
                </c:pt>
                <c:pt idx="332">
                  <c:v>0.47404800000000002</c:v>
                </c:pt>
                <c:pt idx="333">
                  <c:v>0.47420399999999996</c:v>
                </c:pt>
                <c:pt idx="334">
                  <c:v>0.47431719999999999</c:v>
                </c:pt>
                <c:pt idx="335">
                  <c:v>0.47447320000000004</c:v>
                </c:pt>
                <c:pt idx="336">
                  <c:v>0.47458639999999996</c:v>
                </c:pt>
                <c:pt idx="337">
                  <c:v>0.47470960000000006</c:v>
                </c:pt>
                <c:pt idx="338">
                  <c:v>0.47482279999999977</c:v>
                </c:pt>
                <c:pt idx="339">
                  <c:v>0.47493599999999991</c:v>
                </c:pt>
                <c:pt idx="340">
                  <c:v>0.47501639999999989</c:v>
                </c:pt>
                <c:pt idx="341">
                  <c:v>0.47511959999999986</c:v>
                </c:pt>
                <c:pt idx="342">
                  <c:v>0.47519999999999996</c:v>
                </c:pt>
                <c:pt idx="343">
                  <c:v>0.47525040000000007</c:v>
                </c:pt>
                <c:pt idx="344">
                  <c:v>0.47531079999999992</c:v>
                </c:pt>
                <c:pt idx="345">
                  <c:v>0.47527279999999994</c:v>
                </c:pt>
                <c:pt idx="346">
                  <c:v>0.47524759999999977</c:v>
                </c:pt>
                <c:pt idx="347">
                  <c:v>0.47527519999999979</c:v>
                </c:pt>
                <c:pt idx="348">
                  <c:v>0.47530279999999991</c:v>
                </c:pt>
                <c:pt idx="349">
                  <c:v>0.47538320000000001</c:v>
                </c:pt>
                <c:pt idx="350">
                  <c:v>0.47536800000000001</c:v>
                </c:pt>
                <c:pt idx="351">
                  <c:v>0.4753527999999998</c:v>
                </c:pt>
                <c:pt idx="352">
                  <c:v>0.47538039999999993</c:v>
                </c:pt>
                <c:pt idx="353">
                  <c:v>0.4753752</c:v>
                </c:pt>
                <c:pt idx="354">
                  <c:v>0.47540280000000013</c:v>
                </c:pt>
                <c:pt idx="355">
                  <c:v>0.4754103999999999</c:v>
                </c:pt>
                <c:pt idx="356">
                  <c:v>0.47542799999999974</c:v>
                </c:pt>
                <c:pt idx="357">
                  <c:v>0.47550839999999983</c:v>
                </c:pt>
                <c:pt idx="358">
                  <c:v>0.47557880000000008</c:v>
                </c:pt>
                <c:pt idx="359">
                  <c:v>0.47564920000000011</c:v>
                </c:pt>
                <c:pt idx="360">
                  <c:v>0.47564400000000018</c:v>
                </c:pt>
                <c:pt idx="361">
                  <c:v>0.47567160000000008</c:v>
                </c:pt>
                <c:pt idx="362">
                  <c:v>0.47565640000000009</c:v>
                </c:pt>
                <c:pt idx="363">
                  <c:v>0.47563120000000003</c:v>
                </c:pt>
                <c:pt idx="364">
                  <c:v>0.47566879999999978</c:v>
                </c:pt>
                <c:pt idx="365">
                  <c:v>0.47573919999999981</c:v>
                </c:pt>
                <c:pt idx="366">
                  <c:v>0.47569399999999984</c:v>
                </c:pt>
                <c:pt idx="367">
                  <c:v>0.47568879999999991</c:v>
                </c:pt>
                <c:pt idx="368">
                  <c:v>0.47567359999999992</c:v>
                </c:pt>
                <c:pt idx="369">
                  <c:v>0.47561560000000003</c:v>
                </c:pt>
                <c:pt idx="370">
                  <c:v>0.47552479999999986</c:v>
                </c:pt>
                <c:pt idx="371">
                  <c:v>0.47547680000000003</c:v>
                </c:pt>
                <c:pt idx="372">
                  <c:v>0.47546160000000004</c:v>
                </c:pt>
                <c:pt idx="373">
                  <c:v>0.47548919999999995</c:v>
                </c:pt>
                <c:pt idx="374">
                  <c:v>0.47551680000000007</c:v>
                </c:pt>
                <c:pt idx="375">
                  <c:v>0.47541599999999984</c:v>
                </c:pt>
                <c:pt idx="376">
                  <c:v>0.47531520000000005</c:v>
                </c:pt>
                <c:pt idx="377">
                  <c:v>0.47522439999999988</c:v>
                </c:pt>
                <c:pt idx="378">
                  <c:v>0.47521199999999997</c:v>
                </c:pt>
                <c:pt idx="379">
                  <c:v>0.47520679999999982</c:v>
                </c:pt>
                <c:pt idx="380">
                  <c:v>0.47506319999999991</c:v>
                </c:pt>
                <c:pt idx="381">
                  <c:v>0.47521919999999973</c:v>
                </c:pt>
                <c:pt idx="382">
                  <c:v>0.47542799999999996</c:v>
                </c:pt>
                <c:pt idx="383">
                  <c:v>0.47536999999999985</c:v>
                </c:pt>
                <c:pt idx="384">
                  <c:v>0.47540760000000004</c:v>
                </c:pt>
                <c:pt idx="385">
                  <c:v>0.47517839999999989</c:v>
                </c:pt>
                <c:pt idx="386">
                  <c:v>0.4751631999999999</c:v>
                </c:pt>
                <c:pt idx="387">
                  <c:v>0.47515799999999975</c:v>
                </c:pt>
                <c:pt idx="388">
                  <c:v>0.47522839999999977</c:v>
                </c:pt>
                <c:pt idx="389">
                  <c:v>0.4752987999999998</c:v>
                </c:pt>
                <c:pt idx="390">
                  <c:v>0.47524359999999977</c:v>
                </c:pt>
                <c:pt idx="391">
                  <c:v>0.47558079999999991</c:v>
                </c:pt>
                <c:pt idx="392">
                  <c:v>0.47565119999999994</c:v>
                </c:pt>
                <c:pt idx="393">
                  <c:v>0.47572159999999974</c:v>
                </c:pt>
                <c:pt idx="394">
                  <c:v>0.47584479999999996</c:v>
                </c:pt>
                <c:pt idx="395">
                  <c:v>0.47582959999999974</c:v>
                </c:pt>
                <c:pt idx="396">
                  <c:v>0.47577159999999985</c:v>
                </c:pt>
                <c:pt idx="397">
                  <c:v>0.47599039999999992</c:v>
                </c:pt>
                <c:pt idx="398">
                  <c:v>0.4761791999999998</c:v>
                </c:pt>
                <c:pt idx="399">
                  <c:v>0.47650639999999989</c:v>
                </c:pt>
                <c:pt idx="400">
                  <c:v>0.47662959999999988</c:v>
                </c:pt>
              </c:numCache>
            </c:numRef>
          </c:xVal>
          <c:yVal>
            <c:numRef>
              <c:f>'InN 4nm Si'!$G$2:$G$402</c:f>
              <c:numCache>
                <c:formatCode>General</c:formatCode>
                <c:ptCount val="401"/>
                <c:pt idx="0">
                  <c:v>3.2657580645161291E-4</c:v>
                </c:pt>
                <c:pt idx="1">
                  <c:v>3.2496290322580647E-4</c:v>
                </c:pt>
                <c:pt idx="2">
                  <c:v>3.2334838709677417E-4</c:v>
                </c:pt>
                <c:pt idx="3">
                  <c:v>3.2173548387096773E-4</c:v>
                </c:pt>
                <c:pt idx="4">
                  <c:v>3.2012258064516129E-4</c:v>
                </c:pt>
                <c:pt idx="5">
                  <c:v>3.1851290322580645E-4</c:v>
                </c:pt>
                <c:pt idx="6">
                  <c:v>3.1690000000000001E-4</c:v>
                </c:pt>
                <c:pt idx="7">
                  <c:v>3.1528548387096771E-4</c:v>
                </c:pt>
                <c:pt idx="8">
                  <c:v>3.1367258064516127E-4</c:v>
                </c:pt>
                <c:pt idx="9">
                  <c:v>3.1205967741935482E-4</c:v>
                </c:pt>
                <c:pt idx="10">
                  <c:v>3.1044516129032258E-4</c:v>
                </c:pt>
                <c:pt idx="11">
                  <c:v>3.0883225806451614E-4</c:v>
                </c:pt>
                <c:pt idx="12">
                  <c:v>3.072193548387097E-4</c:v>
                </c:pt>
                <c:pt idx="13">
                  <c:v>3.056064516129032E-4</c:v>
                </c:pt>
                <c:pt idx="14">
                  <c:v>3.0399677419354836E-4</c:v>
                </c:pt>
                <c:pt idx="15">
                  <c:v>3.0238548387096772E-4</c:v>
                </c:pt>
                <c:pt idx="16">
                  <c:v>3.0077096774193548E-4</c:v>
                </c:pt>
                <c:pt idx="17">
                  <c:v>2.9915806451612904E-4</c:v>
                </c:pt>
                <c:pt idx="18">
                  <c:v>2.9754354838709679E-4</c:v>
                </c:pt>
                <c:pt idx="19">
                  <c:v>2.959306451612903E-4</c:v>
                </c:pt>
                <c:pt idx="20">
                  <c:v>2.9431612903225806E-4</c:v>
                </c:pt>
                <c:pt idx="21">
                  <c:v>2.9270322580645161E-4</c:v>
                </c:pt>
                <c:pt idx="22">
                  <c:v>2.9108870967741932E-4</c:v>
                </c:pt>
                <c:pt idx="23">
                  <c:v>2.8948225806451613E-4</c:v>
                </c:pt>
                <c:pt idx="24">
                  <c:v>2.8786774193548389E-4</c:v>
                </c:pt>
                <c:pt idx="25">
                  <c:v>2.8625483870967745E-4</c:v>
                </c:pt>
                <c:pt idx="26">
                  <c:v>2.8464193548387095E-4</c:v>
                </c:pt>
                <c:pt idx="27">
                  <c:v>2.8302741935483871E-4</c:v>
                </c:pt>
                <c:pt idx="28">
                  <c:v>2.8141612903225807E-4</c:v>
                </c:pt>
                <c:pt idx="29">
                  <c:v>2.7980161290322577E-4</c:v>
                </c:pt>
                <c:pt idx="30">
                  <c:v>2.7818709677419353E-4</c:v>
                </c:pt>
                <c:pt idx="31">
                  <c:v>2.7657419354838709E-4</c:v>
                </c:pt>
                <c:pt idx="32">
                  <c:v>2.7496451612903225E-4</c:v>
                </c:pt>
                <c:pt idx="33">
                  <c:v>2.733532258064516E-4</c:v>
                </c:pt>
                <c:pt idx="34">
                  <c:v>2.7173870967741936E-4</c:v>
                </c:pt>
                <c:pt idx="35">
                  <c:v>2.7012580645161287E-4</c:v>
                </c:pt>
                <c:pt idx="36">
                  <c:v>2.6851129032258062E-4</c:v>
                </c:pt>
                <c:pt idx="37">
                  <c:v>2.6689838709677418E-4</c:v>
                </c:pt>
                <c:pt idx="38">
                  <c:v>2.6528548387096774E-4</c:v>
                </c:pt>
                <c:pt idx="39">
                  <c:v>2.6367258064516124E-4</c:v>
                </c:pt>
                <c:pt idx="40">
                  <c:v>2.620596774193548E-4</c:v>
                </c:pt>
                <c:pt idx="41">
                  <c:v>2.6045000000000002E-4</c:v>
                </c:pt>
                <c:pt idx="42">
                  <c:v>2.5883709677419352E-4</c:v>
                </c:pt>
                <c:pt idx="43">
                  <c:v>2.5722419354838708E-4</c:v>
                </c:pt>
                <c:pt idx="44">
                  <c:v>2.5560967741935484E-4</c:v>
                </c:pt>
                <c:pt idx="45">
                  <c:v>2.5399677419354834E-4</c:v>
                </c:pt>
                <c:pt idx="46">
                  <c:v>2.5238225806451615E-4</c:v>
                </c:pt>
                <c:pt idx="47">
                  <c:v>2.5076774193548385E-4</c:v>
                </c:pt>
                <c:pt idx="48">
                  <c:v>2.4915483870967741E-4</c:v>
                </c:pt>
                <c:pt idx="49">
                  <c:v>2.4754193548387097E-4</c:v>
                </c:pt>
                <c:pt idx="50">
                  <c:v>2.4593387096774193E-4</c:v>
                </c:pt>
                <c:pt idx="51">
                  <c:v>2.4432096774193549E-4</c:v>
                </c:pt>
                <c:pt idx="52">
                  <c:v>2.4270806451612902E-4</c:v>
                </c:pt>
                <c:pt idx="53">
                  <c:v>2.4109354838709678E-4</c:v>
                </c:pt>
                <c:pt idx="54">
                  <c:v>2.3948064516129031E-4</c:v>
                </c:pt>
                <c:pt idx="55">
                  <c:v>2.3786774193548387E-4</c:v>
                </c:pt>
                <c:pt idx="56">
                  <c:v>2.362532258064516E-4</c:v>
                </c:pt>
                <c:pt idx="57">
                  <c:v>2.3464193548387093E-4</c:v>
                </c:pt>
                <c:pt idx="58">
                  <c:v>2.3302741935483866E-4</c:v>
                </c:pt>
                <c:pt idx="59">
                  <c:v>2.3141774193548385E-4</c:v>
                </c:pt>
                <c:pt idx="60">
                  <c:v>2.2980483870967738E-4</c:v>
                </c:pt>
                <c:pt idx="61">
                  <c:v>2.2819032258064511E-4</c:v>
                </c:pt>
                <c:pt idx="62">
                  <c:v>2.2657903225806444E-4</c:v>
                </c:pt>
                <c:pt idx="63">
                  <c:v>2.2496451612903214E-4</c:v>
                </c:pt>
                <c:pt idx="64">
                  <c:v>2.2334999999999985E-4</c:v>
                </c:pt>
                <c:pt idx="65">
                  <c:v>2.2173709677419335E-4</c:v>
                </c:pt>
                <c:pt idx="66">
                  <c:v>2.2012419354838688E-4</c:v>
                </c:pt>
                <c:pt idx="67">
                  <c:v>2.1851129032258038E-4</c:v>
                </c:pt>
                <c:pt idx="68">
                  <c:v>2.1690322580645126E-4</c:v>
                </c:pt>
                <c:pt idx="69">
                  <c:v>2.1529032258064471E-4</c:v>
                </c:pt>
                <c:pt idx="70">
                  <c:v>2.1367741935483813E-4</c:v>
                </c:pt>
                <c:pt idx="71">
                  <c:v>2.1206290322580573E-4</c:v>
                </c:pt>
                <c:pt idx="72">
                  <c:v>2.104499999999991E-4</c:v>
                </c:pt>
                <c:pt idx="73">
                  <c:v>2.0883548387096664E-4</c:v>
                </c:pt>
                <c:pt idx="74">
                  <c:v>2.072225806451599E-4</c:v>
                </c:pt>
                <c:pt idx="75">
                  <c:v>2.0560806451612725E-4</c:v>
                </c:pt>
                <c:pt idx="76">
                  <c:v>2.0399516129032035E-4</c:v>
                </c:pt>
                <c:pt idx="77">
                  <c:v>2.0238709677419074E-4</c:v>
                </c:pt>
                <c:pt idx="78">
                  <c:v>2.0077419354838359E-4</c:v>
                </c:pt>
                <c:pt idx="79">
                  <c:v>1.9915967741935043E-4</c:v>
                </c:pt>
                <c:pt idx="80">
                  <c:v>1.9754838709676865E-4</c:v>
                </c:pt>
                <c:pt idx="81">
                  <c:v>1.959322580645092E-4</c:v>
                </c:pt>
                <c:pt idx="82">
                  <c:v>1.9431935483870094E-4</c:v>
                </c:pt>
                <c:pt idx="83">
                  <c:v>1.9270645161289227E-4</c:v>
                </c:pt>
                <c:pt idx="84">
                  <c:v>1.9109354838708301E-4</c:v>
                </c:pt>
                <c:pt idx="85">
                  <c:v>1.8947903225804722E-4</c:v>
                </c:pt>
                <c:pt idx="86">
                  <c:v>1.8787096774191376E-4</c:v>
                </c:pt>
                <c:pt idx="87">
                  <c:v>1.8625806451610179E-4</c:v>
                </c:pt>
                <c:pt idx="88">
                  <c:v>1.8464354838706258E-4</c:v>
                </c:pt>
                <c:pt idx="89">
                  <c:v>1.8303064516124738E-4</c:v>
                </c:pt>
                <c:pt idx="90">
                  <c:v>1.8141774193542999E-4</c:v>
                </c:pt>
                <c:pt idx="91">
                  <c:v>1.7980483870960973E-4</c:v>
                </c:pt>
                <c:pt idx="92">
                  <c:v>1.7819032258056016E-4</c:v>
                </c:pt>
                <c:pt idx="93">
                  <c:v>1.7657580645150618E-4</c:v>
                </c:pt>
                <c:pt idx="94">
                  <c:v>1.7496290322567247E-4</c:v>
                </c:pt>
                <c:pt idx="95">
                  <c:v>1.7335483870950931E-4</c:v>
                </c:pt>
                <c:pt idx="96">
                  <c:v>1.717419354836599E-4</c:v>
                </c:pt>
                <c:pt idx="97">
                  <c:v>1.701290322577995E-4</c:v>
                </c:pt>
                <c:pt idx="98">
                  <c:v>1.6851451612869941E-4</c:v>
                </c:pt>
                <c:pt idx="99">
                  <c:v>1.6690161290280794E-4</c:v>
                </c:pt>
                <c:pt idx="100">
                  <c:v>1.6528870967689473E-4</c:v>
                </c:pt>
                <c:pt idx="101">
                  <c:v>1.6367419354772824E-4</c:v>
                </c:pt>
                <c:pt idx="102">
                  <c:v>1.6206129032175347E-4</c:v>
                </c:pt>
                <c:pt idx="103">
                  <c:v>1.6044677419250959E-4</c:v>
                </c:pt>
                <c:pt idx="104">
                  <c:v>1.5883870967611601E-4</c:v>
                </c:pt>
                <c:pt idx="105">
                  <c:v>1.5722580644997655E-4</c:v>
                </c:pt>
                <c:pt idx="106">
                  <c:v>1.5561290322375199E-4</c:v>
                </c:pt>
                <c:pt idx="107">
                  <c:v>1.539999999974206E-4</c:v>
                </c:pt>
                <c:pt idx="108">
                  <c:v>1.5238548386772852E-4</c:v>
                </c:pt>
                <c:pt idx="109">
                  <c:v>1.5077258064109437E-4</c:v>
                </c:pt>
                <c:pt idx="110">
                  <c:v>1.4915806451102178E-4</c:v>
                </c:pt>
                <c:pt idx="111">
                  <c:v>1.4754516128391034E-4</c:v>
                </c:pt>
                <c:pt idx="112">
                  <c:v>1.4593225805646542E-4</c:v>
                </c:pt>
                <c:pt idx="113">
                  <c:v>1.4432419353828618E-4</c:v>
                </c:pt>
                <c:pt idx="114">
                  <c:v>1.427096774066701E-4</c:v>
                </c:pt>
                <c:pt idx="115">
                  <c:v>1.4109516127439305E-4</c:v>
                </c:pt>
                <c:pt idx="116">
                  <c:v>1.3948225804451627E-4</c:v>
                </c:pt>
                <c:pt idx="117">
                  <c:v>1.3786935481359953E-4</c:v>
                </c:pt>
                <c:pt idx="118">
                  <c:v>1.3625645158137694E-4</c:v>
                </c:pt>
                <c:pt idx="119">
                  <c:v>1.3464354834751496E-4</c:v>
                </c:pt>
                <c:pt idx="120">
                  <c:v>1.3302903220835754E-4</c:v>
                </c:pt>
                <c:pt idx="121">
                  <c:v>1.3141612896985002E-4</c:v>
                </c:pt>
                <c:pt idx="122">
                  <c:v>1.2980806443782807E-4</c:v>
                </c:pt>
                <c:pt idx="123">
                  <c:v>1.2819516119201433E-4</c:v>
                </c:pt>
                <c:pt idx="124">
                  <c:v>1.2658064503783442E-4</c:v>
                </c:pt>
                <c:pt idx="125">
                  <c:v>1.2496774178048274E-4</c:v>
                </c:pt>
                <c:pt idx="126">
                  <c:v>1.2335483851507069E-4</c:v>
                </c:pt>
                <c:pt idx="127">
                  <c:v>1.2173870943297584E-4</c:v>
                </c:pt>
                <c:pt idx="128">
                  <c:v>1.2012580614470963E-4</c:v>
                </c:pt>
                <c:pt idx="129">
                  <c:v>1.1851290284048384E-4</c:v>
                </c:pt>
                <c:pt idx="130">
                  <c:v>1.1689999951622046E-4</c:v>
                </c:pt>
                <c:pt idx="131">
                  <c:v>1.1529193487689145E-4</c:v>
                </c:pt>
                <c:pt idx="132">
                  <c:v>1.1367741859259149E-4</c:v>
                </c:pt>
                <c:pt idx="133">
                  <c:v>1.1206451517201701E-4</c:v>
                </c:pt>
                <c:pt idx="134">
                  <c:v>1.1044838589467721E-4</c:v>
                </c:pt>
                <c:pt idx="135">
                  <c:v>1.0883709526528232E-4</c:v>
                </c:pt>
                <c:pt idx="136">
                  <c:v>1.072225787502647E-4</c:v>
                </c:pt>
                <c:pt idx="137">
                  <c:v>1.0560967504027774E-4</c:v>
                </c:pt>
                <c:pt idx="138">
                  <c:v>1.0399677120657386E-4</c:v>
                </c:pt>
                <c:pt idx="139">
                  <c:v>1.0238225431346191E-4</c:v>
                </c:pt>
                <c:pt idx="140">
                  <c:v>1.0077580174638079E-4</c:v>
                </c:pt>
                <c:pt idx="141">
                  <c:v>9.9159671509161336E-5</c:v>
                </c:pt>
                <c:pt idx="142">
                  <c:v>9.7546766773193053E-5</c:v>
                </c:pt>
                <c:pt idx="143">
                  <c:v>9.5932248746005038E-5</c:v>
                </c:pt>
                <c:pt idx="144">
                  <c:v>9.4319343139149679E-5</c:v>
                </c:pt>
                <c:pt idx="145">
                  <c:v>9.2706436923893078E-5</c:v>
                </c:pt>
                <c:pt idx="146">
                  <c:v>9.1093529944777639E-5</c:v>
                </c:pt>
                <c:pt idx="147">
                  <c:v>8.9480622006623566E-5</c:v>
                </c:pt>
                <c:pt idx="148">
                  <c:v>8.7866099954537433E-5</c:v>
                </c:pt>
                <c:pt idx="149">
                  <c:v>8.6258028033435694E-5</c:v>
                </c:pt>
                <c:pt idx="150">
                  <c:v>8.4645115485638224E-5</c:v>
                </c:pt>
                <c:pt idx="151">
                  <c:v>8.303058763958941E-5</c:v>
                </c:pt>
                <c:pt idx="152">
                  <c:v>8.1419282635600621E-5</c:v>
                </c:pt>
                <c:pt idx="153">
                  <c:v>7.9804748036732027E-5</c:v>
                </c:pt>
                <c:pt idx="154">
                  <c:v>7.8191821642340574E-5</c:v>
                </c:pt>
                <c:pt idx="155">
                  <c:v>7.6577276392201683E-5</c:v>
                </c:pt>
                <c:pt idx="156">
                  <c:v>7.4962723692770374E-5</c:v>
                </c:pt>
                <c:pt idx="157">
                  <c:v>7.3351387547522214E-5</c:v>
                </c:pt>
                <c:pt idx="158">
                  <c:v>7.1741652674425549E-5</c:v>
                </c:pt>
                <c:pt idx="159">
                  <c:v>7.0128677185667408E-5</c:v>
                </c:pt>
                <c:pt idx="160">
                  <c:v>6.85140702277338E-5</c:v>
                </c:pt>
                <c:pt idx="161">
                  <c:v>6.6901053066043966E-5</c:v>
                </c:pt>
                <c:pt idx="162">
                  <c:v>6.5288006791665824E-5</c:v>
                </c:pt>
                <c:pt idx="163">
                  <c:v>6.3674923965778563E-5</c:v>
                </c:pt>
                <c:pt idx="164">
                  <c:v>6.2061795248807481E-5</c:v>
                </c:pt>
                <c:pt idx="165">
                  <c:v>6.0448608914746887E-5</c:v>
                </c:pt>
                <c:pt idx="166">
                  <c:v>5.8833736940691803E-5</c:v>
                </c:pt>
                <c:pt idx="167">
                  <c:v>5.7220387342459747E-5</c:v>
                </c:pt>
                <c:pt idx="168">
                  <c:v>5.5610150747343446E-5</c:v>
                </c:pt>
                <c:pt idx="169">
                  <c:v>5.3996544213279716E-5</c:v>
                </c:pt>
                <c:pt idx="170">
                  <c:v>5.2382757971177781E-5</c:v>
                </c:pt>
                <c:pt idx="171">
                  <c:v>5.076713195944446E-5</c:v>
                </c:pt>
                <c:pt idx="172">
                  <c:v>4.9152836495439783E-5</c:v>
                </c:pt>
                <c:pt idx="173">
                  <c:v>4.7536570431440419E-5</c:v>
                </c:pt>
                <c:pt idx="174">
                  <c:v>4.5921472085101625E-5</c:v>
                </c:pt>
                <c:pt idx="175">
                  <c:v>4.4305812845583509E-5</c:v>
                </c:pt>
                <c:pt idx="176">
                  <c:v>4.2689449394487854E-5</c:v>
                </c:pt>
                <c:pt idx="177">
                  <c:v>4.107543731196852E-5</c:v>
                </c:pt>
                <c:pt idx="178">
                  <c:v>3.9457082125247038E-5</c:v>
                </c:pt>
                <c:pt idx="179">
                  <c:v>3.7837333863454675E-5</c:v>
                </c:pt>
                <c:pt idx="180">
                  <c:v>3.6215836570599955E-5</c:v>
                </c:pt>
                <c:pt idx="181">
                  <c:v>3.4590518368720844E-5</c:v>
                </c:pt>
                <c:pt idx="182">
                  <c:v>3.2962436954558345E-5</c:v>
                </c:pt>
                <c:pt idx="183">
                  <c:v>3.1332517418731068E-5</c:v>
                </c:pt>
                <c:pt idx="184">
                  <c:v>2.9696613113484104E-5</c:v>
                </c:pt>
                <c:pt idx="185">
                  <c:v>2.8056880533649701E-5</c:v>
                </c:pt>
                <c:pt idx="186">
                  <c:v>2.6415244224762664E-5</c:v>
                </c:pt>
                <c:pt idx="187">
                  <c:v>2.4760078054491547E-5</c:v>
                </c:pt>
                <c:pt idx="188">
                  <c:v>2.3092440696329312E-5</c:v>
                </c:pt>
                <c:pt idx="189">
                  <c:v>2.1411214720970885E-5</c:v>
                </c:pt>
                <c:pt idx="190">
                  <c:v>1.9714630583511766E-5</c:v>
                </c:pt>
                <c:pt idx="191">
                  <c:v>1.7996664452720718E-5</c:v>
                </c:pt>
                <c:pt idx="192">
                  <c:v>1.6251852840810411E-5</c:v>
                </c:pt>
                <c:pt idx="193">
                  <c:v>1.4473336239597351E-5</c:v>
                </c:pt>
                <c:pt idx="194">
                  <c:v>1.2648811531348061E-5</c:v>
                </c:pt>
                <c:pt idx="195">
                  <c:v>1.0780443295670406E-5</c:v>
                </c:pt>
                <c:pt idx="196">
                  <c:v>8.8358895085734024E-6</c:v>
                </c:pt>
                <c:pt idx="197">
                  <c:v>6.8134490437825881E-6</c:v>
                </c:pt>
                <c:pt idx="198">
                  <c:v>4.683879181130011E-6</c:v>
                </c:pt>
                <c:pt idx="199">
                  <c:v>2.4199533352081841E-6</c:v>
                </c:pt>
                <c:pt idx="200">
                  <c:v>4.3895934002709581E-9</c:v>
                </c:pt>
                <c:pt idx="201">
                  <c:v>2.632220364426696E-6</c:v>
                </c:pt>
                <c:pt idx="202">
                  <c:v>5.5189218950829306E-6</c:v>
                </c:pt>
                <c:pt idx="203">
                  <c:v>8.7380665322823639E-6</c:v>
                </c:pt>
                <c:pt idx="204">
                  <c:v>1.2379204583653224E-5</c:v>
                </c:pt>
                <c:pt idx="205">
                  <c:v>1.6530024237193791E-5</c:v>
                </c:pt>
                <c:pt idx="206">
                  <c:v>2.1334503625485332E-5</c:v>
                </c:pt>
                <c:pt idx="207">
                  <c:v>2.6948900609322368E-5</c:v>
                </c:pt>
                <c:pt idx="208">
                  <c:v>3.3585751951772236E-5</c:v>
                </c:pt>
                <c:pt idx="209">
                  <c:v>4.1506313318509401E-5</c:v>
                </c:pt>
                <c:pt idx="210">
                  <c:v>5.1038595944561611E-5</c:v>
                </c:pt>
                <c:pt idx="211">
                  <c:v>6.2594423895166612E-5</c:v>
                </c:pt>
                <c:pt idx="212">
                  <c:v>7.6690849766692369E-5</c:v>
                </c:pt>
                <c:pt idx="213">
                  <c:v>9.3977042488245559E-5</c:v>
                </c:pt>
                <c:pt idx="214">
                  <c:v>1.1526804544511805E-4</c:v>
                </c:pt>
                <c:pt idx="215">
                  <c:v>1.4158716041612731E-4</c:v>
                </c:pt>
                <c:pt idx="216">
                  <c:v>1.7421916137702425E-4</c:v>
                </c:pt>
                <c:pt idx="217">
                  <c:v>2.1477710539751757E-4</c:v>
                </c:pt>
                <c:pt idx="218">
                  <c:v>2.6534250419068953E-4</c:v>
                </c:pt>
                <c:pt idx="219">
                  <c:v>3.2835945364244698E-4</c:v>
                </c:pt>
                <c:pt idx="220">
                  <c:v>4.0706625255959193E-4</c:v>
                </c:pt>
                <c:pt idx="221">
                  <c:v>5.0547194255056642E-4</c:v>
                </c:pt>
                <c:pt idx="222">
                  <c:v>6.2860994819534258E-4</c:v>
                </c:pt>
                <c:pt idx="223">
                  <c:v>7.8279982550673907E-4</c:v>
                </c:pt>
                <c:pt idx="224">
                  <c:v>9.7597589187933007E-4</c:v>
                </c:pt>
                <c:pt idx="225">
                  <c:v>1.2170182173058099E-3</c:v>
                </c:pt>
                <c:pt idx="226">
                  <c:v>1.5216787005450266E-3</c:v>
                </c:pt>
                <c:pt idx="227">
                  <c:v>1.901989908604907E-3</c:v>
                </c:pt>
                <c:pt idx="228">
                  <c:v>2.3800250410262714E-3</c:v>
                </c:pt>
                <c:pt idx="229">
                  <c:v>2.9792605396714148E-3</c:v>
                </c:pt>
                <c:pt idx="230">
                  <c:v>3.7311994696953271E-3</c:v>
                </c:pt>
                <c:pt idx="231">
                  <c:v>4.6759153550404121E-3</c:v>
                </c:pt>
                <c:pt idx="232">
                  <c:v>5.8592315646542629E-3</c:v>
                </c:pt>
                <c:pt idx="233">
                  <c:v>7.3474811698222365E-3</c:v>
                </c:pt>
                <c:pt idx="234">
                  <c:v>9.2139309209306915E-3</c:v>
                </c:pt>
                <c:pt idx="235">
                  <c:v>1.1556880369031762E-2</c:v>
                </c:pt>
                <c:pt idx="236">
                  <c:v>1.4498083844265324E-2</c:v>
                </c:pt>
                <c:pt idx="237">
                  <c:v>1.817390106636705E-2</c:v>
                </c:pt>
                <c:pt idx="238">
                  <c:v>2.2805050951254222E-2</c:v>
                </c:pt>
                <c:pt idx="239">
                  <c:v>2.8638639648948472E-2</c:v>
                </c:pt>
                <c:pt idx="240">
                  <c:v>3.5942894887757919E-2</c:v>
                </c:pt>
                <c:pt idx="241">
                  <c:v>4.5123361982110428E-2</c:v>
                </c:pt>
                <c:pt idx="242">
                  <c:v>5.6638938624897633E-2</c:v>
                </c:pt>
                <c:pt idx="243">
                  <c:v>7.1096542201201374E-2</c:v>
                </c:pt>
                <c:pt idx="244">
                  <c:v>8.9247914046440335E-2</c:v>
                </c:pt>
                <c:pt idx="245">
                  <c:v>0.11203687906567619</c:v>
                </c:pt>
                <c:pt idx="246">
                  <c:v>0.14068042017620255</c:v>
                </c:pt>
                <c:pt idx="247">
                  <c:v>0.17661050032831571</c:v>
                </c:pt>
                <c:pt idx="248">
                  <c:v>0.22177139953680061</c:v>
                </c:pt>
                <c:pt idx="249">
                  <c:v>0.27816763384252885</c:v>
                </c:pt>
                <c:pt idx="250">
                  <c:v>0.34922695995988229</c:v>
                </c:pt>
                <c:pt idx="251">
                  <c:v>0.43844282285629183</c:v>
                </c:pt>
                <c:pt idx="252">
                  <c:v>0.55057980029085785</c:v>
                </c:pt>
                <c:pt idx="253">
                  <c:v>0.69124414762219566</c:v>
                </c:pt>
                <c:pt idx="254">
                  <c:v>0.86785037931154119</c:v>
                </c:pt>
                <c:pt idx="255">
                  <c:v>1.0895822998431184</c:v>
                </c:pt>
                <c:pt idx="256">
                  <c:v>1.3679703426080991</c:v>
                </c:pt>
                <c:pt idx="257">
                  <c:v>1.7178820146150524</c:v>
                </c:pt>
                <c:pt idx="258">
                  <c:v>2.1568112254639638</c:v>
                </c:pt>
                <c:pt idx="259">
                  <c:v>2.7078944124959823</c:v>
                </c:pt>
                <c:pt idx="260">
                  <c:v>3.4005626393225685</c:v>
                </c:pt>
                <c:pt idx="261">
                  <c:v>4.2655619111342471</c:v>
                </c:pt>
                <c:pt idx="262">
                  <c:v>5.3566867237008058</c:v>
                </c:pt>
                <c:pt idx="263">
                  <c:v>6.7253945916268503</c:v>
                </c:pt>
                <c:pt idx="264">
                  <c:v>8.4438317758364114</c:v>
                </c:pt>
                <c:pt idx="265">
                  <c:v>10.601360470897729</c:v>
                </c:pt>
                <c:pt idx="266">
                  <c:v>13.310176535719538</c:v>
                </c:pt>
                <c:pt idx="267">
                  <c:v>16.711143909656684</c:v>
                </c:pt>
                <c:pt idx="268">
                  <c:v>20.981119827936439</c:v>
                </c:pt>
                <c:pt idx="269">
                  <c:v>26.342151762718807</c:v>
                </c:pt>
                <c:pt idx="270">
                  <c:v>33.080550895642503</c:v>
                </c:pt>
                <c:pt idx="271">
                  <c:v>41.53320647901738</c:v>
                </c:pt>
                <c:pt idx="272">
                  <c:v>52.110083961774812</c:v>
                </c:pt>
                <c:pt idx="273">
                  <c:v>65.425130169524451</c:v>
                </c:pt>
                <c:pt idx="274">
                  <c:v>82.142412193287072</c:v>
                </c:pt>
                <c:pt idx="275">
                  <c:v>103.15473309563293</c:v>
                </c:pt>
                <c:pt idx="276">
                  <c:v>129.5126133542978</c:v>
                </c:pt>
                <c:pt idx="277">
                  <c:v>162.60541050520172</c:v>
                </c:pt>
                <c:pt idx="278">
                  <c:v>204.1540181815144</c:v>
                </c:pt>
                <c:pt idx="279">
                  <c:v>256.31904960672369</c:v>
                </c:pt>
                <c:pt idx="280">
                  <c:v>321.88643031259681</c:v>
                </c:pt>
                <c:pt idx="281">
                  <c:v>404.13423130153762</c:v>
                </c:pt>
                <c:pt idx="282">
                  <c:v>507.39783939740579</c:v>
                </c:pt>
                <c:pt idx="283">
                  <c:v>637.04717515377263</c:v>
                </c:pt>
                <c:pt idx="284">
                  <c:v>799.27846166506504</c:v>
                </c:pt>
                <c:pt idx="285">
                  <c:v>1003.5085987884181</c:v>
                </c:pt>
                <c:pt idx="286">
                  <c:v>1259.9232462071277</c:v>
                </c:pt>
                <c:pt idx="287">
                  <c:v>1582.2164842410862</c:v>
                </c:pt>
                <c:pt idx="288">
                  <c:v>1986.9535867403979</c:v>
                </c:pt>
                <c:pt idx="289">
                  <c:v>2494.0887052615512</c:v>
                </c:pt>
                <c:pt idx="290">
                  <c:v>3131.3736506954251</c:v>
                </c:pt>
                <c:pt idx="291">
                  <c:v>3935.0765295301735</c:v>
                </c:pt>
                <c:pt idx="292">
                  <c:v>4941.6843889288411</c:v>
                </c:pt>
                <c:pt idx="293">
                  <c:v>6204.3745008482647</c:v>
                </c:pt>
                <c:pt idx="294">
                  <c:v>7789.7048778610042</c:v>
                </c:pt>
                <c:pt idx="295">
                  <c:v>9780.1159697732437</c:v>
                </c:pt>
                <c:pt idx="296">
                  <c:v>12270.733843028671</c:v>
                </c:pt>
                <c:pt idx="297">
                  <c:v>15406.129250864851</c:v>
                </c:pt>
                <c:pt idx="298">
                  <c:v>19347.077047215284</c:v>
                </c:pt>
                <c:pt idx="299">
                  <c:v>24290.606713499565</c:v>
                </c:pt>
                <c:pt idx="300">
                  <c:v>30497.29802846348</c:v>
                </c:pt>
                <c:pt idx="301">
                  <c:v>38298.625542201866</c:v>
                </c:pt>
                <c:pt idx="302">
                  <c:v>48084.620179804653</c:v>
                </c:pt>
                <c:pt idx="303">
                  <c:v>60384.853161110608</c:v>
                </c:pt>
                <c:pt idx="304">
                  <c:v>75814.280240822991</c:v>
                </c:pt>
                <c:pt idx="305">
                  <c:v>95186.206277391495</c:v>
                </c:pt>
                <c:pt idx="306">
                  <c:v>119508.01138584716</c:v>
                </c:pt>
                <c:pt idx="307">
                  <c:v>150044.47960377779</c:v>
                </c:pt>
                <c:pt idx="308">
                  <c:v>188255.01503056588</c:v>
                </c:pt>
                <c:pt idx="309">
                  <c:v>236411.38065280978</c:v>
                </c:pt>
                <c:pt idx="310">
                  <c:v>296818.78374317597</c:v>
                </c:pt>
                <c:pt idx="311">
                  <c:v>372661.37586929294</c:v>
                </c:pt>
                <c:pt idx="312">
                  <c:v>467883.12827288621</c:v>
                </c:pt>
                <c:pt idx="313">
                  <c:v>587435.76850624732</c:v>
                </c:pt>
                <c:pt idx="314">
                  <c:v>737704.12475440709</c:v>
                </c:pt>
                <c:pt idx="315">
                  <c:v>926411.7114793103</c:v>
                </c:pt>
                <c:pt idx="316">
                  <c:v>1163126.7357604157</c:v>
                </c:pt>
                <c:pt idx="317">
                  <c:v>1460326.7496377095</c:v>
                </c:pt>
                <c:pt idx="318">
                  <c:v>1833466.7669092773</c:v>
                </c:pt>
                <c:pt idx="319">
                  <c:v>2301950.8382018893</c:v>
                </c:pt>
                <c:pt idx="320">
                  <c:v>2888826.1070789066</c:v>
                </c:pt>
                <c:pt idx="321">
                  <c:v>3626973.664685939</c:v>
                </c:pt>
                <c:pt idx="322">
                  <c:v>4553731.3347187238</c:v>
                </c:pt>
                <c:pt idx="323">
                  <c:v>5717292.4277730994</c:v>
                </c:pt>
                <c:pt idx="324">
                  <c:v>7178164.5209300304</c:v>
                </c:pt>
                <c:pt idx="325">
                  <c:v>9014366.9477402102</c:v>
                </c:pt>
                <c:pt idx="326">
                  <c:v>11317701.485538714</c:v>
                </c:pt>
                <c:pt idx="327">
                  <c:v>14209579.847199889</c:v>
                </c:pt>
                <c:pt idx="328">
                  <c:v>17844445.685623545</c:v>
                </c:pt>
                <c:pt idx="329">
                  <c:v>22404025.775303651</c:v>
                </c:pt>
                <c:pt idx="330">
                  <c:v>28135062.780613597</c:v>
                </c:pt>
                <c:pt idx="331">
                  <c:v>35291945.387022868</c:v>
                </c:pt>
                <c:pt idx="332">
                  <c:v>44319762.397749588</c:v>
                </c:pt>
                <c:pt idx="333">
                  <c:v>55644266.939363666</c:v>
                </c:pt>
                <c:pt idx="334">
                  <c:v>69862388.147120014</c:v>
                </c:pt>
                <c:pt idx="335">
                  <c:v>87713497.653553739</c:v>
                </c:pt>
                <c:pt idx="336">
                  <c:v>110125889.97700971</c:v>
                </c:pt>
                <c:pt idx="337">
                  <c:v>138296521.31957138</c:v>
                </c:pt>
                <c:pt idx="338">
                  <c:v>173633795.23639086</c:v>
                </c:pt>
                <c:pt idx="339">
                  <c:v>218000384.68450177</c:v>
                </c:pt>
                <c:pt idx="340">
                  <c:v>273765731.69573975</c:v>
                </c:pt>
                <c:pt idx="341">
                  <c:v>343639646.67471981</c:v>
                </c:pt>
                <c:pt idx="342">
                  <c:v>431544005.97837579</c:v>
                </c:pt>
                <c:pt idx="343">
                  <c:v>541564819.7845093</c:v>
                </c:pt>
                <c:pt idx="344">
                  <c:v>679789768.31568933</c:v>
                </c:pt>
                <c:pt idx="345">
                  <c:v>853876913.46130383</c:v>
                </c:pt>
                <c:pt idx="346">
                  <c:v>1071814061.7091023</c:v>
                </c:pt>
                <c:pt idx="347">
                  <c:v>1345682028.3446722</c:v>
                </c:pt>
                <c:pt idx="348">
                  <c:v>1689528236.3829813</c:v>
                </c:pt>
                <c:pt idx="349">
                  <c:v>2121716136.0677278</c:v>
                </c:pt>
                <c:pt idx="350">
                  <c:v>2663853158.4503579</c:v>
                </c:pt>
                <c:pt idx="351">
                  <c:v>3344516040.1794038</c:v>
                </c:pt>
                <c:pt idx="352">
                  <c:v>4199100655.2044849</c:v>
                </c:pt>
                <c:pt idx="353">
                  <c:v>5273246948.6236591</c:v>
                </c:pt>
                <c:pt idx="354">
                  <c:v>6620657354.0107288</c:v>
                </c:pt>
                <c:pt idx="355">
                  <c:v>8308573533.8884897</c:v>
                </c:pt>
                <c:pt idx="356">
                  <c:v>10429191615.296862</c:v>
                </c:pt>
                <c:pt idx="357">
                  <c:v>13097019428.151205</c:v>
                </c:pt>
                <c:pt idx="358">
                  <c:v>16443545852.758457</c:v>
                </c:pt>
                <c:pt idx="359">
                  <c:v>20645170582.13884</c:v>
                </c:pt>
                <c:pt idx="360">
                  <c:v>25926285582.401218</c:v>
                </c:pt>
                <c:pt idx="361">
                  <c:v>32550922605.304752</c:v>
                </c:pt>
                <c:pt idx="362">
                  <c:v>40868274751.080414</c:v>
                </c:pt>
                <c:pt idx="363">
                  <c:v>51299187114.029427</c:v>
                </c:pt>
                <c:pt idx="364">
                  <c:v>64421718869.884392</c:v>
                </c:pt>
                <c:pt idx="365">
                  <c:v>80882638524.114166</c:v>
                </c:pt>
                <c:pt idx="366">
                  <c:v>101480323532.19545</c:v>
                </c:pt>
                <c:pt idx="367">
                  <c:v>127439385323.67419</c:v>
                </c:pt>
                <c:pt idx="368">
                  <c:v>160002463729.48944</c:v>
                </c:pt>
                <c:pt idx="369">
                  <c:v>200886000308.97162</c:v>
                </c:pt>
                <c:pt idx="370">
                  <c:v>252273421175.92419</c:v>
                </c:pt>
                <c:pt idx="371">
                  <c:v>316805944336.19885</c:v>
                </c:pt>
                <c:pt idx="372">
                  <c:v>397755619184.72925</c:v>
                </c:pt>
                <c:pt idx="373">
                  <c:v>499389406737.69147</c:v>
                </c:pt>
                <c:pt idx="374">
                  <c:v>626992473602.23438</c:v>
                </c:pt>
                <c:pt idx="375">
                  <c:v>787200442480.22644</c:v>
                </c:pt>
                <c:pt idx="376">
                  <c:v>988344458236.98706</c:v>
                </c:pt>
                <c:pt idx="377">
                  <c:v>1241166817977.4924</c:v>
                </c:pt>
                <c:pt idx="378">
                  <c:v>1556889774793.4614</c:v>
                </c:pt>
                <c:pt idx="379">
                  <c:v>1955148239682.5833</c:v>
                </c:pt>
                <c:pt idx="380">
                  <c:v>2454724138154.4585</c:v>
                </c:pt>
                <c:pt idx="381">
                  <c:v>3081950755517.3242</c:v>
                </c:pt>
                <c:pt idx="382">
                  <c:v>3870325755872.8062</c:v>
                </c:pt>
                <c:pt idx="383">
                  <c:v>4859264306733.1914</c:v>
                </c:pt>
                <c:pt idx="384">
                  <c:v>6102283032029.1826</c:v>
                </c:pt>
                <c:pt idx="385">
                  <c:v>7661527219544.3887</c:v>
                </c:pt>
                <c:pt idx="386">
                  <c:v>9619186626992.6309</c:v>
                </c:pt>
                <c:pt idx="387">
                  <c:v>12079812010736.492</c:v>
                </c:pt>
                <c:pt idx="388">
                  <c:v>15166423458477.543</c:v>
                </c:pt>
                <c:pt idx="389">
                  <c:v>19041720211987.988</c:v>
                </c:pt>
                <c:pt idx="390">
                  <c:v>23885475395507.785</c:v>
                </c:pt>
                <c:pt idx="391">
                  <c:v>29995472980548.188</c:v>
                </c:pt>
                <c:pt idx="392">
                  <c:v>37659861317045.117</c:v>
                </c:pt>
                <c:pt idx="393">
                  <c:v>47282640128355.836</c:v>
                </c:pt>
                <c:pt idx="394">
                  <c:v>59377723530083.836</c:v>
                </c:pt>
                <c:pt idx="395">
                  <c:v>74549810730269.75</c:v>
                </c:pt>
                <c:pt idx="396">
                  <c:v>93598641872878.734</c:v>
                </c:pt>
                <c:pt idx="397">
                  <c:v>117568288243894.11</c:v>
                </c:pt>
                <c:pt idx="398">
                  <c:v>147575537603045.81</c:v>
                </c:pt>
                <c:pt idx="399">
                  <c:v>185283768771481.81</c:v>
                </c:pt>
                <c:pt idx="400">
                  <c:v>232680078076416.75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89-4A01-8A1E-466FEA04B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7528352"/>
        <c:axId val="-1287526576"/>
      </c:scatterChart>
      <c:valAx>
        <c:axId val="-1287528352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526576"/>
        <c:crosses val="autoZero"/>
        <c:crossBetween val="midCat"/>
      </c:valAx>
      <c:valAx>
        <c:axId val="-1287526576"/>
        <c:scaling>
          <c:logBase val="10"/>
          <c:orientation val="minMax"/>
          <c:max val="1000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52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'InN 8nm Si'!$A$145:$A$152</c:f>
              <c:numCache>
                <c:formatCode>0.0000</c:formatCode>
                <c:ptCount val="8"/>
                <c:pt idx="0">
                  <c:v>-0.56999</c:v>
                </c:pt>
                <c:pt idx="1">
                  <c:v>-0.55998000000000003</c:v>
                </c:pt>
                <c:pt idx="2">
                  <c:v>-0.54998000000000002</c:v>
                </c:pt>
                <c:pt idx="3">
                  <c:v>-0.53998000000000002</c:v>
                </c:pt>
                <c:pt idx="4">
                  <c:v>-0.52998000000000001</c:v>
                </c:pt>
                <c:pt idx="5">
                  <c:v>-0.51998</c:v>
                </c:pt>
                <c:pt idx="6">
                  <c:v>-0.51</c:v>
                </c:pt>
                <c:pt idx="7">
                  <c:v>-0.5</c:v>
                </c:pt>
              </c:numCache>
            </c:numRef>
          </c:xVal>
          <c:yVal>
            <c:numRef>
              <c:f>'InN 8nm Si'!$B$145:$B$152</c:f>
              <c:numCache>
                <c:formatCode>0.0000E+00</c:formatCode>
                <c:ptCount val="8"/>
                <c:pt idx="0">
                  <c:v>6.6191699999999998E-5</c:v>
                </c:pt>
                <c:pt idx="1">
                  <c:v>6.5075700000000004E-5</c:v>
                </c:pt>
                <c:pt idx="2">
                  <c:v>6.3995299999999994E-5</c:v>
                </c:pt>
                <c:pt idx="3">
                  <c:v>6.2400899999999994E-5</c:v>
                </c:pt>
                <c:pt idx="4">
                  <c:v>6.1375400000000002E-5</c:v>
                </c:pt>
                <c:pt idx="5">
                  <c:v>6.0188E-5</c:v>
                </c:pt>
                <c:pt idx="6">
                  <c:v>5.8959799999999997E-5</c:v>
                </c:pt>
                <c:pt idx="7">
                  <c:v>5.7824500000000002E-5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0-476A-A8A0-76A1D4F7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5494880"/>
        <c:axId val="-1284314880"/>
      </c:scatterChart>
      <c:valAx>
        <c:axId val="-7954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314880"/>
        <c:crosses val="autoZero"/>
        <c:crossBetween val="midCat"/>
      </c:valAx>
      <c:valAx>
        <c:axId val="-1284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54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369887</xdr:colOff>
      <xdr:row>130</xdr:row>
      <xdr:rowOff>104775</xdr:rowOff>
    </xdr:from>
    <xdr:to>
      <xdr:col>14</xdr:col>
      <xdr:colOff>534987</xdr:colOff>
      <xdr:row>144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78</xdr:row>
      <xdr:rowOff>28575</xdr:rowOff>
    </xdr:from>
    <xdr:to>
      <xdr:col>14</xdr:col>
      <xdr:colOff>542925</xdr:colOff>
      <xdr:row>92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339725</xdr:colOff>
      <xdr:row>145</xdr:row>
      <xdr:rowOff>104775</xdr:rowOff>
    </xdr:from>
    <xdr:to>
      <xdr:col>14</xdr:col>
      <xdr:colOff>523875</xdr:colOff>
      <xdr:row>159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193357</xdr:colOff>
      <xdr:row>0</xdr:row>
      <xdr:rowOff>129539</xdr:rowOff>
    </xdr:from>
    <xdr:to>
      <xdr:col>17</xdr:col>
      <xdr:colOff>438150</xdr:colOff>
      <xdr:row>27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369887</xdr:colOff>
      <xdr:row>130</xdr:row>
      <xdr:rowOff>104775</xdr:rowOff>
    </xdr:from>
    <xdr:to>
      <xdr:col>14</xdr:col>
      <xdr:colOff>534987</xdr:colOff>
      <xdr:row>144</xdr:row>
      <xdr:rowOff>180975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7DBC17FD-AD4A-4AF1-82D5-018285D7B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78</xdr:row>
      <xdr:rowOff>28575</xdr:rowOff>
    </xdr:from>
    <xdr:to>
      <xdr:col>14</xdr:col>
      <xdr:colOff>542925</xdr:colOff>
      <xdr:row>92</xdr:row>
      <xdr:rowOff>104775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8C82B0EB-6C81-48B7-AE3A-524E929FB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339725</xdr:colOff>
      <xdr:row>145</xdr:row>
      <xdr:rowOff>104775</xdr:rowOff>
    </xdr:from>
    <xdr:to>
      <xdr:col>14</xdr:col>
      <xdr:colOff>523875</xdr:colOff>
      <xdr:row>159</xdr:row>
      <xdr:rowOff>180975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08211F8B-0F7A-4ED5-93C1-9947098FF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193357</xdr:colOff>
      <xdr:row>0</xdr:row>
      <xdr:rowOff>129539</xdr:rowOff>
    </xdr:from>
    <xdr:to>
      <xdr:col>17</xdr:col>
      <xdr:colOff>438150</xdr:colOff>
      <xdr:row>27</xdr:row>
      <xdr:rowOff>95250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62A6B01D-0FB3-4384-9370-89C6485A7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369887</xdr:colOff>
      <xdr:row>130</xdr:row>
      <xdr:rowOff>104775</xdr:rowOff>
    </xdr:from>
    <xdr:to>
      <xdr:col>14</xdr:col>
      <xdr:colOff>534987</xdr:colOff>
      <xdr:row>144</xdr:row>
      <xdr:rowOff>180975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F631D7F0-AD37-4D87-814B-CD7090E69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78</xdr:row>
      <xdr:rowOff>28575</xdr:rowOff>
    </xdr:from>
    <xdr:to>
      <xdr:col>14</xdr:col>
      <xdr:colOff>542925</xdr:colOff>
      <xdr:row>92</xdr:row>
      <xdr:rowOff>104775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AF719715-4020-4DD1-A405-9F1F6515A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339725</xdr:colOff>
      <xdr:row>145</xdr:row>
      <xdr:rowOff>104775</xdr:rowOff>
    </xdr:from>
    <xdr:to>
      <xdr:col>14</xdr:col>
      <xdr:colOff>523875</xdr:colOff>
      <xdr:row>159</xdr:row>
      <xdr:rowOff>180975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2CEF9F1E-00F4-4330-9CD4-9B597A468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193357</xdr:colOff>
      <xdr:row>0</xdr:row>
      <xdr:rowOff>129539</xdr:rowOff>
    </xdr:from>
    <xdr:to>
      <xdr:col>17</xdr:col>
      <xdr:colOff>438150</xdr:colOff>
      <xdr:row>27</xdr:row>
      <xdr:rowOff>95250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74BCE5C5-D45D-4F37-A2AE-4DCC0AA0E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369887</xdr:colOff>
      <xdr:row>130</xdr:row>
      <xdr:rowOff>104775</xdr:rowOff>
    </xdr:from>
    <xdr:to>
      <xdr:col>14</xdr:col>
      <xdr:colOff>534987</xdr:colOff>
      <xdr:row>144</xdr:row>
      <xdr:rowOff>180975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820BEECD-CA08-479D-A285-9075082D2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78</xdr:row>
      <xdr:rowOff>28575</xdr:rowOff>
    </xdr:from>
    <xdr:to>
      <xdr:col>14</xdr:col>
      <xdr:colOff>542925</xdr:colOff>
      <xdr:row>92</xdr:row>
      <xdr:rowOff>104775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C0EDBEBD-E0E8-4B3C-B8E7-88DC4B17E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339725</xdr:colOff>
      <xdr:row>145</xdr:row>
      <xdr:rowOff>104775</xdr:rowOff>
    </xdr:from>
    <xdr:to>
      <xdr:col>14</xdr:col>
      <xdr:colOff>523875</xdr:colOff>
      <xdr:row>159</xdr:row>
      <xdr:rowOff>180975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CEE504E8-99EF-41C0-A72D-EF7BC7208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193357</xdr:colOff>
      <xdr:row>0</xdr:row>
      <xdr:rowOff>129539</xdr:rowOff>
    </xdr:from>
    <xdr:to>
      <xdr:col>17</xdr:col>
      <xdr:colOff>438150</xdr:colOff>
      <xdr:row>27</xdr:row>
      <xdr:rowOff>95250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F5E606A2-E494-4FC7-87A3-11DEA8A6E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369887</xdr:colOff>
      <xdr:row>130</xdr:row>
      <xdr:rowOff>104775</xdr:rowOff>
    </xdr:from>
    <xdr:to>
      <xdr:col>14</xdr:col>
      <xdr:colOff>534987</xdr:colOff>
      <xdr:row>144</xdr:row>
      <xdr:rowOff>180975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4A383315-C640-431A-85BB-EC972AAD6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78</xdr:row>
      <xdr:rowOff>28575</xdr:rowOff>
    </xdr:from>
    <xdr:to>
      <xdr:col>14</xdr:col>
      <xdr:colOff>542925</xdr:colOff>
      <xdr:row>92</xdr:row>
      <xdr:rowOff>104775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729F0E38-84EE-4540-98C3-F78AA0DCC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339725</xdr:colOff>
      <xdr:row>145</xdr:row>
      <xdr:rowOff>104775</xdr:rowOff>
    </xdr:from>
    <xdr:to>
      <xdr:col>14</xdr:col>
      <xdr:colOff>523875</xdr:colOff>
      <xdr:row>159</xdr:row>
      <xdr:rowOff>180975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D5B74B2C-454D-45AA-8283-085E33EF1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193357</xdr:colOff>
      <xdr:row>0</xdr:row>
      <xdr:rowOff>129539</xdr:rowOff>
    </xdr:from>
    <xdr:to>
      <xdr:col>17</xdr:col>
      <xdr:colOff>438150</xdr:colOff>
      <xdr:row>27</xdr:row>
      <xdr:rowOff>95250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8874AFD7-E4DC-4F3E-8667-8BBE956EC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369887</xdr:colOff>
      <xdr:row>130</xdr:row>
      <xdr:rowOff>104775</xdr:rowOff>
    </xdr:from>
    <xdr:to>
      <xdr:col>14</xdr:col>
      <xdr:colOff>534987</xdr:colOff>
      <xdr:row>144</xdr:row>
      <xdr:rowOff>180975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94E3FD32-49B5-46BA-A6AC-79742614A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78</xdr:row>
      <xdr:rowOff>28575</xdr:rowOff>
    </xdr:from>
    <xdr:to>
      <xdr:col>14</xdr:col>
      <xdr:colOff>542925</xdr:colOff>
      <xdr:row>92</xdr:row>
      <xdr:rowOff>104775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B51E5F38-57F0-4925-969A-FBBE5DB3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339725</xdr:colOff>
      <xdr:row>145</xdr:row>
      <xdr:rowOff>104775</xdr:rowOff>
    </xdr:from>
    <xdr:to>
      <xdr:col>14</xdr:col>
      <xdr:colOff>523875</xdr:colOff>
      <xdr:row>159</xdr:row>
      <xdr:rowOff>180975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4FB55221-2107-4415-B234-8FE69FC06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193357</xdr:colOff>
      <xdr:row>0</xdr:row>
      <xdr:rowOff>129539</xdr:rowOff>
    </xdr:from>
    <xdr:to>
      <xdr:col>17</xdr:col>
      <xdr:colOff>438150</xdr:colOff>
      <xdr:row>27</xdr:row>
      <xdr:rowOff>95250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0D6B346E-1B7B-4E47-ACC0-707C58E20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2"/>
  <sheetViews>
    <sheetView tabSelected="1" zoomScaleNormal="100" workbookViewId="0">
      <selection activeCell="D9" sqref="D9"/>
    </sheetView>
  </sheetViews>
  <sheetFormatPr defaultColWidth="11.42578125" defaultRowHeight="15" x14ac:dyDescent="0.25"/>
  <cols>
    <col min="1" max="1" width="10.85546875" style="7"/>
    <col min="2" max="2" width="15.85546875" style="5" customWidth="1"/>
    <col min="3" max="3" width="14.28515625" style="5" bestFit="1" customWidth="1"/>
    <col min="4" max="4" width="15.140625" style="2" bestFit="1" customWidth="1"/>
    <col min="5" max="5" width="11.28515625" style="2" bestFit="1" customWidth="1"/>
    <col min="6" max="6" width="14.28515625" style="5" bestFit="1" customWidth="1"/>
    <col min="7" max="7" width="12" style="2" bestFit="1" customWidth="1"/>
    <col min="8" max="8" width="10.85546875" style="2"/>
  </cols>
  <sheetData>
    <row r="1" spans="1:9" x14ac:dyDescent="0.25">
      <c r="A1" s="6" t="s">
        <v>3</v>
      </c>
      <c r="B1" s="8" t="s">
        <v>2</v>
      </c>
      <c r="C1" s="8"/>
      <c r="D1" s="1" t="s">
        <v>9</v>
      </c>
      <c r="E1" s="1" t="s">
        <v>4</v>
      </c>
      <c r="F1" s="4" t="s">
        <v>2</v>
      </c>
      <c r="G1" s="1" t="s">
        <v>6</v>
      </c>
    </row>
    <row r="2" spans="1:9" x14ac:dyDescent="0.25">
      <c r="A2" s="7">
        <v>-1.99996</v>
      </c>
      <c r="B2" s="5">
        <v>5.9677099999999996E-4</v>
      </c>
      <c r="D2" s="2">
        <v>5.34</v>
      </c>
      <c r="E2" s="5">
        <f>A2-B2*$D$2</f>
        <v>-2.0031467571400001</v>
      </c>
      <c r="F2" s="5">
        <f>B2</f>
        <v>5.9677099999999996E-4</v>
      </c>
      <c r="G2" s="2">
        <f>ABS($D$8*(EXP(A2/($D$6*$D$10*$D$12))-1)+A2/$D$4)</f>
        <v>5.7305714285714286E-4</v>
      </c>
      <c r="I2">
        <f>1/0.0234</f>
        <v>42.735042735042732</v>
      </c>
    </row>
    <row r="3" spans="1:9" x14ac:dyDescent="0.25">
      <c r="A3" s="7">
        <v>-1.98996</v>
      </c>
      <c r="B3" s="5">
        <v>5.9161700000000001E-4</v>
      </c>
      <c r="C3" s="5" t="s">
        <v>11</v>
      </c>
      <c r="D3" s="1" t="s">
        <v>8</v>
      </c>
      <c r="E3" s="5">
        <f t="shared" ref="E3:E66" si="0">A3-B3*$D$2</f>
        <v>-1.99311923478</v>
      </c>
      <c r="F3" s="5">
        <f t="shared" ref="F3:F66" si="1">B3</f>
        <v>5.9161700000000001E-4</v>
      </c>
      <c r="G3" s="2">
        <f t="shared" ref="G3:G66" si="2">ABS($D$8*(EXP(A3/($D$6*$D$10*$D$12))-1)+A3/$D$4)</f>
        <v>5.7019999999999998E-4</v>
      </c>
    </row>
    <row r="4" spans="1:9" x14ac:dyDescent="0.25">
      <c r="A4" s="7">
        <v>-1.9799500000000001</v>
      </c>
      <c r="B4" s="5">
        <v>5.87464E-4</v>
      </c>
      <c r="C4" s="13">
        <v>3355</v>
      </c>
      <c r="D4" s="12">
        <v>3500</v>
      </c>
      <c r="E4" s="5">
        <f t="shared" si="0"/>
        <v>-1.9830870577600002</v>
      </c>
      <c r="F4" s="5">
        <f t="shared" si="1"/>
        <v>5.87464E-4</v>
      </c>
      <c r="G4" s="2">
        <f t="shared" si="2"/>
        <v>5.6734000000000005E-4</v>
      </c>
      <c r="I4">
        <f>1/0.0002</f>
        <v>5000</v>
      </c>
    </row>
    <row r="5" spans="1:9" x14ac:dyDescent="0.25">
      <c r="A5" s="7">
        <v>-1.9699599999999999</v>
      </c>
      <c r="B5" s="5">
        <v>5.8719299999999996E-4</v>
      </c>
      <c r="C5" s="14">
        <v>4200</v>
      </c>
      <c r="D5" s="1" t="s">
        <v>5</v>
      </c>
      <c r="E5" s="5">
        <f t="shared" si="0"/>
        <v>-1.9730956106199999</v>
      </c>
      <c r="F5" s="5">
        <f t="shared" si="1"/>
        <v>5.8719299999999996E-4</v>
      </c>
      <c r="G5" s="2">
        <f t="shared" si="2"/>
        <v>5.6448571428571433E-4</v>
      </c>
    </row>
    <row r="6" spans="1:9" x14ac:dyDescent="0.25">
      <c r="A6" s="7">
        <v>-1.9599500000000001</v>
      </c>
      <c r="B6" s="5">
        <v>5.8107500000000002E-4</v>
      </c>
      <c r="C6" s="14">
        <v>1.7</v>
      </c>
      <c r="D6" s="10">
        <v>1.28</v>
      </c>
      <c r="E6" s="5">
        <f t="shared" si="0"/>
        <v>-1.9630529405000001</v>
      </c>
      <c r="F6" s="5">
        <f t="shared" si="1"/>
        <v>5.8107500000000002E-4</v>
      </c>
      <c r="G6" s="2">
        <f t="shared" si="2"/>
        <v>5.6162571428571429E-4</v>
      </c>
    </row>
    <row r="7" spans="1:9" x14ac:dyDescent="0.25">
      <c r="A7" s="7">
        <v>-1.94997</v>
      </c>
      <c r="B7" s="5">
        <v>5.7926799999999997E-4</v>
      </c>
      <c r="C7" s="17" t="s">
        <v>10</v>
      </c>
      <c r="D7" s="1" t="s">
        <v>7</v>
      </c>
      <c r="E7" s="5">
        <f t="shared" si="0"/>
        <v>-1.9530632911199999</v>
      </c>
      <c r="F7" s="5">
        <f t="shared" si="1"/>
        <v>5.7926799999999997E-4</v>
      </c>
      <c r="G7" s="2">
        <f t="shared" si="2"/>
        <v>5.5877428571428573E-4</v>
      </c>
    </row>
    <row r="8" spans="1:9" x14ac:dyDescent="0.25">
      <c r="A8" s="7">
        <v>-1.93997</v>
      </c>
      <c r="B8" s="5">
        <v>5.7417700000000004E-4</v>
      </c>
      <c r="C8" s="19">
        <v>2.6879999999999997E-4</v>
      </c>
      <c r="D8" s="11">
        <v>1.64E-6</v>
      </c>
      <c r="E8" s="5">
        <f t="shared" si="0"/>
        <v>-1.94303610518</v>
      </c>
      <c r="F8" s="5">
        <f t="shared" si="1"/>
        <v>5.7417700000000004E-4</v>
      </c>
      <c r="G8" s="2">
        <f t="shared" si="2"/>
        <v>5.5591714285714285E-4</v>
      </c>
    </row>
    <row r="9" spans="1:9" x14ac:dyDescent="0.25">
      <c r="A9" s="7">
        <v>-1.9299599999999999</v>
      </c>
      <c r="B9" s="5">
        <v>5.7145199999999996E-4</v>
      </c>
      <c r="C9" s="16">
        <v>6.0000000000000002E-6</v>
      </c>
      <c r="D9" s="1" t="s">
        <v>0</v>
      </c>
      <c r="E9" s="5">
        <f t="shared" si="0"/>
        <v>-1.9330115536799999</v>
      </c>
      <c r="F9" s="5">
        <f t="shared" si="1"/>
        <v>5.7145199999999996E-4</v>
      </c>
      <c r="G9" s="2">
        <f t="shared" si="2"/>
        <v>5.5305714285714281E-4</v>
      </c>
    </row>
    <row r="10" spans="1:9" x14ac:dyDescent="0.25">
      <c r="A10" s="7">
        <v>-1.9199600000000001</v>
      </c>
      <c r="B10" s="5">
        <v>5.6806000000000001E-4</v>
      </c>
      <c r="D10" s="3">
        <v>8.6169999999999997E-5</v>
      </c>
      <c r="E10" s="5">
        <f t="shared" si="0"/>
        <v>-1.9229934404000002</v>
      </c>
      <c r="F10" s="5">
        <f t="shared" si="1"/>
        <v>5.6806000000000001E-4</v>
      </c>
      <c r="G10" s="2">
        <f t="shared" si="2"/>
        <v>5.5020000000000004E-4</v>
      </c>
    </row>
    <row r="11" spans="1:9" x14ac:dyDescent="0.25">
      <c r="A11" s="7">
        <v>-1.9099600000000001</v>
      </c>
      <c r="B11" s="5">
        <v>5.6191300000000004E-4</v>
      </c>
      <c r="D11" s="1" t="s">
        <v>1</v>
      </c>
      <c r="E11" s="5">
        <f t="shared" si="0"/>
        <v>-1.9129606154200001</v>
      </c>
      <c r="F11" s="5">
        <f t="shared" si="1"/>
        <v>5.6191300000000004E-4</v>
      </c>
      <c r="G11" s="2">
        <f t="shared" si="2"/>
        <v>5.4734285714285716E-4</v>
      </c>
    </row>
    <row r="12" spans="1:9" x14ac:dyDescent="0.25">
      <c r="A12" s="7">
        <v>-1.8999600000000001</v>
      </c>
      <c r="B12" s="5">
        <v>5.5911999999999997E-4</v>
      </c>
      <c r="D12" s="2">
        <v>300</v>
      </c>
      <c r="E12" s="5">
        <f t="shared" si="0"/>
        <v>-1.9029457008000001</v>
      </c>
      <c r="F12" s="5">
        <f t="shared" si="1"/>
        <v>5.5911999999999997E-4</v>
      </c>
      <c r="G12" s="2">
        <f t="shared" si="2"/>
        <v>5.4448571428571428E-4</v>
      </c>
    </row>
    <row r="13" spans="1:9" x14ac:dyDescent="0.25">
      <c r="A13" s="7">
        <v>-1.88995</v>
      </c>
      <c r="B13" s="5">
        <v>5.5651500000000005E-4</v>
      </c>
      <c r="E13" s="5">
        <f t="shared" si="0"/>
        <v>-1.8929217900999999</v>
      </c>
      <c r="F13" s="5">
        <f t="shared" si="1"/>
        <v>5.5651500000000005E-4</v>
      </c>
      <c r="G13" s="2">
        <f t="shared" si="2"/>
        <v>5.4162571428571435E-4</v>
      </c>
    </row>
    <row r="14" spans="1:9" x14ac:dyDescent="0.25">
      <c r="A14" s="7">
        <v>-1.87995</v>
      </c>
      <c r="B14" s="5">
        <v>5.5110700000000001E-4</v>
      </c>
      <c r="D14" s="9">
        <f>D8*1000000</f>
        <v>1.64</v>
      </c>
      <c r="E14" s="5">
        <f t="shared" si="0"/>
        <v>-1.8828929113799999</v>
      </c>
      <c r="F14" s="5">
        <f t="shared" si="1"/>
        <v>5.5110700000000001E-4</v>
      </c>
      <c r="G14" s="2">
        <f t="shared" si="2"/>
        <v>5.3876857142857147E-4</v>
      </c>
    </row>
    <row r="15" spans="1:9" x14ac:dyDescent="0.25">
      <c r="A15" s="7">
        <v>-1.86995</v>
      </c>
      <c r="B15" s="5">
        <v>5.4512199999999999E-4</v>
      </c>
      <c r="E15" s="5">
        <f t="shared" si="0"/>
        <v>-1.8728609514800001</v>
      </c>
      <c r="F15" s="5">
        <f t="shared" si="1"/>
        <v>5.4512199999999999E-4</v>
      </c>
      <c r="G15" s="2">
        <f t="shared" si="2"/>
        <v>5.3591142857142859E-4</v>
      </c>
    </row>
    <row r="16" spans="1:9" x14ac:dyDescent="0.25">
      <c r="A16" s="7">
        <v>-1.85998</v>
      </c>
      <c r="B16" s="5">
        <v>5.4413699999999998E-4</v>
      </c>
      <c r="D16" s="9">
        <f>D4/1000</f>
        <v>3.5</v>
      </c>
      <c r="E16" s="5">
        <f t="shared" si="0"/>
        <v>-1.8628856915800001</v>
      </c>
      <c r="F16" s="5">
        <f t="shared" si="1"/>
        <v>5.4413699999999998E-4</v>
      </c>
      <c r="G16" s="2">
        <f t="shared" si="2"/>
        <v>5.3306285714285718E-4</v>
      </c>
    </row>
    <row r="17" spans="1:7" x14ac:dyDescent="0.25">
      <c r="A17" s="7">
        <v>-1.8499699999999999</v>
      </c>
      <c r="B17" s="5">
        <v>5.4184999999999997E-4</v>
      </c>
      <c r="D17" s="1"/>
      <c r="E17" s="5">
        <f t="shared" si="0"/>
        <v>-1.8528634789999998</v>
      </c>
      <c r="F17" s="5">
        <f t="shared" si="1"/>
        <v>5.4184999999999997E-4</v>
      </c>
      <c r="G17" s="2">
        <f t="shared" si="2"/>
        <v>5.3020285714285714E-4</v>
      </c>
    </row>
    <row r="18" spans="1:7" x14ac:dyDescent="0.25">
      <c r="A18" s="7">
        <v>-1.8399799999999999</v>
      </c>
      <c r="B18" s="5">
        <v>5.4250800000000003E-4</v>
      </c>
      <c r="D18" s="3"/>
      <c r="E18" s="5">
        <f t="shared" si="0"/>
        <v>-1.8428769927199999</v>
      </c>
      <c r="F18" s="5">
        <f t="shared" si="1"/>
        <v>5.4250800000000003E-4</v>
      </c>
      <c r="G18" s="2">
        <f t="shared" si="2"/>
        <v>5.2734857142857142E-4</v>
      </c>
    </row>
    <row r="19" spans="1:7" x14ac:dyDescent="0.25">
      <c r="A19" s="7">
        <v>-1.8299700000000001</v>
      </c>
      <c r="B19" s="5">
        <v>5.3839100000000004E-4</v>
      </c>
      <c r="E19" s="5">
        <f t="shared" si="0"/>
        <v>-1.83284500794</v>
      </c>
      <c r="F19" s="5">
        <f t="shared" si="1"/>
        <v>5.3839100000000004E-4</v>
      </c>
      <c r="G19" s="2">
        <f t="shared" si="2"/>
        <v>5.2448857142857149E-4</v>
      </c>
    </row>
    <row r="20" spans="1:7" x14ac:dyDescent="0.25">
      <c r="A20" s="7">
        <v>-1.81996</v>
      </c>
      <c r="B20" s="5">
        <v>5.3398200000000001E-4</v>
      </c>
      <c r="E20" s="5">
        <f t="shared" si="0"/>
        <v>-1.8228114638799999</v>
      </c>
      <c r="F20" s="5">
        <f t="shared" si="1"/>
        <v>5.3398200000000001E-4</v>
      </c>
      <c r="G20" s="2">
        <f t="shared" si="2"/>
        <v>5.2162857142857145E-4</v>
      </c>
    </row>
    <row r="21" spans="1:7" x14ac:dyDescent="0.25">
      <c r="A21" s="7">
        <v>-1.80996</v>
      </c>
      <c r="B21" s="5">
        <v>5.3023399999999998E-4</v>
      </c>
      <c r="E21" s="5">
        <f t="shared" si="0"/>
        <v>-1.8127914495599999</v>
      </c>
      <c r="F21" s="5">
        <f t="shared" si="1"/>
        <v>5.3023399999999998E-4</v>
      </c>
      <c r="G21" s="2">
        <f t="shared" si="2"/>
        <v>5.1877142857142857E-4</v>
      </c>
    </row>
    <row r="22" spans="1:7" x14ac:dyDescent="0.25">
      <c r="A22" s="7">
        <v>-1.7999499999999999</v>
      </c>
      <c r="B22" s="5">
        <v>5.2714799999999996E-4</v>
      </c>
      <c r="E22" s="5">
        <f t="shared" si="0"/>
        <v>-1.8027649703199999</v>
      </c>
      <c r="F22" s="5">
        <f t="shared" si="1"/>
        <v>5.2714799999999996E-4</v>
      </c>
      <c r="G22" s="2">
        <f t="shared" si="2"/>
        <v>5.1591142857142854E-4</v>
      </c>
    </row>
    <row r="23" spans="1:7" x14ac:dyDescent="0.25">
      <c r="A23" s="7">
        <v>-1.7899499999999999</v>
      </c>
      <c r="B23" s="5">
        <v>5.2391500000000001E-4</v>
      </c>
      <c r="E23" s="5">
        <f t="shared" si="0"/>
        <v>-1.7927477060999999</v>
      </c>
      <c r="F23" s="5">
        <f t="shared" si="1"/>
        <v>5.2391500000000001E-4</v>
      </c>
      <c r="G23" s="2">
        <f t="shared" si="2"/>
        <v>5.1305428571428576E-4</v>
      </c>
    </row>
    <row r="24" spans="1:7" x14ac:dyDescent="0.25">
      <c r="A24" s="7">
        <v>-1.7799400000000001</v>
      </c>
      <c r="B24" s="5">
        <v>5.2037399999999999E-4</v>
      </c>
      <c r="E24" s="5">
        <f t="shared" si="0"/>
        <v>-1.78271879716</v>
      </c>
      <c r="F24" s="5">
        <f t="shared" si="1"/>
        <v>5.2037399999999999E-4</v>
      </c>
      <c r="G24" s="2">
        <f t="shared" si="2"/>
        <v>5.1019428571428573E-4</v>
      </c>
    </row>
    <row r="25" spans="1:7" x14ac:dyDescent="0.25">
      <c r="A25" s="7">
        <v>-1.7699800000000001</v>
      </c>
      <c r="B25" s="5">
        <v>5.1725600000000001E-4</v>
      </c>
      <c r="E25" s="5">
        <f t="shared" si="0"/>
        <v>-1.7727421470400002</v>
      </c>
      <c r="F25" s="5">
        <f t="shared" si="1"/>
        <v>5.1725600000000001E-4</v>
      </c>
      <c r="G25" s="2">
        <f t="shared" si="2"/>
        <v>5.0734857142857148E-4</v>
      </c>
    </row>
    <row r="26" spans="1:7" x14ac:dyDescent="0.25">
      <c r="A26" s="7">
        <v>-1.75997</v>
      </c>
      <c r="B26" s="5">
        <v>5.1387999999999998E-4</v>
      </c>
      <c r="E26" s="5">
        <f t="shared" si="0"/>
        <v>-1.7627141192</v>
      </c>
      <c r="F26" s="5">
        <f t="shared" si="1"/>
        <v>5.1387999999999998E-4</v>
      </c>
      <c r="G26" s="2">
        <f t="shared" si="2"/>
        <v>5.0448857142857144E-4</v>
      </c>
    </row>
    <row r="27" spans="1:7" x14ac:dyDescent="0.25">
      <c r="A27" s="7">
        <v>-1.74997</v>
      </c>
      <c r="B27" s="5">
        <v>5.0941099999999998E-4</v>
      </c>
      <c r="E27" s="5">
        <f t="shared" si="0"/>
        <v>-1.7526902547400001</v>
      </c>
      <c r="F27" s="5">
        <f t="shared" si="1"/>
        <v>5.0941099999999998E-4</v>
      </c>
      <c r="G27" s="2">
        <f t="shared" si="2"/>
        <v>5.0163142857142856E-4</v>
      </c>
    </row>
    <row r="28" spans="1:7" x14ac:dyDescent="0.25">
      <c r="A28" s="7">
        <v>-1.73997</v>
      </c>
      <c r="B28" s="5">
        <v>5.0611199999999997E-4</v>
      </c>
      <c r="E28" s="5">
        <f t="shared" si="0"/>
        <v>-1.7426726380799999</v>
      </c>
      <c r="F28" s="5">
        <f t="shared" si="1"/>
        <v>5.0611199999999997E-4</v>
      </c>
      <c r="G28" s="2">
        <f t="shared" si="2"/>
        <v>4.9877428571428579E-4</v>
      </c>
    </row>
    <row r="29" spans="1:7" x14ac:dyDescent="0.25">
      <c r="A29" s="7">
        <v>-1.7299599999999999</v>
      </c>
      <c r="B29" s="5">
        <v>5.0464800000000001E-4</v>
      </c>
      <c r="E29" s="5">
        <f t="shared" si="0"/>
        <v>-1.7326548203199998</v>
      </c>
      <c r="F29" s="5">
        <f t="shared" si="1"/>
        <v>5.0464800000000001E-4</v>
      </c>
      <c r="G29" s="2">
        <f t="shared" si="2"/>
        <v>4.9591428571428575E-4</v>
      </c>
    </row>
    <row r="30" spans="1:7" x14ac:dyDescent="0.25">
      <c r="A30" s="7">
        <v>-1.71997</v>
      </c>
      <c r="B30" s="5">
        <v>5.0133000000000003E-4</v>
      </c>
      <c r="E30" s="5">
        <f t="shared" si="0"/>
        <v>-1.7226471022000001</v>
      </c>
      <c r="F30" s="5">
        <f t="shared" si="1"/>
        <v>5.0133000000000003E-4</v>
      </c>
      <c r="G30" s="2">
        <f t="shared" si="2"/>
        <v>4.9306000000000003E-4</v>
      </c>
    </row>
    <row r="31" spans="1:7" x14ac:dyDescent="0.25">
      <c r="A31" s="7">
        <v>-1.7099599999999999</v>
      </c>
      <c r="B31" s="5">
        <v>4.9724299999999997E-4</v>
      </c>
      <c r="E31" s="5">
        <f t="shared" si="0"/>
        <v>-1.7126152776199999</v>
      </c>
      <c r="F31" s="5">
        <f t="shared" si="1"/>
        <v>4.9724299999999997E-4</v>
      </c>
      <c r="G31" s="2">
        <f t="shared" si="2"/>
        <v>4.9019999999999999E-4</v>
      </c>
    </row>
    <row r="32" spans="1:7" x14ac:dyDescent="0.25">
      <c r="A32" s="7">
        <v>-1.6999599999999999</v>
      </c>
      <c r="B32" s="5">
        <v>4.92776E-4</v>
      </c>
      <c r="E32" s="5">
        <f t="shared" si="0"/>
        <v>-1.70259142384</v>
      </c>
      <c r="F32" s="5">
        <f t="shared" si="1"/>
        <v>4.92776E-4</v>
      </c>
      <c r="G32" s="2">
        <f t="shared" si="2"/>
        <v>4.8734285714285716E-4</v>
      </c>
    </row>
    <row r="33" spans="1:7" x14ac:dyDescent="0.25">
      <c r="A33" s="7">
        <v>-1.6899500000000001</v>
      </c>
      <c r="B33" s="5">
        <v>4.8993799999999998E-4</v>
      </c>
      <c r="E33" s="5">
        <f t="shared" si="0"/>
        <v>-1.6925662689200001</v>
      </c>
      <c r="F33" s="5">
        <f t="shared" si="1"/>
        <v>4.8993799999999998E-4</v>
      </c>
      <c r="G33" s="2">
        <f t="shared" si="2"/>
        <v>4.8448285714285718E-4</v>
      </c>
    </row>
    <row r="34" spans="1:7" x14ac:dyDescent="0.25">
      <c r="A34" s="7">
        <v>-1.67998</v>
      </c>
      <c r="B34" s="5">
        <v>4.8566100000000002E-4</v>
      </c>
      <c r="E34" s="5">
        <f t="shared" si="0"/>
        <v>-1.6825734297400001</v>
      </c>
      <c r="F34" s="5">
        <f t="shared" si="1"/>
        <v>4.8566100000000002E-4</v>
      </c>
      <c r="G34" s="2">
        <f t="shared" si="2"/>
        <v>4.8163428571428572E-4</v>
      </c>
    </row>
    <row r="35" spans="1:7" x14ac:dyDescent="0.25">
      <c r="A35" s="7">
        <v>-1.66998</v>
      </c>
      <c r="B35" s="5">
        <v>4.8153200000000001E-4</v>
      </c>
      <c r="E35" s="5">
        <f t="shared" si="0"/>
        <v>-1.6725513808800001</v>
      </c>
      <c r="F35" s="5">
        <f t="shared" si="1"/>
        <v>4.8153200000000001E-4</v>
      </c>
      <c r="G35" s="2">
        <f t="shared" si="2"/>
        <v>4.7877714285714289E-4</v>
      </c>
    </row>
    <row r="36" spans="1:7" x14ac:dyDescent="0.25">
      <c r="A36" s="7">
        <v>-1.6599699999999999</v>
      </c>
      <c r="B36" s="5">
        <v>4.7863000000000002E-4</v>
      </c>
      <c r="E36" s="5">
        <f t="shared" si="0"/>
        <v>-1.6625258841999999</v>
      </c>
      <c r="F36" s="5">
        <f t="shared" si="1"/>
        <v>4.7863000000000002E-4</v>
      </c>
      <c r="G36" s="2">
        <f t="shared" si="2"/>
        <v>4.7591714285714285E-4</v>
      </c>
    </row>
    <row r="37" spans="1:7" x14ac:dyDescent="0.25">
      <c r="A37" s="7">
        <v>-1.6499699999999999</v>
      </c>
      <c r="B37" s="5">
        <v>4.7638200000000002E-4</v>
      </c>
      <c r="E37" s="5">
        <f t="shared" si="0"/>
        <v>-1.6525138798799999</v>
      </c>
      <c r="F37" s="5">
        <f t="shared" si="1"/>
        <v>4.7638200000000002E-4</v>
      </c>
      <c r="G37" s="2">
        <f t="shared" si="2"/>
        <v>4.7305999999999997E-4</v>
      </c>
    </row>
    <row r="38" spans="1:7" x14ac:dyDescent="0.25">
      <c r="A38" s="7">
        <v>-1.6399600000000001</v>
      </c>
      <c r="B38" s="5">
        <v>4.7322400000000001E-4</v>
      </c>
      <c r="E38" s="5">
        <f t="shared" si="0"/>
        <v>-1.64248701616</v>
      </c>
      <c r="F38" s="5">
        <f t="shared" si="1"/>
        <v>4.7322400000000001E-4</v>
      </c>
      <c r="G38" s="2">
        <f t="shared" si="2"/>
        <v>4.7020000000000005E-4</v>
      </c>
    </row>
    <row r="39" spans="1:7" x14ac:dyDescent="0.25">
      <c r="A39" s="7">
        <v>-1.6299600000000001</v>
      </c>
      <c r="B39" s="5">
        <v>4.6887200000000001E-4</v>
      </c>
      <c r="E39" s="5">
        <f t="shared" si="0"/>
        <v>-1.6324637764800001</v>
      </c>
      <c r="F39" s="5">
        <f t="shared" si="1"/>
        <v>4.6887200000000001E-4</v>
      </c>
      <c r="G39" s="2">
        <f t="shared" si="2"/>
        <v>4.6734285714285716E-4</v>
      </c>
    </row>
    <row r="40" spans="1:7" x14ac:dyDescent="0.25">
      <c r="A40" s="7">
        <v>-1.6199600000000001</v>
      </c>
      <c r="B40" s="5">
        <v>4.6586099999999998E-4</v>
      </c>
      <c r="E40" s="5">
        <f t="shared" si="0"/>
        <v>-1.62244769774</v>
      </c>
      <c r="F40" s="5">
        <f t="shared" si="1"/>
        <v>4.6586099999999998E-4</v>
      </c>
      <c r="G40" s="2">
        <f t="shared" si="2"/>
        <v>4.6448571428571434E-4</v>
      </c>
    </row>
    <row r="41" spans="1:7" x14ac:dyDescent="0.25">
      <c r="A41" s="7">
        <v>-1.6099600000000001</v>
      </c>
      <c r="B41" s="5">
        <v>4.6190599999999999E-4</v>
      </c>
      <c r="E41" s="5">
        <f t="shared" si="0"/>
        <v>-1.61242657804</v>
      </c>
      <c r="F41" s="5">
        <f t="shared" si="1"/>
        <v>4.6190599999999999E-4</v>
      </c>
      <c r="G41" s="2">
        <f t="shared" si="2"/>
        <v>4.6162857142857146E-4</v>
      </c>
    </row>
    <row r="42" spans="1:7" x14ac:dyDescent="0.25">
      <c r="A42" s="7">
        <v>-1.59996</v>
      </c>
      <c r="B42" s="5">
        <v>4.5947099999999998E-4</v>
      </c>
      <c r="E42" s="5">
        <f t="shared" si="0"/>
        <v>-1.6024135751400002</v>
      </c>
      <c r="F42" s="5">
        <f t="shared" si="1"/>
        <v>4.5947099999999998E-4</v>
      </c>
      <c r="G42" s="2">
        <f t="shared" si="2"/>
        <v>4.5877142857142858E-4</v>
      </c>
    </row>
    <row r="43" spans="1:7" x14ac:dyDescent="0.25">
      <c r="A43" s="7">
        <v>-1.5899799999999999</v>
      </c>
      <c r="B43" s="5">
        <v>4.5592099999999997E-4</v>
      </c>
      <c r="E43" s="5">
        <f t="shared" si="0"/>
        <v>-1.5924146181399998</v>
      </c>
      <c r="F43" s="5">
        <f t="shared" si="1"/>
        <v>4.5592099999999997E-4</v>
      </c>
      <c r="G43" s="2">
        <f t="shared" si="2"/>
        <v>4.5592000000000001E-4</v>
      </c>
    </row>
    <row r="44" spans="1:7" x14ac:dyDescent="0.25">
      <c r="A44" s="7">
        <v>-1.5799799999999999</v>
      </c>
      <c r="B44" s="5">
        <v>4.52583E-4</v>
      </c>
      <c r="E44" s="5">
        <f t="shared" si="0"/>
        <v>-1.58239679322</v>
      </c>
      <c r="F44" s="5">
        <f t="shared" si="1"/>
        <v>4.52583E-4</v>
      </c>
      <c r="G44" s="2">
        <f t="shared" si="2"/>
        <v>4.5306285714285713E-4</v>
      </c>
    </row>
    <row r="45" spans="1:7" x14ac:dyDescent="0.25">
      <c r="A45" s="7">
        <v>-1.5699799999999999</v>
      </c>
      <c r="B45" s="5">
        <v>4.4918399999999999E-4</v>
      </c>
      <c r="E45" s="5">
        <f t="shared" si="0"/>
        <v>-1.5723786425599999</v>
      </c>
      <c r="F45" s="5">
        <f t="shared" si="1"/>
        <v>4.4918399999999999E-4</v>
      </c>
      <c r="G45" s="2">
        <f t="shared" si="2"/>
        <v>4.5020571428571431E-4</v>
      </c>
    </row>
    <row r="46" spans="1:7" x14ac:dyDescent="0.25">
      <c r="A46" s="7">
        <v>-1.5599799999999999</v>
      </c>
      <c r="B46" s="5">
        <v>4.4540299999999998E-4</v>
      </c>
      <c r="E46" s="5">
        <f t="shared" si="0"/>
        <v>-1.56235845202</v>
      </c>
      <c r="F46" s="5">
        <f t="shared" si="1"/>
        <v>4.4540299999999998E-4</v>
      </c>
      <c r="G46" s="2">
        <f t="shared" si="2"/>
        <v>4.4734857142857143E-4</v>
      </c>
    </row>
    <row r="47" spans="1:7" x14ac:dyDescent="0.25">
      <c r="A47" s="7">
        <v>-1.5499799999999999</v>
      </c>
      <c r="B47" s="5">
        <v>4.4259699999999998E-4</v>
      </c>
      <c r="E47" s="5">
        <f t="shared" si="0"/>
        <v>-1.5523434679799999</v>
      </c>
      <c r="F47" s="5">
        <f t="shared" si="1"/>
        <v>4.4259699999999998E-4</v>
      </c>
      <c r="G47" s="2">
        <f t="shared" si="2"/>
        <v>4.4449142857142855E-4</v>
      </c>
    </row>
    <row r="48" spans="1:7" x14ac:dyDescent="0.25">
      <c r="A48" s="7">
        <v>-1.5399700000000001</v>
      </c>
      <c r="B48" s="5">
        <v>4.3963900000000002E-4</v>
      </c>
      <c r="E48" s="5">
        <f t="shared" si="0"/>
        <v>-1.54231767226</v>
      </c>
      <c r="F48" s="5">
        <f t="shared" si="1"/>
        <v>4.3963900000000002E-4</v>
      </c>
      <c r="G48" s="2">
        <f t="shared" si="2"/>
        <v>4.4163142857142862E-4</v>
      </c>
    </row>
    <row r="49" spans="1:7" x14ac:dyDescent="0.25">
      <c r="A49" s="7">
        <v>-1.52996</v>
      </c>
      <c r="B49" s="5">
        <v>4.3621900000000001E-4</v>
      </c>
      <c r="E49" s="5">
        <f t="shared" si="0"/>
        <v>-1.5322894094599999</v>
      </c>
      <c r="F49" s="5">
        <f t="shared" si="1"/>
        <v>4.3621900000000001E-4</v>
      </c>
      <c r="G49" s="2">
        <f t="shared" si="2"/>
        <v>4.3877142857142858E-4</v>
      </c>
    </row>
    <row r="50" spans="1:7" x14ac:dyDescent="0.25">
      <c r="A50" s="7">
        <v>-1.51996</v>
      </c>
      <c r="B50" s="5">
        <v>4.3275699999999998E-4</v>
      </c>
      <c r="E50" s="5">
        <f t="shared" si="0"/>
        <v>-1.5222709223799999</v>
      </c>
      <c r="F50" s="5">
        <f t="shared" si="1"/>
        <v>4.3275699999999998E-4</v>
      </c>
      <c r="G50" s="2">
        <f t="shared" si="2"/>
        <v>4.359142857142857E-4</v>
      </c>
    </row>
    <row r="51" spans="1:7" x14ac:dyDescent="0.25">
      <c r="A51" s="7">
        <v>-1.5099499999999999</v>
      </c>
      <c r="B51" s="5">
        <v>4.30049E-4</v>
      </c>
      <c r="E51" s="5">
        <f t="shared" si="0"/>
        <v>-1.51224646166</v>
      </c>
      <c r="F51" s="5">
        <f t="shared" si="1"/>
        <v>4.30049E-4</v>
      </c>
      <c r="G51" s="2">
        <f t="shared" si="2"/>
        <v>4.3305428571428572E-4</v>
      </c>
    </row>
    <row r="52" spans="1:7" x14ac:dyDescent="0.25">
      <c r="A52" s="7">
        <v>-1.4999899999999999</v>
      </c>
      <c r="B52" s="5">
        <v>4.2687699999999999E-4</v>
      </c>
      <c r="E52" s="5">
        <f t="shared" si="0"/>
        <v>-1.5022695231799998</v>
      </c>
      <c r="F52" s="5">
        <f t="shared" si="1"/>
        <v>4.2687699999999999E-4</v>
      </c>
      <c r="G52" s="2">
        <f t="shared" si="2"/>
        <v>4.3020857142857141E-4</v>
      </c>
    </row>
    <row r="53" spans="1:7" x14ac:dyDescent="0.25">
      <c r="A53" s="7">
        <v>-1.4899800000000001</v>
      </c>
      <c r="B53" s="5">
        <v>4.2367799999999998E-4</v>
      </c>
      <c r="E53" s="5">
        <f t="shared" si="0"/>
        <v>-1.4922424405200001</v>
      </c>
      <c r="F53" s="5">
        <f t="shared" si="1"/>
        <v>4.2367799999999998E-4</v>
      </c>
      <c r="G53" s="2">
        <f t="shared" si="2"/>
        <v>4.2734857142857148E-4</v>
      </c>
    </row>
    <row r="54" spans="1:7" x14ac:dyDescent="0.25">
      <c r="A54" s="7">
        <v>-1.4799800000000001</v>
      </c>
      <c r="B54" s="5">
        <v>4.19937E-4</v>
      </c>
      <c r="E54" s="5">
        <f t="shared" si="0"/>
        <v>-1.4822224635800001</v>
      </c>
      <c r="F54" s="5">
        <f t="shared" si="1"/>
        <v>4.19937E-4</v>
      </c>
      <c r="G54" s="2">
        <f t="shared" si="2"/>
        <v>4.244914285714286E-4</v>
      </c>
    </row>
    <row r="55" spans="1:7" x14ac:dyDescent="0.25">
      <c r="A55" s="7">
        <v>-1.4699800000000001</v>
      </c>
      <c r="B55" s="5">
        <v>4.1616299999999999E-4</v>
      </c>
      <c r="E55" s="5">
        <f t="shared" si="0"/>
        <v>-1.4722023104200002</v>
      </c>
      <c r="F55" s="5">
        <f t="shared" si="1"/>
        <v>4.1616299999999999E-4</v>
      </c>
      <c r="G55" s="2">
        <f t="shared" si="2"/>
        <v>4.2163428571428578E-4</v>
      </c>
    </row>
    <row r="56" spans="1:7" x14ac:dyDescent="0.25">
      <c r="A56" s="7">
        <v>-1.45997</v>
      </c>
      <c r="B56" s="5">
        <v>4.13285E-4</v>
      </c>
      <c r="E56" s="5">
        <f t="shared" si="0"/>
        <v>-1.4621769418999999</v>
      </c>
      <c r="F56" s="5">
        <f t="shared" si="1"/>
        <v>4.13285E-4</v>
      </c>
      <c r="G56" s="2">
        <f t="shared" si="2"/>
        <v>4.1877428571428574E-4</v>
      </c>
    </row>
    <row r="57" spans="1:7" x14ac:dyDescent="0.25">
      <c r="A57" s="7">
        <v>-1.44998</v>
      </c>
      <c r="B57" s="5">
        <v>4.10159E-4</v>
      </c>
      <c r="E57" s="5">
        <f t="shared" si="0"/>
        <v>-1.4521702490600001</v>
      </c>
      <c r="F57" s="5">
        <f t="shared" si="1"/>
        <v>4.10159E-4</v>
      </c>
      <c r="G57" s="2">
        <f t="shared" si="2"/>
        <v>4.1592000000000002E-4</v>
      </c>
    </row>
    <row r="58" spans="1:7" x14ac:dyDescent="0.25">
      <c r="A58" s="7">
        <v>-1.43997</v>
      </c>
      <c r="B58" s="5">
        <v>4.0641100000000002E-4</v>
      </c>
      <c r="E58" s="5">
        <f t="shared" si="0"/>
        <v>-1.4421402347400001</v>
      </c>
      <c r="F58" s="5">
        <f t="shared" si="1"/>
        <v>4.0641100000000002E-4</v>
      </c>
      <c r="G58" s="2">
        <f t="shared" si="2"/>
        <v>4.1306000000000003E-4</v>
      </c>
    </row>
    <row r="59" spans="1:7" x14ac:dyDescent="0.25">
      <c r="A59" s="7">
        <v>-1.42997</v>
      </c>
      <c r="B59" s="5">
        <v>4.03927E-4</v>
      </c>
      <c r="E59" s="5">
        <f t="shared" si="0"/>
        <v>-1.4321269701799999</v>
      </c>
      <c r="F59" s="5">
        <f t="shared" si="1"/>
        <v>4.03927E-4</v>
      </c>
      <c r="G59" s="2">
        <f t="shared" si="2"/>
        <v>4.1020285714285715E-4</v>
      </c>
    </row>
    <row r="60" spans="1:7" x14ac:dyDescent="0.25">
      <c r="A60" s="7">
        <v>-1.4199600000000001</v>
      </c>
      <c r="B60" s="5">
        <v>4.0004E-4</v>
      </c>
      <c r="E60" s="5">
        <f t="shared" si="0"/>
        <v>-1.4220962136000002</v>
      </c>
      <c r="F60" s="5">
        <f t="shared" si="1"/>
        <v>4.0004E-4</v>
      </c>
      <c r="G60" s="2">
        <f t="shared" si="2"/>
        <v>4.0734285714285717E-4</v>
      </c>
    </row>
    <row r="61" spans="1:7" x14ac:dyDescent="0.25">
      <c r="A61" s="7">
        <v>-1.40998</v>
      </c>
      <c r="B61" s="5">
        <v>3.9741899999999998E-4</v>
      </c>
      <c r="E61" s="5">
        <f t="shared" si="0"/>
        <v>-1.41210221746</v>
      </c>
      <c r="F61" s="5">
        <f t="shared" si="1"/>
        <v>3.9741899999999998E-4</v>
      </c>
      <c r="G61" s="2">
        <f t="shared" si="2"/>
        <v>4.044914285714286E-4</v>
      </c>
    </row>
    <row r="62" spans="1:7" x14ac:dyDescent="0.25">
      <c r="A62" s="7">
        <v>-1.39998</v>
      </c>
      <c r="B62" s="5">
        <v>3.9388900000000002E-4</v>
      </c>
      <c r="E62" s="5">
        <f t="shared" si="0"/>
        <v>-1.4020833672599999</v>
      </c>
      <c r="F62" s="5">
        <f t="shared" si="1"/>
        <v>3.9388900000000002E-4</v>
      </c>
      <c r="G62" s="2">
        <f t="shared" si="2"/>
        <v>4.0163428571428572E-4</v>
      </c>
    </row>
    <row r="63" spans="1:7" x14ac:dyDescent="0.25">
      <c r="A63" s="7">
        <v>-1.38998</v>
      </c>
      <c r="B63" s="5">
        <v>3.9100400000000003E-4</v>
      </c>
      <c r="E63" s="5">
        <f t="shared" si="0"/>
        <v>-1.39206796136</v>
      </c>
      <c r="F63" s="5">
        <f t="shared" si="1"/>
        <v>3.9100400000000003E-4</v>
      </c>
      <c r="G63" s="2">
        <f t="shared" si="2"/>
        <v>3.987771428571429E-4</v>
      </c>
    </row>
    <row r="64" spans="1:7" x14ac:dyDescent="0.25">
      <c r="A64" s="7">
        <v>-1.37998</v>
      </c>
      <c r="B64" s="5">
        <v>3.8755899999999999E-4</v>
      </c>
      <c r="E64" s="5">
        <f t="shared" si="0"/>
        <v>-1.38204956506</v>
      </c>
      <c r="F64" s="5">
        <f t="shared" si="1"/>
        <v>3.8755899999999999E-4</v>
      </c>
      <c r="G64" s="2">
        <f t="shared" si="2"/>
        <v>3.9592000000000002E-4</v>
      </c>
    </row>
    <row r="65" spans="1:7" x14ac:dyDescent="0.25">
      <c r="A65" s="7">
        <v>-1.3699699999999999</v>
      </c>
      <c r="B65" s="5">
        <v>3.8403500000000002E-4</v>
      </c>
      <c r="E65" s="5">
        <f t="shared" si="0"/>
        <v>-1.3720207468999999</v>
      </c>
      <c r="F65" s="5">
        <f t="shared" si="1"/>
        <v>3.8403500000000002E-4</v>
      </c>
      <c r="G65" s="2">
        <f t="shared" si="2"/>
        <v>3.9305999999999998E-4</v>
      </c>
    </row>
    <row r="66" spans="1:7" x14ac:dyDescent="0.25">
      <c r="A66" s="7">
        <v>-1.3599699999999999</v>
      </c>
      <c r="B66" s="5">
        <v>3.8071200000000001E-4</v>
      </c>
      <c r="E66" s="5">
        <f t="shared" si="0"/>
        <v>-1.3620030020799998</v>
      </c>
      <c r="F66" s="5">
        <f t="shared" si="1"/>
        <v>3.8071200000000001E-4</v>
      </c>
      <c r="G66" s="2">
        <f t="shared" si="2"/>
        <v>3.9020285714285715E-4</v>
      </c>
    </row>
    <row r="67" spans="1:7" x14ac:dyDescent="0.25">
      <c r="A67" s="7">
        <v>-1.3499699999999999</v>
      </c>
      <c r="B67" s="5">
        <v>3.7773400000000001E-4</v>
      </c>
      <c r="E67" s="5">
        <f t="shared" ref="E67:E130" si="3">A67-B67*$D$2</f>
        <v>-1.3519870995599998</v>
      </c>
      <c r="F67" s="5">
        <f t="shared" ref="F67:F130" si="4">B67</f>
        <v>3.7773400000000001E-4</v>
      </c>
      <c r="G67" s="2">
        <f t="shared" ref="G67:G130" si="5">ABS($D$8*(EXP(A67/($D$6*$D$10*$D$12))-1)+A67/$D$4)</f>
        <v>3.8734571428571427E-4</v>
      </c>
    </row>
    <row r="68" spans="1:7" x14ac:dyDescent="0.25">
      <c r="A68" s="7">
        <v>-1.3399700000000001</v>
      </c>
      <c r="B68" s="5">
        <v>3.7422900000000001E-4</v>
      </c>
      <c r="E68" s="5">
        <f t="shared" si="3"/>
        <v>-1.3419683828600002</v>
      </c>
      <c r="F68" s="5">
        <f t="shared" si="4"/>
        <v>3.7422900000000001E-4</v>
      </c>
      <c r="G68" s="2">
        <f t="shared" si="5"/>
        <v>3.844885714285715E-4</v>
      </c>
    </row>
    <row r="69" spans="1:7" x14ac:dyDescent="0.25">
      <c r="A69" s="7">
        <v>-1.32996</v>
      </c>
      <c r="B69" s="5">
        <v>3.7100499999999999E-4</v>
      </c>
      <c r="E69" s="5">
        <f t="shared" si="3"/>
        <v>-1.3319411667000001</v>
      </c>
      <c r="F69" s="5">
        <f t="shared" si="4"/>
        <v>3.7100499999999999E-4</v>
      </c>
      <c r="G69" s="2">
        <f t="shared" si="5"/>
        <v>3.8162857142857147E-4</v>
      </c>
    </row>
    <row r="70" spans="1:7" x14ac:dyDescent="0.25">
      <c r="A70" s="7">
        <v>-1.31999</v>
      </c>
      <c r="B70" s="5">
        <v>3.6759800000000001E-4</v>
      </c>
      <c r="E70" s="5">
        <f t="shared" si="3"/>
        <v>-1.3219529733199999</v>
      </c>
      <c r="F70" s="5">
        <f t="shared" si="4"/>
        <v>3.6759800000000001E-4</v>
      </c>
      <c r="G70" s="2">
        <f t="shared" si="5"/>
        <v>3.7878E-4</v>
      </c>
    </row>
    <row r="71" spans="1:7" x14ac:dyDescent="0.25">
      <c r="A71" s="7">
        <v>-1.30999</v>
      </c>
      <c r="B71" s="5">
        <v>3.6461700000000002E-4</v>
      </c>
      <c r="E71" s="5">
        <f t="shared" si="3"/>
        <v>-1.31193705478</v>
      </c>
      <c r="F71" s="5">
        <f t="shared" si="4"/>
        <v>3.6461700000000002E-4</v>
      </c>
      <c r="G71" s="2">
        <f t="shared" si="5"/>
        <v>3.7592285714285718E-4</v>
      </c>
    </row>
    <row r="72" spans="1:7" x14ac:dyDescent="0.25">
      <c r="A72" s="7">
        <v>-1.29999</v>
      </c>
      <c r="B72" s="5">
        <v>3.6156099999999999E-4</v>
      </c>
      <c r="E72" s="5">
        <f t="shared" si="3"/>
        <v>-1.30192073574</v>
      </c>
      <c r="F72" s="5">
        <f t="shared" si="4"/>
        <v>3.6156099999999999E-4</v>
      </c>
      <c r="G72" s="2">
        <f t="shared" si="5"/>
        <v>3.730657142857143E-4</v>
      </c>
    </row>
    <row r="73" spans="1:7" x14ac:dyDescent="0.25">
      <c r="A73" s="7">
        <v>-1.2899799999999999</v>
      </c>
      <c r="B73" s="5">
        <v>3.5848800000000001E-4</v>
      </c>
      <c r="E73" s="5">
        <f t="shared" si="3"/>
        <v>-1.29189432592</v>
      </c>
      <c r="F73" s="5">
        <f t="shared" si="4"/>
        <v>3.5848800000000001E-4</v>
      </c>
      <c r="G73" s="2">
        <f t="shared" si="5"/>
        <v>3.7020571428571426E-4</v>
      </c>
    </row>
    <row r="74" spans="1:7" x14ac:dyDescent="0.25">
      <c r="A74" s="7">
        <v>-1.2799799999999999</v>
      </c>
      <c r="B74" s="5">
        <v>3.5515500000000001E-4</v>
      </c>
      <c r="E74" s="5">
        <f t="shared" si="3"/>
        <v>-1.2818765276999999</v>
      </c>
      <c r="F74" s="5">
        <f t="shared" si="4"/>
        <v>3.5515500000000001E-4</v>
      </c>
      <c r="G74" s="2">
        <f t="shared" si="5"/>
        <v>3.6734857142857143E-4</v>
      </c>
    </row>
    <row r="75" spans="1:7" x14ac:dyDescent="0.25">
      <c r="A75" s="7">
        <v>-1.26997</v>
      </c>
      <c r="B75" s="5">
        <v>3.5161799999999999E-4</v>
      </c>
      <c r="D75" s="5">
        <f>C75</f>
        <v>0</v>
      </c>
      <c r="E75" s="5">
        <f t="shared" si="3"/>
        <v>-1.2718476401200001</v>
      </c>
      <c r="F75" s="5">
        <f t="shared" si="4"/>
        <v>3.5161799999999999E-4</v>
      </c>
      <c r="G75" s="2">
        <f t="shared" si="5"/>
        <v>3.6448857142857145E-4</v>
      </c>
    </row>
    <row r="76" spans="1:7" x14ac:dyDescent="0.25">
      <c r="A76" s="7">
        <v>-1.25997</v>
      </c>
      <c r="B76" s="5">
        <v>3.4880399999999998E-4</v>
      </c>
      <c r="D76" s="5">
        <f>C76</f>
        <v>0</v>
      </c>
      <c r="E76" s="5">
        <f t="shared" si="3"/>
        <v>-1.26183261336</v>
      </c>
      <c r="F76" s="5">
        <f t="shared" si="4"/>
        <v>3.4880399999999998E-4</v>
      </c>
      <c r="G76" s="2">
        <f t="shared" si="5"/>
        <v>3.6163142857142862E-4</v>
      </c>
    </row>
    <row r="77" spans="1:7" x14ac:dyDescent="0.25">
      <c r="A77" s="7">
        <v>-1.24997</v>
      </c>
      <c r="B77" s="5">
        <v>3.4565900000000001E-4</v>
      </c>
      <c r="D77" s="5">
        <f>C77</f>
        <v>0</v>
      </c>
      <c r="E77" s="5">
        <f t="shared" si="3"/>
        <v>-1.2518158190599999</v>
      </c>
      <c r="F77" s="5">
        <f t="shared" si="4"/>
        <v>3.4565900000000001E-4</v>
      </c>
      <c r="G77" s="2">
        <f t="shared" si="5"/>
        <v>3.5877428571428574E-4</v>
      </c>
    </row>
    <row r="78" spans="1:7" x14ac:dyDescent="0.25">
      <c r="A78" s="7">
        <v>-1.23996</v>
      </c>
      <c r="B78" s="5">
        <v>3.4262600000000001E-4</v>
      </c>
      <c r="D78" s="5">
        <f>-C78</f>
        <v>0</v>
      </c>
      <c r="E78" s="5">
        <f t="shared" si="3"/>
        <v>-1.2417896228400001</v>
      </c>
      <c r="F78" s="5">
        <f t="shared" si="4"/>
        <v>3.4262600000000001E-4</v>
      </c>
      <c r="G78" s="2">
        <f t="shared" si="5"/>
        <v>3.5591428571428571E-4</v>
      </c>
    </row>
    <row r="79" spans="1:7" x14ac:dyDescent="0.25">
      <c r="A79" s="7">
        <v>-1.2299899999999999</v>
      </c>
      <c r="B79" s="5">
        <v>3.3922200000000003E-4</v>
      </c>
      <c r="D79" s="5">
        <f>-C79</f>
        <v>0</v>
      </c>
      <c r="E79" s="5">
        <f t="shared" si="3"/>
        <v>-1.2318014454799999</v>
      </c>
      <c r="F79" s="5">
        <f t="shared" si="4"/>
        <v>3.3922200000000003E-4</v>
      </c>
      <c r="G79" s="2">
        <f t="shared" si="5"/>
        <v>3.530657142857143E-4</v>
      </c>
    </row>
    <row r="80" spans="1:7" x14ac:dyDescent="0.25">
      <c r="A80" s="7">
        <v>-1.2199899999999999</v>
      </c>
      <c r="B80" s="5">
        <v>3.3598100000000001E-4</v>
      </c>
      <c r="E80" s="5">
        <f t="shared" si="3"/>
        <v>-1.2217841385399999</v>
      </c>
      <c r="F80" s="5">
        <f t="shared" si="4"/>
        <v>3.3598100000000001E-4</v>
      </c>
      <c r="G80" s="2">
        <f t="shared" si="5"/>
        <v>3.5020857142857142E-4</v>
      </c>
    </row>
    <row r="81" spans="1:7" x14ac:dyDescent="0.25">
      <c r="A81" s="7">
        <v>-1.2099899999999999</v>
      </c>
      <c r="B81" s="5">
        <v>3.3312100000000002E-4</v>
      </c>
      <c r="E81" s="5">
        <f t="shared" si="3"/>
        <v>-1.2117688661399999</v>
      </c>
      <c r="F81" s="5">
        <f t="shared" si="4"/>
        <v>3.3312100000000002E-4</v>
      </c>
      <c r="G81" s="2">
        <f t="shared" si="5"/>
        <v>3.4735142857142854E-4</v>
      </c>
    </row>
    <row r="82" spans="1:7" x14ac:dyDescent="0.25">
      <c r="A82" s="7">
        <v>-1.1999899999999999</v>
      </c>
      <c r="B82" s="5">
        <v>3.2971299999999998E-4</v>
      </c>
      <c r="E82" s="5">
        <f t="shared" si="3"/>
        <v>-1.2017506674199998</v>
      </c>
      <c r="F82" s="5">
        <f t="shared" si="4"/>
        <v>3.2971299999999998E-4</v>
      </c>
      <c r="G82" s="2">
        <f t="shared" si="5"/>
        <v>3.4449428571428571E-4</v>
      </c>
    </row>
    <row r="83" spans="1:7" x14ac:dyDescent="0.25">
      <c r="A83" s="7">
        <v>-1.18998</v>
      </c>
      <c r="B83" s="5">
        <v>3.2688999999999998E-4</v>
      </c>
      <c r="E83" s="5">
        <f t="shared" si="3"/>
        <v>-1.1917255926000001</v>
      </c>
      <c r="F83" s="5">
        <f t="shared" si="4"/>
        <v>3.2688999999999998E-4</v>
      </c>
      <c r="G83" s="2">
        <f t="shared" si="5"/>
        <v>3.4163428571428573E-4</v>
      </c>
    </row>
    <row r="84" spans="1:7" x14ac:dyDescent="0.25">
      <c r="A84" s="7">
        <v>-1.17998</v>
      </c>
      <c r="B84" s="5">
        <v>3.2414999999999999E-4</v>
      </c>
      <c r="E84" s="5">
        <f t="shared" si="3"/>
        <v>-1.1817109610000001</v>
      </c>
      <c r="F84" s="5">
        <f t="shared" si="4"/>
        <v>3.2414999999999999E-4</v>
      </c>
      <c r="G84" s="2">
        <f t="shared" si="5"/>
        <v>3.387771428571429E-4</v>
      </c>
    </row>
    <row r="85" spans="1:7" x14ac:dyDescent="0.25">
      <c r="A85" s="7">
        <v>-1.16998</v>
      </c>
      <c r="B85" s="5">
        <v>3.2081500000000001E-4</v>
      </c>
      <c r="E85" s="5">
        <f t="shared" si="3"/>
        <v>-1.1716931521</v>
      </c>
      <c r="F85" s="5">
        <f t="shared" si="4"/>
        <v>3.2081500000000001E-4</v>
      </c>
      <c r="G85" s="2">
        <f t="shared" si="5"/>
        <v>3.3592000000000002E-4</v>
      </c>
    </row>
    <row r="86" spans="1:7" x14ac:dyDescent="0.25">
      <c r="A86" s="7">
        <v>-1.1599699999999999</v>
      </c>
      <c r="B86" s="5">
        <v>3.1776999999999999E-4</v>
      </c>
      <c r="E86" s="5">
        <f t="shared" si="3"/>
        <v>-1.1616668917999999</v>
      </c>
      <c r="F86" s="5">
        <f t="shared" si="4"/>
        <v>3.1776999999999999E-4</v>
      </c>
      <c r="G86" s="2">
        <f t="shared" si="5"/>
        <v>3.3305999999999999E-4</v>
      </c>
    </row>
    <row r="87" spans="1:7" x14ac:dyDescent="0.25">
      <c r="A87" s="7">
        <v>-1.1499600000000001</v>
      </c>
      <c r="B87" s="5">
        <v>3.1455399999999998E-4</v>
      </c>
      <c r="E87" s="5">
        <f t="shared" si="3"/>
        <v>-1.15163971836</v>
      </c>
      <c r="F87" s="5">
        <f t="shared" si="4"/>
        <v>3.1455399999999998E-4</v>
      </c>
      <c r="G87" s="2">
        <f t="shared" si="5"/>
        <v>3.3020000000000006E-4</v>
      </c>
    </row>
    <row r="88" spans="1:7" x14ac:dyDescent="0.25">
      <c r="A88" s="7">
        <v>-1.1399900000000001</v>
      </c>
      <c r="B88" s="5">
        <v>3.1203900000000001E-4</v>
      </c>
      <c r="E88" s="5">
        <f t="shared" si="3"/>
        <v>-1.1416562882600001</v>
      </c>
      <c r="F88" s="5">
        <f t="shared" si="4"/>
        <v>3.1203900000000001E-4</v>
      </c>
      <c r="G88" s="2">
        <f t="shared" si="5"/>
        <v>3.2735142857142859E-4</v>
      </c>
    </row>
    <row r="89" spans="1:7" x14ac:dyDescent="0.25">
      <c r="A89" s="7">
        <v>-1.12999</v>
      </c>
      <c r="B89" s="5">
        <v>3.0871300000000001E-4</v>
      </c>
      <c r="E89" s="5">
        <f t="shared" si="3"/>
        <v>-1.13163852742</v>
      </c>
      <c r="F89" s="5">
        <f t="shared" si="4"/>
        <v>3.0871300000000001E-4</v>
      </c>
      <c r="G89" s="2">
        <f t="shared" si="5"/>
        <v>3.2449428571428577E-4</v>
      </c>
    </row>
    <row r="90" spans="1:7" x14ac:dyDescent="0.25">
      <c r="A90" s="7">
        <v>-1.11998</v>
      </c>
      <c r="B90" s="5">
        <v>3.0516899999999999E-4</v>
      </c>
      <c r="E90" s="5">
        <f t="shared" si="3"/>
        <v>-1.12160960246</v>
      </c>
      <c r="F90" s="5">
        <f t="shared" si="4"/>
        <v>3.0516899999999999E-4</v>
      </c>
      <c r="G90" s="2">
        <f t="shared" si="5"/>
        <v>3.2163428571428573E-4</v>
      </c>
    </row>
    <row r="91" spans="1:7" x14ac:dyDescent="0.25">
      <c r="A91" s="7">
        <v>-1.10998</v>
      </c>
      <c r="B91" s="5">
        <v>3.0198399999999999E-4</v>
      </c>
      <c r="E91" s="5">
        <f t="shared" si="3"/>
        <v>-1.11159259456</v>
      </c>
      <c r="F91" s="5">
        <f t="shared" si="4"/>
        <v>3.0198399999999999E-4</v>
      </c>
      <c r="G91" s="2">
        <f t="shared" si="5"/>
        <v>3.1877714285714285E-4</v>
      </c>
    </row>
    <row r="92" spans="1:7" x14ac:dyDescent="0.25">
      <c r="A92" s="7">
        <v>-1.09998</v>
      </c>
      <c r="B92" s="5">
        <v>2.9883200000000001E-4</v>
      </c>
      <c r="E92" s="5">
        <f t="shared" si="3"/>
        <v>-1.10157576288</v>
      </c>
      <c r="F92" s="5">
        <f t="shared" si="4"/>
        <v>2.9883200000000001E-4</v>
      </c>
      <c r="G92" s="2">
        <f t="shared" si="5"/>
        <v>3.1592000000000002E-4</v>
      </c>
    </row>
    <row r="93" spans="1:7" x14ac:dyDescent="0.25">
      <c r="A93" s="7">
        <v>-1.0899799999999999</v>
      </c>
      <c r="B93" s="5">
        <v>2.9578299999999998E-4</v>
      </c>
      <c r="E93" s="5">
        <f t="shared" si="3"/>
        <v>-1.09155948122</v>
      </c>
      <c r="F93" s="5">
        <f t="shared" si="4"/>
        <v>2.9578299999999998E-4</v>
      </c>
      <c r="G93" s="2">
        <f t="shared" si="5"/>
        <v>3.1306285714285714E-4</v>
      </c>
    </row>
    <row r="94" spans="1:7" x14ac:dyDescent="0.25">
      <c r="A94" s="7">
        <v>-1.0799700000000001</v>
      </c>
      <c r="B94" s="5">
        <v>2.9343099999999998E-4</v>
      </c>
      <c r="E94" s="5">
        <f t="shared" si="3"/>
        <v>-1.0815369215400001</v>
      </c>
      <c r="F94" s="5">
        <f t="shared" si="4"/>
        <v>2.9343099999999998E-4</v>
      </c>
      <c r="G94" s="2">
        <f t="shared" si="5"/>
        <v>3.1020285714285711E-4</v>
      </c>
    </row>
    <row r="95" spans="1:7" x14ac:dyDescent="0.25">
      <c r="A95" s="7">
        <v>-1.0699700000000001</v>
      </c>
      <c r="B95" s="5">
        <v>2.9036900000000001E-4</v>
      </c>
      <c r="E95" s="5">
        <f t="shared" si="3"/>
        <v>-1.0715205704600002</v>
      </c>
      <c r="F95" s="5">
        <f t="shared" si="4"/>
        <v>2.9036900000000001E-4</v>
      </c>
      <c r="G95" s="2">
        <f t="shared" si="5"/>
        <v>3.0734571428571428E-4</v>
      </c>
    </row>
    <row r="96" spans="1:7" x14ac:dyDescent="0.25">
      <c r="A96" s="7">
        <v>-1.05996</v>
      </c>
      <c r="B96" s="5">
        <v>2.8736799999999998E-4</v>
      </c>
      <c r="E96" s="5">
        <f t="shared" si="3"/>
        <v>-1.06149454512</v>
      </c>
      <c r="F96" s="5">
        <f t="shared" si="4"/>
        <v>2.8736799999999998E-4</v>
      </c>
      <c r="G96" s="2">
        <f t="shared" si="5"/>
        <v>3.0448571428571424E-4</v>
      </c>
    </row>
    <row r="97" spans="1:7" x14ac:dyDescent="0.25">
      <c r="A97" s="7">
        <v>-1.05</v>
      </c>
      <c r="B97" s="5">
        <v>2.8409099999999999E-4</v>
      </c>
      <c r="E97" s="5">
        <f t="shared" si="3"/>
        <v>-1.0515170459400001</v>
      </c>
      <c r="F97" s="5">
        <f t="shared" si="4"/>
        <v>2.8409099999999999E-4</v>
      </c>
      <c r="G97" s="2">
        <f t="shared" si="5"/>
        <v>3.0163999999999999E-4</v>
      </c>
    </row>
    <row r="98" spans="1:7" x14ac:dyDescent="0.25">
      <c r="A98" s="7">
        <v>-1.04</v>
      </c>
      <c r="B98" s="5">
        <v>2.81169E-4</v>
      </c>
      <c r="E98" s="5">
        <f t="shared" si="3"/>
        <v>-1.04150144246</v>
      </c>
      <c r="F98" s="5">
        <f t="shared" si="4"/>
        <v>2.81169E-4</v>
      </c>
      <c r="G98" s="2">
        <f t="shared" si="5"/>
        <v>2.9878285714285711E-4</v>
      </c>
    </row>
    <row r="99" spans="1:7" x14ac:dyDescent="0.25">
      <c r="A99" s="7">
        <v>-1.02999</v>
      </c>
      <c r="B99" s="5">
        <v>2.7789900000000002E-4</v>
      </c>
      <c r="E99" s="5">
        <f t="shared" si="3"/>
        <v>-1.03147398066</v>
      </c>
      <c r="F99" s="5">
        <f t="shared" si="4"/>
        <v>2.7789900000000002E-4</v>
      </c>
      <c r="G99" s="2">
        <f t="shared" si="5"/>
        <v>2.9592285714285707E-4</v>
      </c>
    </row>
    <row r="100" spans="1:7" x14ac:dyDescent="0.25">
      <c r="A100" s="7">
        <v>-1.0199800000000001</v>
      </c>
      <c r="B100" s="5">
        <v>2.7496999999999998E-4</v>
      </c>
      <c r="E100" s="5">
        <f t="shared" si="3"/>
        <v>-1.0214483398</v>
      </c>
      <c r="F100" s="5">
        <f t="shared" si="4"/>
        <v>2.7496999999999998E-4</v>
      </c>
      <c r="G100" s="2">
        <f t="shared" si="5"/>
        <v>2.9306285714285709E-4</v>
      </c>
    </row>
    <row r="101" spans="1:7" x14ac:dyDescent="0.25">
      <c r="A101" s="7">
        <v>-1.0099800000000001</v>
      </c>
      <c r="B101" s="5">
        <v>2.7161200000000001E-4</v>
      </c>
      <c r="E101" s="5">
        <f t="shared" si="3"/>
        <v>-1.0114304080800001</v>
      </c>
      <c r="F101" s="5">
        <f t="shared" si="4"/>
        <v>2.7161200000000001E-4</v>
      </c>
      <c r="G101" s="2">
        <f t="shared" si="5"/>
        <v>2.9020571428571421E-4</v>
      </c>
    </row>
    <row r="102" spans="1:7" x14ac:dyDescent="0.25">
      <c r="A102" s="7">
        <v>-0.99997999999999998</v>
      </c>
      <c r="B102" s="5">
        <v>2.6885800000000002E-4</v>
      </c>
      <c r="E102" s="5">
        <f t="shared" si="3"/>
        <v>-1.0014157017200001</v>
      </c>
      <c r="F102" s="5">
        <f t="shared" si="4"/>
        <v>2.6885800000000002E-4</v>
      </c>
      <c r="G102" s="2">
        <f t="shared" si="5"/>
        <v>2.8734857142857128E-4</v>
      </c>
    </row>
    <row r="103" spans="1:7" x14ac:dyDescent="0.25">
      <c r="A103" s="7">
        <v>-0.98997000000000002</v>
      </c>
      <c r="B103" s="5">
        <v>2.65961E-4</v>
      </c>
      <c r="E103" s="5">
        <f t="shared" si="3"/>
        <v>-0.99139023174000007</v>
      </c>
      <c r="F103" s="5">
        <f t="shared" si="4"/>
        <v>2.65961E-4</v>
      </c>
      <c r="G103" s="2">
        <f t="shared" si="5"/>
        <v>2.8448857142857129E-4</v>
      </c>
    </row>
    <row r="104" spans="1:7" x14ac:dyDescent="0.25">
      <c r="A104" s="7">
        <v>-0.97997000000000001</v>
      </c>
      <c r="B104" s="5">
        <v>2.6242799999999999E-4</v>
      </c>
      <c r="E104" s="5">
        <f t="shared" si="3"/>
        <v>-0.98137136552000004</v>
      </c>
      <c r="F104" s="5">
        <f t="shared" si="4"/>
        <v>2.6242799999999999E-4</v>
      </c>
      <c r="G104" s="2">
        <f t="shared" si="5"/>
        <v>2.8163142857142836E-4</v>
      </c>
    </row>
    <row r="105" spans="1:7" x14ac:dyDescent="0.25">
      <c r="A105" s="7">
        <v>-0.96996000000000004</v>
      </c>
      <c r="B105" s="5">
        <v>2.6015400000000002E-4</v>
      </c>
      <c r="E105" s="5">
        <f t="shared" si="3"/>
        <v>-0.9713492223600001</v>
      </c>
      <c r="F105" s="5">
        <f t="shared" si="4"/>
        <v>2.6015400000000002E-4</v>
      </c>
      <c r="G105" s="2">
        <f t="shared" si="5"/>
        <v>2.7877142857142827E-4</v>
      </c>
    </row>
    <row r="106" spans="1:7" x14ac:dyDescent="0.25">
      <c r="A106" s="7">
        <v>-0.95999000000000001</v>
      </c>
      <c r="B106" s="5">
        <v>2.5682100000000001E-4</v>
      </c>
      <c r="E106" s="5">
        <f t="shared" si="3"/>
        <v>-0.96136142414000003</v>
      </c>
      <c r="F106" s="5">
        <f t="shared" si="4"/>
        <v>2.5682100000000001E-4</v>
      </c>
      <c r="G106" s="2">
        <f t="shared" si="5"/>
        <v>2.7592285714285675E-4</v>
      </c>
    </row>
    <row r="107" spans="1:7" x14ac:dyDescent="0.25">
      <c r="A107" s="7">
        <v>-0.94999</v>
      </c>
      <c r="B107" s="5">
        <v>2.5374600000000001E-4</v>
      </c>
      <c r="E107" s="5">
        <f t="shared" si="3"/>
        <v>-0.95134500363999996</v>
      </c>
      <c r="F107" s="5">
        <f t="shared" si="4"/>
        <v>2.5374600000000001E-4</v>
      </c>
      <c r="G107" s="2">
        <f t="shared" si="5"/>
        <v>2.7306571428571371E-4</v>
      </c>
    </row>
    <row r="108" spans="1:7" x14ac:dyDescent="0.25">
      <c r="A108" s="7">
        <v>-0.93998999999999999</v>
      </c>
      <c r="B108" s="5">
        <v>2.5078600000000002E-4</v>
      </c>
      <c r="E108" s="5">
        <f t="shared" si="3"/>
        <v>-0.94132919723999997</v>
      </c>
      <c r="F108" s="5">
        <f t="shared" si="4"/>
        <v>2.5078600000000002E-4</v>
      </c>
      <c r="G108" s="2">
        <f t="shared" si="5"/>
        <v>2.7020857142857067E-4</v>
      </c>
    </row>
    <row r="109" spans="1:7" x14ac:dyDescent="0.25">
      <c r="A109" s="7">
        <v>-0.92998999999999998</v>
      </c>
      <c r="B109" s="5">
        <v>2.4794500000000001E-4</v>
      </c>
      <c r="E109" s="5">
        <f t="shared" si="3"/>
        <v>-0.93131402629999993</v>
      </c>
      <c r="F109" s="5">
        <f t="shared" si="4"/>
        <v>2.4794500000000001E-4</v>
      </c>
      <c r="G109" s="2">
        <f t="shared" si="5"/>
        <v>2.6735142857142757E-4</v>
      </c>
    </row>
    <row r="110" spans="1:7" x14ac:dyDescent="0.25">
      <c r="A110" s="7">
        <v>-0.91998999999999997</v>
      </c>
      <c r="B110" s="5">
        <v>2.44801E-4</v>
      </c>
      <c r="E110" s="5">
        <f t="shared" si="3"/>
        <v>-0.92129723734000002</v>
      </c>
      <c r="F110" s="5">
        <f t="shared" si="4"/>
        <v>2.44801E-4</v>
      </c>
      <c r="G110" s="2">
        <f t="shared" si="5"/>
        <v>2.6449428571428431E-4</v>
      </c>
    </row>
    <row r="111" spans="1:7" x14ac:dyDescent="0.25">
      <c r="A111" s="7">
        <v>-0.90998000000000001</v>
      </c>
      <c r="B111" s="5">
        <v>2.42031E-4</v>
      </c>
      <c r="E111" s="5">
        <f t="shared" si="3"/>
        <v>-0.91127244553999998</v>
      </c>
      <c r="F111" s="5">
        <f t="shared" si="4"/>
        <v>2.42031E-4</v>
      </c>
      <c r="G111" s="2">
        <f t="shared" si="5"/>
        <v>2.6163428571428384E-4</v>
      </c>
    </row>
    <row r="112" spans="1:7" x14ac:dyDescent="0.25">
      <c r="A112" s="7">
        <v>-0.89998</v>
      </c>
      <c r="B112" s="5">
        <v>2.3861600000000001E-4</v>
      </c>
      <c r="E112" s="5">
        <f t="shared" si="3"/>
        <v>-0.90125420944000001</v>
      </c>
      <c r="F112" s="5">
        <f t="shared" si="4"/>
        <v>2.3861600000000001E-4</v>
      </c>
      <c r="G112" s="2">
        <f t="shared" si="5"/>
        <v>2.5877714285714031E-4</v>
      </c>
    </row>
    <row r="113" spans="1:7" x14ac:dyDescent="0.25">
      <c r="A113" s="7">
        <v>-0.88997999999999999</v>
      </c>
      <c r="B113" s="5">
        <v>2.3579100000000001E-4</v>
      </c>
      <c r="E113" s="5">
        <f t="shared" si="3"/>
        <v>-0.89123912394000004</v>
      </c>
      <c r="F113" s="5">
        <f t="shared" si="4"/>
        <v>2.3579100000000001E-4</v>
      </c>
      <c r="G113" s="2">
        <f t="shared" si="5"/>
        <v>2.5591999999999661E-4</v>
      </c>
    </row>
    <row r="114" spans="1:7" x14ac:dyDescent="0.25">
      <c r="A114" s="7">
        <v>-0.87997000000000003</v>
      </c>
      <c r="B114" s="5">
        <v>2.32852E-4</v>
      </c>
      <c r="E114" s="5">
        <f t="shared" si="3"/>
        <v>-0.88121342968000005</v>
      </c>
      <c r="F114" s="5">
        <f t="shared" si="4"/>
        <v>2.32852E-4</v>
      </c>
      <c r="G114" s="2">
        <f t="shared" si="5"/>
        <v>2.5305999999999538E-4</v>
      </c>
    </row>
    <row r="115" spans="1:7" x14ac:dyDescent="0.25">
      <c r="A115" s="7">
        <v>-0.87</v>
      </c>
      <c r="B115" s="5">
        <v>2.3002400000000001E-4</v>
      </c>
      <c r="E115" s="5">
        <f t="shared" si="3"/>
        <v>-0.87122832815999995</v>
      </c>
      <c r="F115" s="5">
        <f t="shared" si="4"/>
        <v>2.3002400000000001E-4</v>
      </c>
      <c r="G115" s="2">
        <f t="shared" si="5"/>
        <v>2.5021142857142229E-4</v>
      </c>
    </row>
    <row r="116" spans="1:7" x14ac:dyDescent="0.25">
      <c r="A116" s="7">
        <v>-0.85999000000000003</v>
      </c>
      <c r="B116" s="5">
        <v>2.2715499999999999E-4</v>
      </c>
      <c r="E116" s="5">
        <f t="shared" si="3"/>
        <v>-0.86120300770000002</v>
      </c>
      <c r="F116" s="5">
        <f t="shared" si="4"/>
        <v>2.2715499999999999E-4</v>
      </c>
      <c r="G116" s="2">
        <f t="shared" si="5"/>
        <v>2.4735142857142014E-4</v>
      </c>
    </row>
    <row r="117" spans="1:7" x14ac:dyDescent="0.25">
      <c r="A117" s="7">
        <v>-0.84999000000000002</v>
      </c>
      <c r="B117" s="5">
        <v>2.24315E-4</v>
      </c>
      <c r="E117" s="5">
        <f t="shared" si="3"/>
        <v>-0.85118784209999998</v>
      </c>
      <c r="F117" s="5">
        <f t="shared" si="4"/>
        <v>2.24315E-4</v>
      </c>
      <c r="G117" s="2">
        <f t="shared" si="5"/>
        <v>2.4449428571427428E-4</v>
      </c>
    </row>
    <row r="118" spans="1:7" x14ac:dyDescent="0.25">
      <c r="A118" s="7">
        <v>-0.83999000000000001</v>
      </c>
      <c r="B118" s="5">
        <v>2.21332E-4</v>
      </c>
      <c r="E118" s="5">
        <f t="shared" si="3"/>
        <v>-0.84117191288000004</v>
      </c>
      <c r="F118" s="5">
        <f t="shared" si="4"/>
        <v>2.21332E-4</v>
      </c>
      <c r="G118" s="2">
        <f t="shared" si="5"/>
        <v>2.4163714285712736E-4</v>
      </c>
    </row>
    <row r="119" spans="1:7" x14ac:dyDescent="0.25">
      <c r="A119" s="7">
        <v>-0.82998000000000005</v>
      </c>
      <c r="B119" s="5">
        <v>2.18338E-4</v>
      </c>
      <c r="E119" s="5">
        <f t="shared" si="3"/>
        <v>-0.83114592492000006</v>
      </c>
      <c r="F119" s="5">
        <f t="shared" si="4"/>
        <v>2.18338E-4</v>
      </c>
      <c r="G119" s="2">
        <f t="shared" si="5"/>
        <v>2.3877714285712191E-4</v>
      </c>
    </row>
    <row r="120" spans="1:7" x14ac:dyDescent="0.25">
      <c r="A120" s="7">
        <v>-0.81998000000000004</v>
      </c>
      <c r="B120" s="5">
        <v>2.1535400000000001E-4</v>
      </c>
      <c r="E120" s="5">
        <f t="shared" si="3"/>
        <v>-0.82112999036000001</v>
      </c>
      <c r="F120" s="5">
        <f t="shared" si="4"/>
        <v>2.1535400000000001E-4</v>
      </c>
      <c r="G120" s="2">
        <f t="shared" si="5"/>
        <v>2.3591999999997165E-4</v>
      </c>
    </row>
    <row r="121" spans="1:7" x14ac:dyDescent="0.25">
      <c r="A121" s="7">
        <v>-0.80998000000000003</v>
      </c>
      <c r="B121" s="5">
        <v>2.1281300000000001E-4</v>
      </c>
      <c r="E121" s="5">
        <f t="shared" si="3"/>
        <v>-0.81111642142000007</v>
      </c>
      <c r="F121" s="5">
        <f t="shared" si="4"/>
        <v>2.1281300000000001E-4</v>
      </c>
      <c r="G121" s="2">
        <f t="shared" si="5"/>
        <v>2.330628571428188E-4</v>
      </c>
    </row>
    <row r="122" spans="1:7" x14ac:dyDescent="0.25">
      <c r="A122" s="7">
        <v>-0.79996999999999996</v>
      </c>
      <c r="B122" s="5">
        <v>2.09803E-4</v>
      </c>
      <c r="E122" s="5">
        <f t="shared" si="3"/>
        <v>-0.80109034802000001</v>
      </c>
      <c r="F122" s="5">
        <f t="shared" si="4"/>
        <v>2.09803E-4</v>
      </c>
      <c r="G122" s="2">
        <f t="shared" si="5"/>
        <v>2.3020285714280521E-4</v>
      </c>
    </row>
    <row r="123" spans="1:7" x14ac:dyDescent="0.25">
      <c r="A123" s="7">
        <v>-0.78996999999999995</v>
      </c>
      <c r="B123" s="5">
        <v>2.06603E-4</v>
      </c>
      <c r="E123" s="5">
        <f t="shared" si="3"/>
        <v>-0.79107326002</v>
      </c>
      <c r="F123" s="5">
        <f t="shared" si="4"/>
        <v>2.06603E-4</v>
      </c>
      <c r="G123" s="2">
        <f t="shared" si="5"/>
        <v>2.2734571428564403E-4</v>
      </c>
    </row>
    <row r="124" spans="1:7" x14ac:dyDescent="0.25">
      <c r="A124" s="7">
        <v>-0.78</v>
      </c>
      <c r="B124" s="5">
        <v>2.0405400000000001E-4</v>
      </c>
      <c r="E124" s="5">
        <f t="shared" si="3"/>
        <v>-0.78108964836000006</v>
      </c>
      <c r="F124" s="5">
        <f t="shared" si="4"/>
        <v>2.0405400000000001E-4</v>
      </c>
      <c r="G124" s="2">
        <f t="shared" si="5"/>
        <v>2.2449714285704793E-4</v>
      </c>
    </row>
    <row r="125" spans="1:7" x14ac:dyDescent="0.25">
      <c r="A125" s="7">
        <v>-0.77</v>
      </c>
      <c r="B125" s="5">
        <v>2.0111599999999999E-4</v>
      </c>
      <c r="E125" s="5">
        <f t="shared" si="3"/>
        <v>-0.77107395944000001</v>
      </c>
      <c r="F125" s="5">
        <f t="shared" si="4"/>
        <v>2.0111599999999999E-4</v>
      </c>
      <c r="G125" s="2">
        <f t="shared" si="5"/>
        <v>2.2163999999987158E-4</v>
      </c>
    </row>
    <row r="126" spans="1:7" x14ac:dyDescent="0.25">
      <c r="A126" s="7">
        <v>-0.76</v>
      </c>
      <c r="B126" s="5">
        <v>1.98569E-4</v>
      </c>
      <c r="E126" s="5">
        <f t="shared" si="3"/>
        <v>-0.76106035845999997</v>
      </c>
      <c r="F126" s="5">
        <f t="shared" si="4"/>
        <v>1.98569E-4</v>
      </c>
      <c r="G126" s="2">
        <f t="shared" si="5"/>
        <v>2.187828571426834E-4</v>
      </c>
    </row>
    <row r="127" spans="1:7" x14ac:dyDescent="0.25">
      <c r="A127" s="7">
        <v>-0.75</v>
      </c>
      <c r="B127" s="5">
        <v>1.9565000000000001E-4</v>
      </c>
      <c r="E127" s="5">
        <f t="shared" si="3"/>
        <v>-0.751044771</v>
      </c>
      <c r="F127" s="5">
        <f t="shared" si="4"/>
        <v>1.9565000000000001E-4</v>
      </c>
      <c r="G127" s="2">
        <f t="shared" si="5"/>
        <v>2.1592571428547924E-4</v>
      </c>
    </row>
    <row r="128" spans="1:7" x14ac:dyDescent="0.25">
      <c r="A128" s="7">
        <v>-0.73999000000000004</v>
      </c>
      <c r="B128" s="5">
        <v>1.9276100000000001E-4</v>
      </c>
      <c r="E128" s="5">
        <f t="shared" si="3"/>
        <v>-0.74101934374</v>
      </c>
      <c r="F128" s="5">
        <f t="shared" si="4"/>
        <v>1.9276100000000001E-4</v>
      </c>
      <c r="G128" s="2">
        <f t="shared" si="5"/>
        <v>2.1306571428539623E-4</v>
      </c>
    </row>
    <row r="129" spans="1:7" x14ac:dyDescent="0.25">
      <c r="A129" s="7">
        <v>-0.72997999999999996</v>
      </c>
      <c r="B129" s="5">
        <v>1.89896E-4</v>
      </c>
      <c r="E129" s="5">
        <f t="shared" si="3"/>
        <v>-0.73099404463999995</v>
      </c>
      <c r="F129" s="5">
        <f t="shared" si="4"/>
        <v>1.89896E-4</v>
      </c>
      <c r="G129" s="2">
        <f t="shared" si="5"/>
        <v>2.1020571428528384E-4</v>
      </c>
    </row>
    <row r="130" spans="1:7" x14ac:dyDescent="0.25">
      <c r="A130" s="7">
        <v>-0.71997</v>
      </c>
      <c r="B130" s="5">
        <v>1.8700699999999999E-4</v>
      </c>
      <c r="E130" s="5">
        <f t="shared" si="3"/>
        <v>-0.72096861737999995</v>
      </c>
      <c r="F130" s="5">
        <f t="shared" si="4"/>
        <v>1.8700699999999999E-4</v>
      </c>
      <c r="G130" s="2">
        <f t="shared" si="5"/>
        <v>2.0734571428513178E-4</v>
      </c>
    </row>
    <row r="131" spans="1:7" x14ac:dyDescent="0.25">
      <c r="A131" s="7">
        <v>-0.70996999999999999</v>
      </c>
      <c r="B131" s="5">
        <v>1.8408300000000001E-4</v>
      </c>
      <c r="E131" s="5">
        <f t="shared" ref="E131:E194" si="6">A131-B131*$D$2</f>
        <v>-0.71095300321999999</v>
      </c>
      <c r="F131" s="5">
        <f t="shared" ref="F131:F194" si="7">B131</f>
        <v>1.8408300000000001E-4</v>
      </c>
      <c r="G131" s="2">
        <f t="shared" ref="G131:G152" si="8">ABS($D$8*(EXP(A131/($D$6*$D$10*$D$12))-1)+A131/$D$4)</f>
        <v>2.0448857142778341E-4</v>
      </c>
    </row>
    <row r="132" spans="1:7" x14ac:dyDescent="0.25">
      <c r="A132" s="7">
        <v>-0.69996999999999998</v>
      </c>
      <c r="B132" s="5">
        <v>1.8132200000000001E-4</v>
      </c>
      <c r="E132" s="5">
        <f t="shared" si="6"/>
        <v>-0.70093825947999999</v>
      </c>
      <c r="F132" s="5">
        <f t="shared" si="7"/>
        <v>1.8132200000000001E-4</v>
      </c>
      <c r="G132" s="2">
        <f t="shared" si="8"/>
        <v>2.0163142857036249E-4</v>
      </c>
    </row>
    <row r="133" spans="1:7" x14ac:dyDescent="0.25">
      <c r="A133" s="7">
        <v>-0.69</v>
      </c>
      <c r="B133" s="5">
        <v>1.78419E-4</v>
      </c>
      <c r="E133" s="5">
        <f t="shared" si="6"/>
        <v>-0.69095275745999996</v>
      </c>
      <c r="F133" s="5">
        <f t="shared" si="7"/>
        <v>1.78419E-4</v>
      </c>
      <c r="G133" s="2">
        <f t="shared" si="8"/>
        <v>1.9878285714141619E-4</v>
      </c>
    </row>
    <row r="134" spans="1:7" x14ac:dyDescent="0.25">
      <c r="A134" s="7">
        <v>-0.67998999999999998</v>
      </c>
      <c r="B134" s="5">
        <v>1.7549899999999999E-4</v>
      </c>
      <c r="E134" s="5">
        <f t="shared" si="6"/>
        <v>-0.68092716466000003</v>
      </c>
      <c r="F134" s="5">
        <f t="shared" si="7"/>
        <v>1.7549899999999999E-4</v>
      </c>
      <c r="G134" s="2">
        <f t="shared" si="8"/>
        <v>1.959228571409072E-4</v>
      </c>
    </row>
    <row r="135" spans="1:7" x14ac:dyDescent="0.25">
      <c r="A135" s="7">
        <v>-0.66998999999999997</v>
      </c>
      <c r="B135" s="5">
        <v>1.7270799999999999E-4</v>
      </c>
      <c r="E135" s="5">
        <f t="shared" si="6"/>
        <v>-0.67091226071999999</v>
      </c>
      <c r="F135" s="5">
        <f t="shared" si="7"/>
        <v>1.7270799999999999E-4</v>
      </c>
      <c r="G135" s="2">
        <f t="shared" si="8"/>
        <v>1.9306571428307629E-4</v>
      </c>
    </row>
    <row r="136" spans="1:7" x14ac:dyDescent="0.25">
      <c r="A136" s="7">
        <v>-0.65998999999999997</v>
      </c>
      <c r="B136" s="5">
        <v>1.69748E-4</v>
      </c>
      <c r="E136" s="5">
        <f t="shared" si="6"/>
        <v>-0.66089645431999999</v>
      </c>
      <c r="F136" s="5">
        <f t="shared" si="7"/>
        <v>1.69748E-4</v>
      </c>
      <c r="G136" s="2">
        <f t="shared" si="8"/>
        <v>1.9020857142500262E-4</v>
      </c>
    </row>
    <row r="137" spans="1:7" x14ac:dyDescent="0.25">
      <c r="A137" s="7">
        <v>-0.64998999999999996</v>
      </c>
      <c r="B137" s="5">
        <v>1.6719400000000001E-4</v>
      </c>
      <c r="E137" s="5">
        <f t="shared" si="6"/>
        <v>-0.65088281595999997</v>
      </c>
      <c r="F137" s="5">
        <f t="shared" si="7"/>
        <v>1.6719400000000001E-4</v>
      </c>
      <c r="G137" s="2">
        <f t="shared" si="8"/>
        <v>1.8735142856660052E-4</v>
      </c>
    </row>
    <row r="138" spans="1:7" x14ac:dyDescent="0.25">
      <c r="A138" s="7">
        <v>-0.63998999999999995</v>
      </c>
      <c r="B138" s="5">
        <v>1.6432299999999999E-4</v>
      </c>
      <c r="E138" s="5">
        <f t="shared" si="6"/>
        <v>-0.64086748482</v>
      </c>
      <c r="F138" s="5">
        <f t="shared" si="7"/>
        <v>1.6432299999999999E-4</v>
      </c>
      <c r="G138" s="2">
        <f t="shared" si="8"/>
        <v>1.8449428570775411E-4</v>
      </c>
    </row>
    <row r="139" spans="1:7" x14ac:dyDescent="0.25">
      <c r="A139" s="7">
        <v>-0.62999000000000005</v>
      </c>
      <c r="B139" s="5">
        <v>1.61564E-4</v>
      </c>
      <c r="E139" s="5">
        <f t="shared" si="6"/>
        <v>-0.63085275176</v>
      </c>
      <c r="F139" s="5">
        <f t="shared" si="7"/>
        <v>1.61564E-4</v>
      </c>
      <c r="G139" s="2">
        <f t="shared" si="8"/>
        <v>1.816371428483066E-4</v>
      </c>
    </row>
    <row r="140" spans="1:7" x14ac:dyDescent="0.25">
      <c r="A140" s="7">
        <v>-0.61997999999999998</v>
      </c>
      <c r="B140" s="5">
        <v>1.5874500000000001E-4</v>
      </c>
      <c r="E140" s="5">
        <f t="shared" si="6"/>
        <v>-0.62082769829999995</v>
      </c>
      <c r="F140" s="5">
        <f t="shared" si="7"/>
        <v>1.5874500000000001E-4</v>
      </c>
      <c r="G140" s="2">
        <f t="shared" si="8"/>
        <v>1.7877714284518509E-4</v>
      </c>
    </row>
    <row r="141" spans="1:7" x14ac:dyDescent="0.25">
      <c r="A141" s="7">
        <v>-0.60997000000000001</v>
      </c>
      <c r="B141" s="5">
        <v>1.55845E-4</v>
      </c>
      <c r="E141" s="5">
        <f t="shared" si="6"/>
        <v>-0.61080221229999998</v>
      </c>
      <c r="F141" s="5">
        <f t="shared" si="7"/>
        <v>1.55845E-4</v>
      </c>
      <c r="G141" s="2">
        <f t="shared" si="8"/>
        <v>1.7591714284096092E-4</v>
      </c>
    </row>
    <row r="142" spans="1:7" x14ac:dyDescent="0.25">
      <c r="A142" s="7">
        <v>-0.60001000000000004</v>
      </c>
      <c r="B142" s="5">
        <v>1.5223999999999999E-4</v>
      </c>
      <c r="E142" s="5">
        <f t="shared" si="6"/>
        <v>-0.60082296160000004</v>
      </c>
      <c r="F142" s="5">
        <f t="shared" si="7"/>
        <v>1.5223999999999999E-4</v>
      </c>
      <c r="G142" s="2">
        <f t="shared" si="8"/>
        <v>1.7307142854956333E-4</v>
      </c>
    </row>
    <row r="143" spans="1:7" x14ac:dyDescent="0.25">
      <c r="A143" s="7">
        <v>-0.59</v>
      </c>
      <c r="B143" s="5">
        <v>1.49338E-4</v>
      </c>
      <c r="E143" s="5">
        <f t="shared" si="6"/>
        <v>-0.59079746491999996</v>
      </c>
      <c r="F143" s="5">
        <f t="shared" si="7"/>
        <v>1.49338E-4</v>
      </c>
      <c r="G143" s="2">
        <f t="shared" si="8"/>
        <v>1.7021142854183925E-4</v>
      </c>
    </row>
    <row r="144" spans="1:7" x14ac:dyDescent="0.25">
      <c r="A144" s="7">
        <v>-0.57999999999999996</v>
      </c>
      <c r="B144" s="5">
        <v>1.4668799999999999E-4</v>
      </c>
      <c r="E144" s="5">
        <f t="shared" si="6"/>
        <v>-0.58078331391999993</v>
      </c>
      <c r="F144" s="5">
        <f t="shared" si="7"/>
        <v>1.4668799999999999E-4</v>
      </c>
      <c r="G144" s="2">
        <f t="shared" si="8"/>
        <v>1.673542856742558E-4</v>
      </c>
    </row>
    <row r="145" spans="1:7" x14ac:dyDescent="0.25">
      <c r="A145" s="7">
        <v>-0.56999</v>
      </c>
      <c r="B145" s="5">
        <v>1.4390200000000001E-4</v>
      </c>
      <c r="E145" s="5">
        <f t="shared" si="6"/>
        <v>-0.57075843668000004</v>
      </c>
      <c r="F145" s="5">
        <f t="shared" si="7"/>
        <v>1.4390200000000001E-4</v>
      </c>
      <c r="G145" s="2">
        <f t="shared" si="8"/>
        <v>1.6449428566011495E-4</v>
      </c>
    </row>
    <row r="146" spans="1:7" x14ac:dyDescent="0.25">
      <c r="A146" s="7">
        <v>-0.55998999999999999</v>
      </c>
      <c r="B146" s="5">
        <v>1.41197E-4</v>
      </c>
      <c r="E146" s="5">
        <f t="shared" si="6"/>
        <v>-0.56074399198000002</v>
      </c>
      <c r="F146" s="5">
        <f t="shared" si="7"/>
        <v>1.41197E-4</v>
      </c>
      <c r="G146" s="2">
        <f t="shared" si="8"/>
        <v>1.6163714278385799E-4</v>
      </c>
    </row>
    <row r="147" spans="1:7" x14ac:dyDescent="0.25">
      <c r="A147" s="7">
        <v>-0.54998999999999998</v>
      </c>
      <c r="B147" s="5">
        <v>1.3846999999999999E-4</v>
      </c>
      <c r="E147" s="5">
        <f t="shared" si="6"/>
        <v>-0.55072942979999995</v>
      </c>
      <c r="F147" s="5">
        <f t="shared" si="7"/>
        <v>1.3846999999999999E-4</v>
      </c>
      <c r="G147" s="2">
        <f t="shared" si="8"/>
        <v>1.5877999990085664E-4</v>
      </c>
    </row>
    <row r="148" spans="1:7" x14ac:dyDescent="0.25">
      <c r="A148" s="7">
        <v>-0.53998000000000002</v>
      </c>
      <c r="B148" s="5">
        <v>1.3603000000000001E-4</v>
      </c>
      <c r="E148" s="5">
        <f t="shared" si="6"/>
        <v>-0.54070640020000005</v>
      </c>
      <c r="F148" s="5">
        <f t="shared" si="7"/>
        <v>1.3603000000000001E-4</v>
      </c>
      <c r="G148" s="2">
        <f t="shared" si="8"/>
        <v>1.5591999986583346E-4</v>
      </c>
    </row>
    <row r="149" spans="1:7" x14ac:dyDescent="0.25">
      <c r="A149" s="7">
        <v>-0.52998000000000001</v>
      </c>
      <c r="B149" s="5">
        <v>1.3292600000000001E-4</v>
      </c>
      <c r="E149" s="5">
        <f t="shared" si="6"/>
        <v>-0.53068982484000005</v>
      </c>
      <c r="F149" s="5">
        <f t="shared" si="7"/>
        <v>1.3292600000000001E-4</v>
      </c>
      <c r="G149" s="2">
        <f t="shared" si="8"/>
        <v>1.5306285696135009E-4</v>
      </c>
    </row>
    <row r="150" spans="1:7" x14ac:dyDescent="0.25">
      <c r="A150" s="7">
        <v>-0.51998</v>
      </c>
      <c r="B150" s="5">
        <v>1.30149E-4</v>
      </c>
      <c r="E150" s="5">
        <f t="shared" si="6"/>
        <v>-0.52067499565999997</v>
      </c>
      <c r="F150" s="5">
        <f t="shared" si="7"/>
        <v>1.30149E-4</v>
      </c>
      <c r="G150" s="2">
        <f t="shared" si="8"/>
        <v>1.5020571404016268E-4</v>
      </c>
    </row>
    <row r="151" spans="1:7" x14ac:dyDescent="0.25">
      <c r="A151" s="7">
        <v>-0.51000999999999996</v>
      </c>
      <c r="B151" s="5">
        <v>1.2743499999999999E-4</v>
      </c>
      <c r="E151" s="5">
        <f t="shared" si="6"/>
        <v>-0.51069050289999995</v>
      </c>
      <c r="F151" s="5">
        <f t="shared" si="7"/>
        <v>1.2743499999999999E-4</v>
      </c>
      <c r="G151" s="2">
        <f t="shared" si="8"/>
        <v>1.4735714252524966E-4</v>
      </c>
    </row>
    <row r="152" spans="1:7" x14ac:dyDescent="0.25">
      <c r="A152" s="7">
        <v>-0.50000999999999995</v>
      </c>
      <c r="B152" s="5">
        <v>1.2478500000000001E-4</v>
      </c>
      <c r="E152" s="5">
        <f t="shared" si="6"/>
        <v>-0.50067635189999993</v>
      </c>
      <c r="F152" s="5">
        <f t="shared" si="7"/>
        <v>1.2478500000000001E-4</v>
      </c>
      <c r="G152" s="2">
        <f t="shared" si="8"/>
        <v>1.4449999955099867E-4</v>
      </c>
    </row>
    <row r="153" spans="1:7" x14ac:dyDescent="0.25">
      <c r="A153" s="7">
        <v>-0.48998999999999998</v>
      </c>
      <c r="B153" s="5">
        <v>1.22328E-4</v>
      </c>
      <c r="E153" s="5">
        <f t="shared" si="6"/>
        <v>-0.49064323152</v>
      </c>
      <c r="F153" s="5">
        <f t="shared" si="7"/>
        <v>1.22328E-4</v>
      </c>
      <c r="G153" s="2">
        <f t="shared" ref="G153:G216" si="9">ABS($D$8*(EXP(A153/($D$6*$D$10*$D$12))-1)+A153/$D$4)</f>
        <v>1.4163714224934464E-4</v>
      </c>
    </row>
    <row r="154" spans="1:7" x14ac:dyDescent="0.25">
      <c r="A154" s="7">
        <v>-0.47999000000000003</v>
      </c>
      <c r="B154" s="5">
        <v>1.19683E-4</v>
      </c>
      <c r="E154" s="5">
        <f t="shared" si="6"/>
        <v>-0.48062910722000002</v>
      </c>
      <c r="F154" s="5">
        <f t="shared" si="7"/>
        <v>1.19683E-4</v>
      </c>
      <c r="G154" s="2">
        <f t="shared" si="9"/>
        <v>1.3877999917774082E-4</v>
      </c>
    </row>
    <row r="155" spans="1:7" x14ac:dyDescent="0.25">
      <c r="A155" s="7">
        <v>-0.46998000000000001</v>
      </c>
      <c r="B155" s="5">
        <v>1.17045E-4</v>
      </c>
      <c r="E155" s="5">
        <f t="shared" si="6"/>
        <v>-0.47060502030000001</v>
      </c>
      <c r="F155" s="5">
        <f t="shared" si="7"/>
        <v>1.17045E-4</v>
      </c>
      <c r="G155" s="2">
        <f t="shared" si="9"/>
        <v>1.3591999888727134E-4</v>
      </c>
    </row>
    <row r="156" spans="1:7" x14ac:dyDescent="0.25">
      <c r="A156" s="7">
        <v>-0.45998</v>
      </c>
      <c r="B156" s="5">
        <v>1.14548E-4</v>
      </c>
      <c r="E156" s="5">
        <f t="shared" si="6"/>
        <v>-0.46059168632000003</v>
      </c>
      <c r="F156" s="5">
        <f t="shared" si="7"/>
        <v>1.14548E-4</v>
      </c>
      <c r="G156" s="2">
        <f t="shared" si="9"/>
        <v>1.3306285563750338E-4</v>
      </c>
    </row>
    <row r="157" spans="1:7" x14ac:dyDescent="0.25">
      <c r="A157" s="7">
        <v>-0.44996999999999998</v>
      </c>
      <c r="B157" s="5">
        <v>1.11797E-4</v>
      </c>
      <c r="E157" s="5">
        <f t="shared" si="6"/>
        <v>-0.45056699598</v>
      </c>
      <c r="F157" s="5">
        <f t="shared" si="7"/>
        <v>1.11797E-4</v>
      </c>
      <c r="G157" s="2">
        <f t="shared" si="9"/>
        <v>1.3020285510572538E-4</v>
      </c>
    </row>
    <row r="158" spans="1:7" x14ac:dyDescent="0.25">
      <c r="A158" s="7">
        <v>-0.43997000000000003</v>
      </c>
      <c r="B158" s="5">
        <v>1.09376E-4</v>
      </c>
      <c r="E158" s="5">
        <f t="shared" si="6"/>
        <v>-0.44055406784000001</v>
      </c>
      <c r="F158" s="5">
        <f t="shared" si="7"/>
        <v>1.09376E-4</v>
      </c>
      <c r="G158" s="2">
        <f t="shared" si="9"/>
        <v>1.273457115297828E-4</v>
      </c>
    </row>
    <row r="159" spans="1:7" x14ac:dyDescent="0.25">
      <c r="A159" s="7">
        <v>-0.42997000000000002</v>
      </c>
      <c r="B159" s="5">
        <v>1.0676899999999999E-4</v>
      </c>
      <c r="E159" s="5">
        <f t="shared" si="6"/>
        <v>-0.43054014645999999</v>
      </c>
      <c r="F159" s="5">
        <f t="shared" si="7"/>
        <v>1.0676899999999999E-4</v>
      </c>
      <c r="G159" s="2">
        <f t="shared" si="9"/>
        <v>1.2448856770021246E-4</v>
      </c>
    </row>
    <row r="160" spans="1:7" x14ac:dyDescent="0.25">
      <c r="A160" s="7">
        <v>-0.42</v>
      </c>
      <c r="B160" s="5">
        <v>1.0428E-4</v>
      </c>
      <c r="E160" s="5">
        <f t="shared" si="6"/>
        <v>-0.42055685519999997</v>
      </c>
      <c r="F160" s="5">
        <f t="shared" si="7"/>
        <v>1.0428E-4</v>
      </c>
      <c r="G160" s="2">
        <f t="shared" si="9"/>
        <v>1.2163999496066451E-4</v>
      </c>
    </row>
    <row r="161" spans="1:7" x14ac:dyDescent="0.25">
      <c r="A161" s="7">
        <v>-0.40999000000000002</v>
      </c>
      <c r="B161" s="5">
        <v>1.01766E-4</v>
      </c>
      <c r="E161" s="5">
        <f t="shared" si="6"/>
        <v>-0.41053343044000001</v>
      </c>
      <c r="F161" s="5">
        <f t="shared" si="7"/>
        <v>1.01766E-4</v>
      </c>
      <c r="G161" s="2">
        <f t="shared" si="9"/>
        <v>1.187799931804798E-4</v>
      </c>
    </row>
    <row r="162" spans="1:7" x14ac:dyDescent="0.25">
      <c r="A162" s="7">
        <v>-0.39999000000000001</v>
      </c>
      <c r="B162" s="5">
        <v>9.8856800000000005E-5</v>
      </c>
      <c r="E162" s="5">
        <f t="shared" si="6"/>
        <v>-0.40051789531199999</v>
      </c>
      <c r="F162" s="5">
        <f t="shared" si="7"/>
        <v>9.8856800000000005E-5</v>
      </c>
      <c r="G162" s="2">
        <f t="shared" si="9"/>
        <v>1.1592284791707659E-4</v>
      </c>
    </row>
    <row r="163" spans="1:7" x14ac:dyDescent="0.25">
      <c r="A163" s="7">
        <v>-0.38999</v>
      </c>
      <c r="B163" s="5">
        <v>9.6226399999999997E-5</v>
      </c>
      <c r="E163" s="5">
        <f t="shared" si="6"/>
        <v>-0.39050384897599999</v>
      </c>
      <c r="F163" s="5">
        <f t="shared" si="7"/>
        <v>9.6226399999999997E-5</v>
      </c>
      <c r="G163" s="2">
        <f t="shared" si="9"/>
        <v>1.1306570180462704E-4</v>
      </c>
    </row>
    <row r="164" spans="1:7" x14ac:dyDescent="0.25">
      <c r="A164" s="7">
        <v>-0.37998999999999999</v>
      </c>
      <c r="B164" s="5">
        <v>9.3547200000000005E-5</v>
      </c>
      <c r="E164" s="5">
        <f t="shared" si="6"/>
        <v>-0.38048954204800001</v>
      </c>
      <c r="F164" s="5">
        <f t="shared" si="7"/>
        <v>9.3547200000000005E-5</v>
      </c>
      <c r="G164" s="2">
        <f t="shared" si="9"/>
        <v>1.1020855454354601E-4</v>
      </c>
    </row>
    <row r="165" spans="1:7" x14ac:dyDescent="0.25">
      <c r="A165" s="7">
        <v>-0.36998999999999999</v>
      </c>
      <c r="B165" s="5">
        <v>9.1045000000000007E-5</v>
      </c>
      <c r="E165" s="5">
        <f t="shared" si="6"/>
        <v>-0.37047618030000001</v>
      </c>
      <c r="F165" s="5">
        <f t="shared" si="7"/>
        <v>9.1045000000000007E-5</v>
      </c>
      <c r="G165" s="2">
        <f t="shared" si="9"/>
        <v>1.0735140572854017E-4</v>
      </c>
    </row>
    <row r="166" spans="1:7" x14ac:dyDescent="0.25">
      <c r="A166" s="7">
        <v>-0.35998000000000002</v>
      </c>
      <c r="B166" s="5">
        <v>8.8429200000000004E-5</v>
      </c>
      <c r="E166" s="5">
        <f t="shared" si="6"/>
        <v>-0.36045221192800003</v>
      </c>
      <c r="F166" s="5">
        <f t="shared" si="7"/>
        <v>8.8429200000000004E-5</v>
      </c>
      <c r="G166" s="2">
        <f t="shared" si="9"/>
        <v>1.0449139765911098E-4</v>
      </c>
    </row>
    <row r="167" spans="1:7" x14ac:dyDescent="0.25">
      <c r="A167" s="7">
        <v>-0.34998000000000001</v>
      </c>
      <c r="B167" s="5">
        <v>8.5881800000000002E-5</v>
      </c>
      <c r="E167" s="5">
        <f t="shared" si="6"/>
        <v>-0.35043860881200001</v>
      </c>
      <c r="F167" s="5">
        <f t="shared" si="7"/>
        <v>8.5881800000000002E-5</v>
      </c>
      <c r="G167" s="2">
        <f t="shared" si="9"/>
        <v>1.0163424389459023E-4</v>
      </c>
    </row>
    <row r="168" spans="1:7" x14ac:dyDescent="0.25">
      <c r="A168" s="7">
        <v>-0.33996999999999999</v>
      </c>
      <c r="B168" s="5">
        <v>8.3371100000000005E-5</v>
      </c>
      <c r="E168" s="5">
        <f t="shared" si="6"/>
        <v>-0.34041520167399997</v>
      </c>
      <c r="F168" s="5">
        <f t="shared" si="7"/>
        <v>8.3371100000000005E-5</v>
      </c>
      <c r="G168" s="2">
        <f t="shared" si="9"/>
        <v>9.8774229121455315E-5</v>
      </c>
    </row>
    <row r="169" spans="1:7" x14ac:dyDescent="0.25">
      <c r="A169" s="7">
        <v>-0.32996999999999999</v>
      </c>
      <c r="B169" s="5">
        <v>8.0822500000000001E-5</v>
      </c>
      <c r="E169" s="5">
        <f t="shared" si="6"/>
        <v>-0.33040159214999998</v>
      </c>
      <c r="F169" s="5">
        <f t="shared" si="7"/>
        <v>8.0822500000000001E-5</v>
      </c>
      <c r="G169" s="2">
        <f t="shared" si="9"/>
        <v>9.5917066295593361E-5</v>
      </c>
    </row>
    <row r="170" spans="1:7" x14ac:dyDescent="0.25">
      <c r="A170" s="7">
        <v>-0.31999</v>
      </c>
      <c r="B170" s="5">
        <v>7.8292899999999997E-5</v>
      </c>
      <c r="E170" s="5">
        <f t="shared" si="6"/>
        <v>-0.32040808408600002</v>
      </c>
      <c r="F170" s="5">
        <f t="shared" si="7"/>
        <v>7.8292899999999997E-5</v>
      </c>
      <c r="G170" s="2">
        <f t="shared" si="9"/>
        <v>9.3065610772089864E-5</v>
      </c>
    </row>
    <row r="171" spans="1:7" x14ac:dyDescent="0.25">
      <c r="A171" s="7">
        <v>-0.30998999999999999</v>
      </c>
      <c r="B171" s="5">
        <v>7.5794699999999994E-5</v>
      </c>
      <c r="E171" s="5">
        <f t="shared" si="6"/>
        <v>-0.31039474369799996</v>
      </c>
      <c r="F171" s="5">
        <f t="shared" si="7"/>
        <v>7.5794699999999994E-5</v>
      </c>
      <c r="G171" s="2">
        <f t="shared" si="9"/>
        <v>9.0208431390276366E-5</v>
      </c>
    </row>
    <row r="172" spans="1:7" x14ac:dyDescent="0.25">
      <c r="A172" s="7">
        <v>-0.29998999999999998</v>
      </c>
      <c r="B172" s="5">
        <v>7.3215900000000005E-5</v>
      </c>
      <c r="E172" s="5">
        <f t="shared" si="6"/>
        <v>-0.30038097290599997</v>
      </c>
      <c r="F172" s="5">
        <f t="shared" si="7"/>
        <v>7.3215900000000005E-5</v>
      </c>
      <c r="G172" s="2">
        <f t="shared" si="9"/>
        <v>8.735123912077228E-5</v>
      </c>
    </row>
    <row r="173" spans="1:7" x14ac:dyDescent="0.25">
      <c r="A173" s="7">
        <v>-0.28999000000000003</v>
      </c>
      <c r="B173" s="5">
        <v>7.0707499999999993E-5</v>
      </c>
      <c r="E173" s="5">
        <f t="shared" si="6"/>
        <v>-0.29036757805000002</v>
      </c>
      <c r="F173" s="5">
        <f t="shared" si="7"/>
        <v>7.0707499999999993E-5</v>
      </c>
      <c r="G173" s="2">
        <f t="shared" si="9"/>
        <v>8.4494029416169852E-5</v>
      </c>
    </row>
    <row r="174" spans="1:7" x14ac:dyDescent="0.25">
      <c r="A174" s="7">
        <v>-0.27998000000000001</v>
      </c>
      <c r="B174" s="5">
        <v>6.8188400000000006E-5</v>
      </c>
      <c r="E174" s="5">
        <f t="shared" si="6"/>
        <v>-0.28034412605600001</v>
      </c>
      <c r="F174" s="5">
        <f t="shared" si="7"/>
        <v>6.8188400000000006E-5</v>
      </c>
      <c r="G174" s="2">
        <f t="shared" si="9"/>
        <v>8.1633938876853523E-5</v>
      </c>
    </row>
    <row r="175" spans="1:7" x14ac:dyDescent="0.25">
      <c r="A175" s="7">
        <v>-0.26998</v>
      </c>
      <c r="B175" s="5">
        <v>6.56669E-5</v>
      </c>
      <c r="E175" s="5">
        <f t="shared" si="6"/>
        <v>-0.27033066124599997</v>
      </c>
      <c r="F175" s="5">
        <f t="shared" si="7"/>
        <v>6.56669E-5</v>
      </c>
      <c r="G175" s="2">
        <f t="shared" si="9"/>
        <v>7.8776673638497109E-5</v>
      </c>
    </row>
    <row r="176" spans="1:7" x14ac:dyDescent="0.25">
      <c r="A176" s="7">
        <v>-0.25996999999999998</v>
      </c>
      <c r="B176" s="5">
        <v>6.3181899999999999E-5</v>
      </c>
      <c r="E176" s="5">
        <f t="shared" si="6"/>
        <v>-0.26030739134600001</v>
      </c>
      <c r="F176" s="5">
        <f t="shared" si="7"/>
        <v>6.3181899999999999E-5</v>
      </c>
      <c r="G176" s="2">
        <f t="shared" si="9"/>
        <v>7.5916507883336335E-5</v>
      </c>
    </row>
    <row r="177" spans="1:7" x14ac:dyDescent="0.25">
      <c r="A177" s="7">
        <v>-0.24997</v>
      </c>
      <c r="B177" s="5">
        <v>6.0725800000000001E-5</v>
      </c>
      <c r="E177" s="5">
        <f t="shared" si="6"/>
        <v>-0.25029427577199997</v>
      </c>
      <c r="F177" s="5">
        <f t="shared" si="7"/>
        <v>6.0725800000000001E-5</v>
      </c>
      <c r="G177" s="2">
        <f t="shared" si="9"/>
        <v>7.3059140976371303E-5</v>
      </c>
    </row>
    <row r="178" spans="1:7" x14ac:dyDescent="0.25">
      <c r="A178" s="7">
        <v>-0.23996999999999999</v>
      </c>
      <c r="B178" s="5">
        <v>5.8303000000000001E-5</v>
      </c>
      <c r="E178" s="5">
        <f t="shared" si="6"/>
        <v>-0.24028133801999998</v>
      </c>
      <c r="F178" s="5">
        <f t="shared" si="7"/>
        <v>5.8303000000000001E-5</v>
      </c>
      <c r="G178" s="2">
        <f t="shared" si="9"/>
        <v>7.0201695013668349E-5</v>
      </c>
    </row>
    <row r="179" spans="1:7" x14ac:dyDescent="0.25">
      <c r="A179" s="7">
        <v>-0.23</v>
      </c>
      <c r="B179" s="5">
        <v>5.5797700000000003E-5</v>
      </c>
      <c r="E179" s="5">
        <f t="shared" si="6"/>
        <v>-0.23029795971800002</v>
      </c>
      <c r="F179" s="5">
        <f t="shared" si="7"/>
        <v>5.5797700000000003E-5</v>
      </c>
      <c r="G179" s="2">
        <f t="shared" si="9"/>
        <v>6.7352714953824132E-5</v>
      </c>
    </row>
    <row r="180" spans="1:7" x14ac:dyDescent="0.25">
      <c r="A180" s="7">
        <v>-0.21998999999999999</v>
      </c>
      <c r="B180" s="5">
        <v>5.3363699999999999E-5</v>
      </c>
      <c r="E180" s="5">
        <f t="shared" si="6"/>
        <v>-0.22027496215799999</v>
      </c>
      <c r="F180" s="5">
        <f t="shared" si="7"/>
        <v>5.3363699999999999E-5</v>
      </c>
      <c r="G180" s="2">
        <f t="shared" si="9"/>
        <v>6.4492160070391409E-5</v>
      </c>
    </row>
    <row r="181" spans="1:7" x14ac:dyDescent="0.25">
      <c r="A181" s="7">
        <v>-0.20999000000000001</v>
      </c>
      <c r="B181" s="5">
        <v>5.0929600000000001E-5</v>
      </c>
      <c r="E181" s="5">
        <f t="shared" si="6"/>
        <v>-0.21026196406400002</v>
      </c>
      <c r="F181" s="5">
        <f t="shared" si="7"/>
        <v>5.0929600000000001E-5</v>
      </c>
      <c r="G181" s="2">
        <f t="shared" si="9"/>
        <v>6.1634267182095052E-5</v>
      </c>
    </row>
    <row r="182" spans="1:7" x14ac:dyDescent="0.25">
      <c r="A182" s="7">
        <v>-0.19999</v>
      </c>
      <c r="B182" s="5">
        <v>4.8508399999999998E-5</v>
      </c>
      <c r="E182" s="5">
        <f t="shared" si="6"/>
        <v>-0.20024903485600001</v>
      </c>
      <c r="F182" s="5">
        <f t="shared" si="7"/>
        <v>4.8508399999999998E-5</v>
      </c>
      <c r="G182" s="2">
        <f t="shared" si="9"/>
        <v>5.8776109646115823E-5</v>
      </c>
    </row>
    <row r="183" spans="1:7" x14ac:dyDescent="0.25">
      <c r="A183" s="7">
        <v>-0.18998999999999999</v>
      </c>
      <c r="B183" s="5">
        <v>4.6072200000000002E-5</v>
      </c>
      <c r="E183" s="5">
        <f t="shared" si="6"/>
        <v>-0.19023602554799998</v>
      </c>
      <c r="F183" s="5">
        <f t="shared" si="7"/>
        <v>4.6072200000000002E-5</v>
      </c>
      <c r="G183" s="2">
        <f t="shared" si="9"/>
        <v>5.5917594081804529E-5</v>
      </c>
    </row>
    <row r="184" spans="1:7" x14ac:dyDescent="0.25">
      <c r="A184" s="7">
        <v>-0.17998</v>
      </c>
      <c r="B184" s="5">
        <v>4.3661000000000001E-5</v>
      </c>
      <c r="E184" s="5">
        <f t="shared" si="6"/>
        <v>-0.18021314973999999</v>
      </c>
      <c r="F184" s="5">
        <f t="shared" si="7"/>
        <v>4.3661000000000001E-5</v>
      </c>
      <c r="G184" s="2">
        <f t="shared" si="9"/>
        <v>5.3055734864275848E-5</v>
      </c>
    </row>
    <row r="185" spans="1:7" x14ac:dyDescent="0.25">
      <c r="A185" s="7">
        <v>-0.16997000000000001</v>
      </c>
      <c r="B185" s="5">
        <v>4.1242399999999997E-5</v>
      </c>
      <c r="E185" s="5">
        <f t="shared" si="6"/>
        <v>-0.17019023441600001</v>
      </c>
      <c r="F185" s="5">
        <f t="shared" si="7"/>
        <v>4.1242399999999997E-5</v>
      </c>
      <c r="G185" s="2">
        <f t="shared" si="9"/>
        <v>5.0193218863596753E-5</v>
      </c>
    </row>
    <row r="186" spans="1:7" x14ac:dyDescent="0.25">
      <c r="A186" s="7">
        <v>-0.15997</v>
      </c>
      <c r="B186" s="5">
        <v>3.8889900000000002E-5</v>
      </c>
      <c r="E186" s="5">
        <f t="shared" si="6"/>
        <v>-0.160177672066</v>
      </c>
      <c r="F186" s="5">
        <f t="shared" si="7"/>
        <v>3.8889900000000002E-5</v>
      </c>
      <c r="G186" s="2">
        <f t="shared" si="9"/>
        <v>4.7332675150021278E-5</v>
      </c>
    </row>
    <row r="187" spans="1:7" x14ac:dyDescent="0.25">
      <c r="A187" s="7">
        <v>-0.14996000000000001</v>
      </c>
      <c r="B187" s="5">
        <v>3.6487499999999999E-5</v>
      </c>
      <c r="E187" s="5">
        <f t="shared" si="6"/>
        <v>-0.15015484325</v>
      </c>
      <c r="F187" s="5">
        <f t="shared" si="7"/>
        <v>3.6487499999999999E-5</v>
      </c>
      <c r="G187" s="2">
        <f t="shared" si="9"/>
        <v>4.4468068973236135E-5</v>
      </c>
    </row>
    <row r="188" spans="1:7" x14ac:dyDescent="0.25">
      <c r="A188" s="7">
        <v>-0.14000000000000001</v>
      </c>
      <c r="B188" s="5">
        <v>3.4137300000000003E-5</v>
      </c>
      <c r="E188" s="5">
        <f t="shared" si="6"/>
        <v>-0.14018229318200001</v>
      </c>
      <c r="F188" s="5">
        <f t="shared" si="7"/>
        <v>3.4137300000000003E-5</v>
      </c>
      <c r="G188" s="2">
        <f t="shared" si="9"/>
        <v>4.1616157397636783E-5</v>
      </c>
    </row>
    <row r="189" spans="1:7" x14ac:dyDescent="0.25">
      <c r="A189" s="7">
        <v>-0.12998999999999999</v>
      </c>
      <c r="B189" s="5">
        <v>3.1745200000000002E-5</v>
      </c>
      <c r="E189" s="5">
        <f t="shared" si="6"/>
        <v>-0.13015951936799999</v>
      </c>
      <c r="F189" s="5">
        <f t="shared" si="7"/>
        <v>3.1745200000000002E-5</v>
      </c>
      <c r="G189" s="2">
        <f t="shared" si="9"/>
        <v>3.8747734811654964E-5</v>
      </c>
    </row>
    <row r="190" spans="1:7" x14ac:dyDescent="0.25">
      <c r="A190" s="7">
        <v>-0.11999</v>
      </c>
      <c r="B190" s="5">
        <v>2.9408500000000001E-5</v>
      </c>
      <c r="E190" s="5">
        <f t="shared" si="6"/>
        <v>-0.12014704139</v>
      </c>
      <c r="F190" s="5">
        <f t="shared" si="7"/>
        <v>2.9408500000000001E-5</v>
      </c>
      <c r="G190" s="2">
        <f t="shared" si="9"/>
        <v>3.5879207217634477E-5</v>
      </c>
    </row>
    <row r="191" spans="1:7" x14ac:dyDescent="0.25">
      <c r="A191" s="7">
        <v>-0.10997999999999999</v>
      </c>
      <c r="B191" s="5">
        <v>2.7021499999999999E-5</v>
      </c>
      <c r="E191" s="5">
        <f t="shared" si="6"/>
        <v>-0.11012429481</v>
      </c>
      <c r="F191" s="5">
        <f t="shared" si="7"/>
        <v>2.7021499999999999E-5</v>
      </c>
      <c r="G191" s="2">
        <f t="shared" si="9"/>
        <v>3.3003787539753404E-5</v>
      </c>
    </row>
    <row r="192" spans="1:7" x14ac:dyDescent="0.25">
      <c r="A192" s="7">
        <v>-9.9979999999999999E-2</v>
      </c>
      <c r="B192" s="5">
        <v>2.46996E-5</v>
      </c>
      <c r="E192" s="5">
        <f t="shared" si="6"/>
        <v>-0.100111895864</v>
      </c>
      <c r="F192" s="5">
        <f t="shared" si="7"/>
        <v>2.46996E-5</v>
      </c>
      <c r="G192" s="2">
        <f t="shared" si="9"/>
        <v>3.0125802036920365E-5</v>
      </c>
    </row>
    <row r="193" spans="1:7" x14ac:dyDescent="0.25">
      <c r="A193" s="7">
        <v>-8.9969999999999994E-2</v>
      </c>
      <c r="B193" s="5">
        <v>2.2327499999999999E-5</v>
      </c>
      <c r="E193" s="5">
        <f t="shared" si="6"/>
        <v>-9.0089228849999994E-2</v>
      </c>
      <c r="F193" s="5">
        <f t="shared" si="7"/>
        <v>2.2327499999999999E-5</v>
      </c>
      <c r="G193" s="2">
        <f t="shared" si="9"/>
        <v>2.7237572409289415E-5</v>
      </c>
    </row>
    <row r="194" spans="1:7" x14ac:dyDescent="0.25">
      <c r="A194" s="7">
        <v>-7.9979999999999996E-2</v>
      </c>
      <c r="B194" s="5">
        <v>1.9981100000000001E-5</v>
      </c>
      <c r="E194" s="5">
        <f t="shared" si="6"/>
        <v>-8.0086699073999998E-2</v>
      </c>
      <c r="F194" s="5">
        <f t="shared" si="7"/>
        <v>1.9981100000000001E-5</v>
      </c>
      <c r="G194" s="2">
        <f t="shared" si="9"/>
        <v>2.4345173157565389E-5</v>
      </c>
    </row>
    <row r="195" spans="1:7" x14ac:dyDescent="0.25">
      <c r="A195" s="7">
        <v>-6.9970000000000004E-2</v>
      </c>
      <c r="B195" s="5">
        <v>1.7595700000000002E-5</v>
      </c>
      <c r="E195" s="5">
        <f t="shared" ref="E195:E258" si="10">A195-B195*$D$2</f>
        <v>-7.0063961038E-2</v>
      </c>
      <c r="F195" s="5">
        <f t="shared" ref="F195:F258" si="11">B195</f>
        <v>1.7595700000000002E-5</v>
      </c>
      <c r="G195" s="2">
        <f t="shared" si="9"/>
        <v>2.1433507287380515E-5</v>
      </c>
    </row>
    <row r="196" spans="1:7" x14ac:dyDescent="0.25">
      <c r="A196" s="7">
        <v>-5.9959999999999999E-2</v>
      </c>
      <c r="B196" s="5">
        <v>1.5228000000000001E-5</v>
      </c>
      <c r="E196" s="5">
        <f t="shared" si="10"/>
        <v>-6.0041317519999998E-2</v>
      </c>
      <c r="F196" s="5">
        <f t="shared" si="11"/>
        <v>1.5228000000000001E-5</v>
      </c>
      <c r="G196" s="2">
        <f t="shared" si="9"/>
        <v>1.8503590043988646E-5</v>
      </c>
    </row>
    <row r="197" spans="1:7" x14ac:dyDescent="0.25">
      <c r="A197" s="7">
        <v>-4.9979999999999997E-2</v>
      </c>
      <c r="B197" s="5">
        <v>1.2822399999999999E-5</v>
      </c>
      <c r="E197" s="5">
        <f t="shared" si="10"/>
        <v>-5.0048471615999998E-2</v>
      </c>
      <c r="F197" s="5">
        <f t="shared" si="11"/>
        <v>1.2822399999999999E-5</v>
      </c>
      <c r="G197" s="2">
        <f t="shared" si="9"/>
        <v>1.5557873881652409E-5</v>
      </c>
    </row>
    <row r="198" spans="1:7" x14ac:dyDescent="0.25">
      <c r="A198" s="7">
        <v>-3.9969999999999999E-2</v>
      </c>
      <c r="B198" s="5">
        <v>1.0402599999999999E-5</v>
      </c>
      <c r="E198" s="5">
        <f t="shared" si="10"/>
        <v>-4.0025549883999999E-2</v>
      </c>
      <c r="F198" s="5">
        <f t="shared" si="11"/>
        <v>1.0402599999999999E-5</v>
      </c>
      <c r="G198" s="2">
        <f t="shared" si="9"/>
        <v>1.2569949994755472E-5</v>
      </c>
    </row>
    <row r="199" spans="1:7" x14ac:dyDescent="0.25">
      <c r="A199" s="7">
        <v>-2.997E-2</v>
      </c>
      <c r="B199" s="5">
        <v>7.9196900000000007E-6</v>
      </c>
      <c r="E199" s="5">
        <f t="shared" si="10"/>
        <v>-3.0012291144599999E-2</v>
      </c>
      <c r="F199" s="5">
        <f t="shared" si="11"/>
        <v>7.9196900000000007E-6</v>
      </c>
      <c r="G199" s="2">
        <f t="shared" si="9"/>
        <v>9.5398935222656049E-6</v>
      </c>
    </row>
    <row r="200" spans="1:7" x14ac:dyDescent="0.25">
      <c r="A200" s="7">
        <v>-1.9970000000000002E-2</v>
      </c>
      <c r="B200" s="5">
        <v>5.3711000000000001E-6</v>
      </c>
      <c r="E200" s="5">
        <f t="shared" si="10"/>
        <v>-1.9998681674000002E-2</v>
      </c>
      <c r="F200" s="5">
        <f t="shared" si="11"/>
        <v>5.3711000000000001E-6</v>
      </c>
      <c r="G200" s="2">
        <f t="shared" si="9"/>
        <v>6.4488246672588658E-6</v>
      </c>
    </row>
    <row r="201" spans="1:7" x14ac:dyDescent="0.25">
      <c r="A201" s="7">
        <v>-9.9699999999999997E-3</v>
      </c>
      <c r="B201" s="5">
        <v>2.7389000000000002E-6</v>
      </c>
      <c r="E201" s="5">
        <f t="shared" si="10"/>
        <v>-9.9846257260000001E-3</v>
      </c>
      <c r="F201" s="5">
        <f t="shared" si="11"/>
        <v>2.7389000000000002E-6</v>
      </c>
      <c r="G201" s="2">
        <f t="shared" si="9"/>
        <v>3.2752152764263637E-6</v>
      </c>
    </row>
    <row r="202" spans="1:7" x14ac:dyDescent="0.25">
      <c r="A202" s="7">
        <v>-4.4298299999999999E-6</v>
      </c>
      <c r="B202" s="5">
        <v>5.88429E-10</v>
      </c>
      <c r="E202" s="5">
        <f t="shared" si="10"/>
        <v>-4.4329722108599997E-6</v>
      </c>
      <c r="F202" s="5">
        <f t="shared" si="11"/>
        <v>5.88429E-10</v>
      </c>
      <c r="G202" s="2">
        <f t="shared" si="9"/>
        <v>1.4852061493071778E-9</v>
      </c>
    </row>
    <row r="203" spans="1:7" x14ac:dyDescent="0.25">
      <c r="A203" s="7">
        <v>0.01</v>
      </c>
      <c r="B203" s="5">
        <v>2.9188100000000002E-6</v>
      </c>
      <c r="E203" s="5">
        <f t="shared" si="10"/>
        <v>9.9844135546000006E-3</v>
      </c>
      <c r="F203" s="5">
        <f t="shared" si="11"/>
        <v>2.9188100000000002E-6</v>
      </c>
      <c r="G203" s="2">
        <f t="shared" si="9"/>
        <v>3.4358150867811284E-6</v>
      </c>
    </row>
    <row r="204" spans="1:7" x14ac:dyDescent="0.25">
      <c r="A204" s="7">
        <v>1.9959999999999999E-2</v>
      </c>
      <c r="B204" s="5">
        <v>6.0444000000000001E-6</v>
      </c>
      <c r="E204" s="5">
        <f t="shared" si="10"/>
        <v>1.9927722903999998E-2</v>
      </c>
      <c r="F204" s="5">
        <f t="shared" si="11"/>
        <v>6.0444000000000001E-6</v>
      </c>
      <c r="G204" s="2">
        <f t="shared" si="9"/>
        <v>7.060759266216514E-6</v>
      </c>
    </row>
    <row r="205" spans="1:7" x14ac:dyDescent="0.25">
      <c r="A205" s="7">
        <v>2.9960000000000001E-2</v>
      </c>
      <c r="B205" s="5">
        <v>9.48309E-6</v>
      </c>
      <c r="E205" s="5">
        <f t="shared" si="10"/>
        <v>2.9909360299400001E-2</v>
      </c>
      <c r="F205" s="5">
        <f t="shared" si="11"/>
        <v>9.48309E-6</v>
      </c>
      <c r="G205" s="2">
        <f t="shared" si="9"/>
        <v>1.0975708651384782E-5</v>
      </c>
    </row>
    <row r="206" spans="1:7" x14ac:dyDescent="0.25">
      <c r="A206" s="7">
        <v>3.9969999999999999E-2</v>
      </c>
      <c r="B206" s="5">
        <v>1.3322999999999999E-5</v>
      </c>
      <c r="E206" s="5">
        <f t="shared" si="10"/>
        <v>3.9898855179999998E-2</v>
      </c>
      <c r="F206" s="5">
        <f t="shared" si="11"/>
        <v>1.3322999999999999E-5</v>
      </c>
      <c r="G206" s="2">
        <f t="shared" si="9"/>
        <v>1.5268419490288399E-5</v>
      </c>
    </row>
    <row r="207" spans="1:7" x14ac:dyDescent="0.25">
      <c r="A207" s="7">
        <v>4.9970000000000001E-2</v>
      </c>
      <c r="B207" s="5">
        <v>1.7711899999999999E-5</v>
      </c>
      <c r="E207" s="5">
        <f t="shared" si="10"/>
        <v>4.9875418454000002E-2</v>
      </c>
      <c r="F207" s="5">
        <f t="shared" si="11"/>
        <v>1.7711899999999999E-5</v>
      </c>
      <c r="G207" s="2">
        <f t="shared" si="9"/>
        <v>2.0062145239891825E-5</v>
      </c>
    </row>
    <row r="208" spans="1:7" x14ac:dyDescent="0.25">
      <c r="A208" s="7">
        <v>5.9979999999999999E-2</v>
      </c>
      <c r="B208" s="5">
        <v>2.2868099999999999E-5</v>
      </c>
      <c r="E208" s="5">
        <f t="shared" si="10"/>
        <v>5.9857884346E-2</v>
      </c>
      <c r="F208" s="5">
        <f t="shared" si="11"/>
        <v>2.2868099999999999E-5</v>
      </c>
      <c r="G208" s="2">
        <f t="shared" si="9"/>
        <v>2.554508547230162E-5</v>
      </c>
    </row>
    <row r="209" spans="1:7" x14ac:dyDescent="0.25">
      <c r="A209" s="7">
        <v>6.9989999999999997E-2</v>
      </c>
      <c r="B209" s="5">
        <v>2.9045699999999999E-5</v>
      </c>
      <c r="E209" s="5">
        <f t="shared" si="10"/>
        <v>6.9834895962000001E-2</v>
      </c>
      <c r="F209" s="5">
        <f t="shared" si="11"/>
        <v>2.9045699999999999E-5</v>
      </c>
      <c r="G209" s="2">
        <f t="shared" si="9"/>
        <v>3.1954599880469035E-5</v>
      </c>
    </row>
    <row r="210" spans="1:7" x14ac:dyDescent="0.25">
      <c r="A210" s="7">
        <v>7.9990000000000006E-2</v>
      </c>
      <c r="B210" s="5">
        <v>3.6584200000000001E-5</v>
      </c>
      <c r="E210" s="5">
        <f t="shared" si="10"/>
        <v>7.9794640372E-2</v>
      </c>
      <c r="F210" s="5">
        <f t="shared" si="11"/>
        <v>3.6584200000000001E-5</v>
      </c>
      <c r="G210" s="2">
        <f t="shared" si="9"/>
        <v>3.9609590769989169E-5</v>
      </c>
    </row>
    <row r="211" spans="1:7" x14ac:dyDescent="0.25">
      <c r="A211" s="7">
        <v>8.9990000000000001E-2</v>
      </c>
      <c r="B211" s="5">
        <v>4.6029399999999997E-5</v>
      </c>
      <c r="E211" s="5">
        <f t="shared" si="10"/>
        <v>8.9744203004000003E-2</v>
      </c>
      <c r="F211" s="5">
        <f t="shared" si="11"/>
        <v>4.6029399999999997E-5</v>
      </c>
      <c r="G211" s="2">
        <f t="shared" si="9"/>
        <v>4.8957497158510119E-5</v>
      </c>
    </row>
    <row r="212" spans="1:7" x14ac:dyDescent="0.25">
      <c r="A212" s="7">
        <v>9.9979999999999999E-2</v>
      </c>
      <c r="B212" s="5">
        <v>5.7992599999999998E-5</v>
      </c>
      <c r="E212" s="5">
        <f t="shared" si="10"/>
        <v>9.9670319516E-2</v>
      </c>
      <c r="F212" s="5">
        <f t="shared" si="11"/>
        <v>5.7992599999999998E-5</v>
      </c>
      <c r="G212" s="2">
        <f t="shared" si="9"/>
        <v>6.0582632224990517E-5</v>
      </c>
    </row>
    <row r="213" spans="1:7" x14ac:dyDescent="0.25">
      <c r="A213" s="7">
        <v>0.10999</v>
      </c>
      <c r="B213" s="5">
        <v>7.3329600000000003E-5</v>
      </c>
      <c r="E213" s="5">
        <f t="shared" si="10"/>
        <v>0.109598419936</v>
      </c>
      <c r="F213" s="5">
        <f t="shared" si="11"/>
        <v>7.3329600000000003E-5</v>
      </c>
      <c r="G213" s="2">
        <f t="shared" si="9"/>
        <v>7.5332202034011729E-5</v>
      </c>
    </row>
    <row r="214" spans="1:7" x14ac:dyDescent="0.25">
      <c r="A214" s="7">
        <v>0.11999</v>
      </c>
      <c r="B214" s="5">
        <v>9.31651E-5</v>
      </c>
      <c r="E214" s="5">
        <f t="shared" si="10"/>
        <v>0.119492498366</v>
      </c>
      <c r="F214" s="5">
        <f t="shared" si="11"/>
        <v>9.31651E-5</v>
      </c>
      <c r="G214" s="2">
        <f t="shared" si="9"/>
        <v>9.426037392621525E-5</v>
      </c>
    </row>
    <row r="215" spans="1:7" x14ac:dyDescent="0.25">
      <c r="A215" s="7">
        <v>0.12998000000000001</v>
      </c>
      <c r="B215" s="5">
        <v>1.1883E-4</v>
      </c>
      <c r="E215" s="5">
        <f t="shared" si="10"/>
        <v>0.12934544780000001</v>
      </c>
      <c r="F215" s="5">
        <f t="shared" si="11"/>
        <v>1.1883E-4</v>
      </c>
      <c r="G215" s="2">
        <f t="shared" si="9"/>
        <v>1.1883114552383998E-4</v>
      </c>
    </row>
    <row r="216" spans="1:7" x14ac:dyDescent="0.25">
      <c r="A216" s="7">
        <v>0.13997999999999999</v>
      </c>
      <c r="B216" s="5">
        <v>1.51967E-4</v>
      </c>
      <c r="E216" s="5">
        <f t="shared" si="10"/>
        <v>0.13916849621999999</v>
      </c>
      <c r="F216" s="5">
        <f t="shared" si="11"/>
        <v>1.51967E-4</v>
      </c>
      <c r="G216" s="2">
        <f t="shared" si="9"/>
        <v>1.5109260126379941E-4</v>
      </c>
    </row>
    <row r="217" spans="1:7" x14ac:dyDescent="0.25">
      <c r="A217" s="7">
        <v>0.14998</v>
      </c>
      <c r="B217" s="5">
        <v>1.9442299999999999E-4</v>
      </c>
      <c r="E217" s="5">
        <f t="shared" si="10"/>
        <v>0.14894178118000001</v>
      </c>
      <c r="F217" s="5">
        <f t="shared" si="11"/>
        <v>1.9442299999999999E-4</v>
      </c>
      <c r="G217" s="2">
        <f t="shared" ref="G217:G280" si="12">ABS($D$8*(EXP(A217/($D$6*$D$10*$D$12))-1)+A217/$D$4)</f>
        <v>1.9372933706283258E-4</v>
      </c>
    </row>
    <row r="218" spans="1:7" x14ac:dyDescent="0.25">
      <c r="A218" s="7">
        <v>0.15998000000000001</v>
      </c>
      <c r="B218" s="5">
        <v>2.4855599999999998E-4</v>
      </c>
      <c r="E218" s="5">
        <f t="shared" si="10"/>
        <v>0.15865271096</v>
      </c>
      <c r="F218" s="5">
        <f t="shared" si="11"/>
        <v>2.4855599999999998E-4</v>
      </c>
      <c r="G218" s="2">
        <f t="shared" si="12"/>
        <v>2.5040225928978435E-4</v>
      </c>
    </row>
    <row r="219" spans="1:7" x14ac:dyDescent="0.25">
      <c r="A219" s="7">
        <v>0.16997999999999999</v>
      </c>
      <c r="B219" s="5">
        <v>3.1657499999999998E-4</v>
      </c>
      <c r="E219" s="5">
        <f t="shared" si="10"/>
        <v>0.1682894895</v>
      </c>
      <c r="F219" s="5">
        <f t="shared" si="11"/>
        <v>3.1657499999999998E-4</v>
      </c>
      <c r="G219" s="2">
        <f t="shared" si="12"/>
        <v>3.2606402117383866E-4</v>
      </c>
    </row>
    <row r="220" spans="1:7" x14ac:dyDescent="0.25">
      <c r="A220" s="7">
        <v>0.17999000000000001</v>
      </c>
      <c r="B220" s="5">
        <v>4.0111999999999998E-4</v>
      </c>
      <c r="E220" s="5">
        <f t="shared" si="10"/>
        <v>0.17784801920000001</v>
      </c>
      <c r="F220" s="5">
        <f t="shared" si="11"/>
        <v>4.0111999999999998E-4</v>
      </c>
      <c r="G220" s="2">
        <f t="shared" si="12"/>
        <v>4.2753181384535378E-4</v>
      </c>
    </row>
    <row r="221" spans="1:7" x14ac:dyDescent="0.25">
      <c r="A221" s="7">
        <v>0.18998999999999999</v>
      </c>
      <c r="B221" s="5">
        <v>5.0487399999999999E-4</v>
      </c>
      <c r="E221" s="5">
        <f t="shared" si="10"/>
        <v>0.18729397283999999</v>
      </c>
      <c r="F221" s="5">
        <f t="shared" si="11"/>
        <v>5.0487399999999999E-4</v>
      </c>
      <c r="G221" s="2">
        <f t="shared" si="12"/>
        <v>5.6367626015940903E-4</v>
      </c>
    </row>
    <row r="222" spans="1:7" x14ac:dyDescent="0.25">
      <c r="A222" s="7">
        <v>0.19999</v>
      </c>
      <c r="B222" s="5">
        <v>6.3020100000000005E-4</v>
      </c>
      <c r="E222" s="5">
        <f t="shared" si="10"/>
        <v>0.19662472666</v>
      </c>
      <c r="F222" s="5">
        <f t="shared" si="11"/>
        <v>6.3020100000000005E-4</v>
      </c>
      <c r="G222" s="2">
        <f t="shared" si="12"/>
        <v>7.468509876160771E-4</v>
      </c>
    </row>
    <row r="223" spans="1:7" x14ac:dyDescent="0.25">
      <c r="A223" s="7">
        <v>0.20999000000000001</v>
      </c>
      <c r="B223" s="5">
        <v>7.7981999999999997E-4</v>
      </c>
      <c r="E223" s="5">
        <f t="shared" si="10"/>
        <v>0.20582576120000001</v>
      </c>
      <c r="F223" s="5">
        <f t="shared" si="11"/>
        <v>7.7981999999999997E-4</v>
      </c>
      <c r="G223" s="2">
        <f t="shared" si="12"/>
        <v>9.9365058014786421E-4</v>
      </c>
    </row>
    <row r="224" spans="1:7" x14ac:dyDescent="0.25">
      <c r="A224" s="7">
        <v>0.21998999999999999</v>
      </c>
      <c r="B224" s="5">
        <v>9.5602899999999995E-4</v>
      </c>
      <c r="E224" s="5">
        <f t="shared" si="10"/>
        <v>0.21488480514</v>
      </c>
      <c r="F224" s="5">
        <f t="shared" si="11"/>
        <v>9.5602899999999995E-4</v>
      </c>
      <c r="G224" s="2">
        <f t="shared" si="12"/>
        <v>1.3265250027141916E-3</v>
      </c>
    </row>
    <row r="225" spans="1:7" x14ac:dyDescent="0.25">
      <c r="A225" s="7">
        <v>0.22999</v>
      </c>
      <c r="B225" s="5">
        <v>1.16E-3</v>
      </c>
      <c r="E225" s="5">
        <f t="shared" si="10"/>
        <v>0.22379560000000001</v>
      </c>
      <c r="F225" s="5">
        <f t="shared" si="11"/>
        <v>1.16E-3</v>
      </c>
      <c r="G225" s="2">
        <f t="shared" si="12"/>
        <v>1.7758456661759305E-3</v>
      </c>
    </row>
    <row r="226" spans="1:7" x14ac:dyDescent="0.25">
      <c r="A226" s="7">
        <v>0.24002000000000001</v>
      </c>
      <c r="B226" s="5">
        <v>1.4E-3</v>
      </c>
      <c r="E226" s="5">
        <f t="shared" si="10"/>
        <v>0.232544</v>
      </c>
      <c r="F226" s="5">
        <f t="shared" si="11"/>
        <v>1.4E-3</v>
      </c>
      <c r="G226" s="2">
        <f t="shared" si="12"/>
        <v>2.3848095913462544E-3</v>
      </c>
    </row>
    <row r="227" spans="1:7" x14ac:dyDescent="0.25">
      <c r="A227" s="7">
        <v>0.24998999999999999</v>
      </c>
      <c r="B227" s="5">
        <v>1.66E-3</v>
      </c>
      <c r="E227" s="5">
        <f t="shared" si="10"/>
        <v>0.2411256</v>
      </c>
      <c r="F227" s="5">
        <f t="shared" si="11"/>
        <v>1.66E-3</v>
      </c>
      <c r="G227" s="2">
        <f t="shared" si="12"/>
        <v>3.2026752692625384E-3</v>
      </c>
    </row>
    <row r="228" spans="1:7" x14ac:dyDescent="0.25">
      <c r="A228" s="7">
        <v>0.25999</v>
      </c>
      <c r="B228" s="5">
        <v>1.9599999999999999E-3</v>
      </c>
      <c r="E228" s="5">
        <f t="shared" si="10"/>
        <v>0.24952360000000001</v>
      </c>
      <c r="F228" s="5">
        <f t="shared" si="11"/>
        <v>1.9599999999999999E-3</v>
      </c>
      <c r="G228" s="2">
        <f t="shared" si="12"/>
        <v>4.3109691096738824E-3</v>
      </c>
    </row>
    <row r="229" spans="1:7" x14ac:dyDescent="0.25">
      <c r="A229" s="7">
        <v>0.26999000000000001</v>
      </c>
      <c r="B229" s="5">
        <v>2.3E-3</v>
      </c>
      <c r="E229" s="5">
        <f t="shared" si="10"/>
        <v>0.25770799999999999</v>
      </c>
      <c r="F229" s="5">
        <f t="shared" si="11"/>
        <v>2.3E-3</v>
      </c>
      <c r="G229" s="2">
        <f t="shared" si="12"/>
        <v>5.8093150955106278E-3</v>
      </c>
    </row>
    <row r="230" spans="1:7" x14ac:dyDescent="0.25">
      <c r="A230" s="7">
        <v>0.27999000000000002</v>
      </c>
      <c r="B230" s="5">
        <v>2.6700000000000001E-3</v>
      </c>
      <c r="E230" s="5">
        <f t="shared" si="10"/>
        <v>0.26573220000000003</v>
      </c>
      <c r="F230" s="5">
        <f t="shared" si="11"/>
        <v>2.6700000000000001E-3</v>
      </c>
      <c r="G230" s="2">
        <f t="shared" si="12"/>
        <v>7.835342705229181E-3</v>
      </c>
    </row>
    <row r="231" spans="1:7" x14ac:dyDescent="0.25">
      <c r="A231" s="7">
        <v>0.28999999999999998</v>
      </c>
      <c r="B231" s="5">
        <v>3.0699999999999998E-3</v>
      </c>
      <c r="E231" s="5">
        <f t="shared" si="10"/>
        <v>0.27360619999999997</v>
      </c>
      <c r="F231" s="5">
        <f t="shared" si="11"/>
        <v>3.0699999999999998E-3</v>
      </c>
      <c r="G231" s="2">
        <f t="shared" si="12"/>
        <v>1.0578418595400353E-2</v>
      </c>
    </row>
    <row r="232" spans="1:7" x14ac:dyDescent="0.25">
      <c r="A232" s="7">
        <v>0.3</v>
      </c>
      <c r="B232" s="5">
        <v>3.5100000000000001E-3</v>
      </c>
      <c r="E232" s="5">
        <f t="shared" si="10"/>
        <v>0.28125659999999997</v>
      </c>
      <c r="F232" s="5">
        <f t="shared" si="11"/>
        <v>3.5100000000000001E-3</v>
      </c>
      <c r="G232" s="2">
        <f t="shared" si="12"/>
        <v>1.4285201939175351E-2</v>
      </c>
    </row>
    <row r="233" spans="1:7" x14ac:dyDescent="0.25">
      <c r="A233" s="7">
        <v>0.31</v>
      </c>
      <c r="B233" s="5">
        <v>3.98E-3</v>
      </c>
      <c r="E233" s="5">
        <f t="shared" si="10"/>
        <v>0.28874679999999997</v>
      </c>
      <c r="F233" s="5">
        <f t="shared" si="11"/>
        <v>3.98E-3</v>
      </c>
      <c r="G233" s="2">
        <f t="shared" si="12"/>
        <v>1.9298911644597141E-2</v>
      </c>
    </row>
    <row r="234" spans="1:7" x14ac:dyDescent="0.25">
      <c r="A234" s="7">
        <v>0.32</v>
      </c>
      <c r="B234" s="5">
        <v>4.4900000000000001E-3</v>
      </c>
      <c r="E234" s="5">
        <f t="shared" si="10"/>
        <v>0.29602339999999999</v>
      </c>
      <c r="F234" s="5">
        <f t="shared" si="11"/>
        <v>4.4900000000000001E-3</v>
      </c>
      <c r="G234" s="2">
        <f t="shared" si="12"/>
        <v>2.608069526756036E-2</v>
      </c>
    </row>
    <row r="235" spans="1:7" x14ac:dyDescent="0.25">
      <c r="A235" s="7">
        <v>0.33001000000000003</v>
      </c>
      <c r="B235" s="5">
        <v>5.0299999999999997E-3</v>
      </c>
      <c r="E235" s="5">
        <f t="shared" si="10"/>
        <v>0.30314980000000002</v>
      </c>
      <c r="F235" s="5">
        <f t="shared" si="11"/>
        <v>5.0299999999999997E-3</v>
      </c>
      <c r="G235" s="2">
        <f t="shared" si="12"/>
        <v>3.5265046577042408E-2</v>
      </c>
    </row>
    <row r="236" spans="1:7" x14ac:dyDescent="0.25">
      <c r="A236" s="7">
        <v>0.34000999999999998</v>
      </c>
      <c r="B236" s="5">
        <v>5.5900000000000004E-3</v>
      </c>
      <c r="E236" s="5">
        <f t="shared" si="10"/>
        <v>0.31015939999999997</v>
      </c>
      <c r="F236" s="5">
        <f t="shared" si="11"/>
        <v>5.5900000000000004E-3</v>
      </c>
      <c r="G236" s="2">
        <f t="shared" si="12"/>
        <v>4.7678446387968532E-2</v>
      </c>
    </row>
    <row r="237" spans="1:7" x14ac:dyDescent="0.25">
      <c r="A237" s="7">
        <v>0.35000999999999999</v>
      </c>
      <c r="B237" s="5">
        <v>6.1900000000000002E-3</v>
      </c>
      <c r="E237" s="5">
        <f t="shared" si="10"/>
        <v>0.3169554</v>
      </c>
      <c r="F237" s="5">
        <f t="shared" si="11"/>
        <v>6.1900000000000002E-3</v>
      </c>
      <c r="G237" s="2">
        <f t="shared" si="12"/>
        <v>6.4470892782280326E-2</v>
      </c>
    </row>
    <row r="238" spans="1:7" x14ac:dyDescent="0.25">
      <c r="A238" s="7">
        <v>0.36001</v>
      </c>
      <c r="B238" s="5">
        <v>6.8199999999999997E-3</v>
      </c>
      <c r="E238" s="5">
        <f t="shared" si="10"/>
        <v>0.32359120000000002</v>
      </c>
      <c r="F238" s="5">
        <f t="shared" si="11"/>
        <v>6.8199999999999997E-3</v>
      </c>
      <c r="G238" s="2">
        <f t="shared" si="12"/>
        <v>8.7187527619793356E-2</v>
      </c>
    </row>
    <row r="239" spans="1:7" x14ac:dyDescent="0.25">
      <c r="A239" s="7">
        <v>0.36997999999999998</v>
      </c>
      <c r="B239" s="5">
        <v>7.4799999999999997E-3</v>
      </c>
      <c r="E239" s="5">
        <f t="shared" si="10"/>
        <v>0.33003679999999996</v>
      </c>
      <c r="F239" s="5">
        <f t="shared" si="11"/>
        <v>7.4799999999999997E-3</v>
      </c>
      <c r="G239" s="2">
        <f t="shared" si="12"/>
        <v>0.1178119190191064</v>
      </c>
    </row>
    <row r="240" spans="1:7" x14ac:dyDescent="0.25">
      <c r="A240" s="7">
        <v>0.37997999999999998</v>
      </c>
      <c r="B240" s="5">
        <v>8.1600000000000006E-3</v>
      </c>
      <c r="E240" s="5">
        <f t="shared" si="10"/>
        <v>0.33640559999999997</v>
      </c>
      <c r="F240" s="5">
        <f t="shared" si="11"/>
        <v>8.1600000000000006E-3</v>
      </c>
      <c r="G240" s="2">
        <f t="shared" si="12"/>
        <v>0.1593478641281135</v>
      </c>
    </row>
    <row r="241" spans="1:7" x14ac:dyDescent="0.25">
      <c r="A241" s="7">
        <v>0.38996999999999998</v>
      </c>
      <c r="B241" s="5">
        <v>8.8699999999999994E-3</v>
      </c>
      <c r="E241" s="5">
        <f t="shared" si="10"/>
        <v>0.34260419999999997</v>
      </c>
      <c r="F241" s="5">
        <f t="shared" si="11"/>
        <v>8.8699999999999994E-3</v>
      </c>
      <c r="G241" s="2">
        <f t="shared" si="12"/>
        <v>0.21547361611631263</v>
      </c>
    </row>
    <row r="242" spans="1:7" x14ac:dyDescent="0.25">
      <c r="A242" s="7">
        <v>0.39996999999999999</v>
      </c>
      <c r="B242" s="5">
        <v>9.6100000000000005E-3</v>
      </c>
      <c r="E242" s="5">
        <f t="shared" si="10"/>
        <v>0.34865259999999998</v>
      </c>
      <c r="F242" s="5">
        <f t="shared" si="11"/>
        <v>9.6100000000000005E-3</v>
      </c>
      <c r="G242" s="2">
        <f t="shared" si="12"/>
        <v>0.29146737034994902</v>
      </c>
    </row>
    <row r="243" spans="1:7" x14ac:dyDescent="0.25">
      <c r="A243" s="7">
        <v>0.40998000000000001</v>
      </c>
      <c r="B243" s="5">
        <v>1.0370000000000001E-2</v>
      </c>
      <c r="E243" s="5">
        <f t="shared" si="10"/>
        <v>0.35460420000000004</v>
      </c>
      <c r="F243" s="5">
        <f t="shared" si="11"/>
        <v>1.0370000000000001E-2</v>
      </c>
      <c r="G243" s="2">
        <f t="shared" si="12"/>
        <v>0.39439357127808622</v>
      </c>
    </row>
    <row r="244" spans="1:7" x14ac:dyDescent="0.25">
      <c r="A244" s="7">
        <v>0.41998000000000002</v>
      </c>
      <c r="B244" s="5">
        <v>1.115E-2</v>
      </c>
      <c r="E244" s="5">
        <f t="shared" si="10"/>
        <v>0.36043900000000001</v>
      </c>
      <c r="F244" s="5">
        <f t="shared" si="11"/>
        <v>1.115E-2</v>
      </c>
      <c r="G244" s="2">
        <f t="shared" si="12"/>
        <v>0.53351702126077061</v>
      </c>
    </row>
    <row r="245" spans="1:7" x14ac:dyDescent="0.25">
      <c r="A245" s="7">
        <v>0.43001</v>
      </c>
      <c r="B245" s="5">
        <v>1.197E-2</v>
      </c>
      <c r="E245" s="5">
        <f t="shared" si="10"/>
        <v>0.36609020000000003</v>
      </c>
      <c r="F245" s="5">
        <f t="shared" si="11"/>
        <v>1.197E-2</v>
      </c>
      <c r="G245" s="2">
        <f t="shared" si="12"/>
        <v>0.72238356457908481</v>
      </c>
    </row>
    <row r="246" spans="1:7" x14ac:dyDescent="0.25">
      <c r="A246" s="7">
        <v>0.44</v>
      </c>
      <c r="B246" s="5">
        <v>1.2800000000000001E-2</v>
      </c>
      <c r="E246" s="5">
        <f t="shared" si="10"/>
        <v>0.37164799999999998</v>
      </c>
      <c r="F246" s="5">
        <f t="shared" si="11"/>
        <v>1.2800000000000001E-2</v>
      </c>
      <c r="G246" s="2">
        <f t="shared" si="12"/>
        <v>0.9769406565057942</v>
      </c>
    </row>
    <row r="247" spans="1:7" x14ac:dyDescent="0.25">
      <c r="A247" s="7">
        <v>0.45001000000000002</v>
      </c>
      <c r="B247" s="5">
        <v>1.3650000000000001E-2</v>
      </c>
      <c r="E247" s="5">
        <f t="shared" si="10"/>
        <v>0.37711900000000004</v>
      </c>
      <c r="F247" s="5">
        <f t="shared" si="11"/>
        <v>1.3650000000000001E-2</v>
      </c>
      <c r="G247" s="2">
        <f t="shared" si="12"/>
        <v>1.322011623035009</v>
      </c>
    </row>
    <row r="248" spans="1:7" x14ac:dyDescent="0.25">
      <c r="A248" s="7">
        <v>0.46001999999999998</v>
      </c>
      <c r="B248" s="5">
        <v>1.453E-2</v>
      </c>
      <c r="E248" s="5">
        <f t="shared" si="10"/>
        <v>0.38242979999999999</v>
      </c>
      <c r="F248" s="5">
        <f t="shared" si="11"/>
        <v>1.453E-2</v>
      </c>
      <c r="G248" s="2">
        <f t="shared" si="12"/>
        <v>1.7889806002153414</v>
      </c>
    </row>
    <row r="249" spans="1:7" x14ac:dyDescent="0.25">
      <c r="A249" s="7">
        <v>0.47001999999999999</v>
      </c>
      <c r="B249" s="5">
        <v>1.5429999999999999E-2</v>
      </c>
      <c r="E249" s="5">
        <f t="shared" si="10"/>
        <v>0.38762380000000002</v>
      </c>
      <c r="F249" s="5">
        <f t="shared" si="11"/>
        <v>1.5429999999999999E-2</v>
      </c>
      <c r="G249" s="2">
        <f t="shared" si="12"/>
        <v>2.4201775331859521</v>
      </c>
    </row>
    <row r="250" spans="1:7" x14ac:dyDescent="0.25">
      <c r="A250" s="7">
        <v>0.48003000000000001</v>
      </c>
      <c r="B250" s="5">
        <v>1.635E-2</v>
      </c>
      <c r="E250" s="5">
        <f t="shared" si="10"/>
        <v>0.39272099999999999</v>
      </c>
      <c r="F250" s="5">
        <f t="shared" si="11"/>
        <v>1.635E-2</v>
      </c>
      <c r="G250" s="2">
        <f t="shared" si="12"/>
        <v>3.2750801975748081</v>
      </c>
    </row>
    <row r="251" spans="1:7" x14ac:dyDescent="0.25">
      <c r="A251" s="7">
        <v>0.48998999999999998</v>
      </c>
      <c r="B251" s="5">
        <v>1.729E-2</v>
      </c>
      <c r="E251" s="5">
        <f t="shared" si="10"/>
        <v>0.3976614</v>
      </c>
      <c r="F251" s="5">
        <f t="shared" si="11"/>
        <v>1.729E-2</v>
      </c>
      <c r="G251" s="2">
        <f t="shared" si="12"/>
        <v>4.4252911567896023</v>
      </c>
    </row>
    <row r="252" spans="1:7" x14ac:dyDescent="0.25">
      <c r="A252" s="7">
        <v>0.49998999999999999</v>
      </c>
      <c r="B252" s="5">
        <v>1.8249999999999999E-2</v>
      </c>
      <c r="E252" s="5">
        <f t="shared" si="10"/>
        <v>0.40253499999999998</v>
      </c>
      <c r="F252" s="5">
        <f t="shared" si="11"/>
        <v>1.8249999999999999E-2</v>
      </c>
      <c r="G252" s="2">
        <f t="shared" si="12"/>
        <v>5.9867044023846674</v>
      </c>
    </row>
    <row r="253" spans="1:7" x14ac:dyDescent="0.25">
      <c r="A253" s="7">
        <v>0.51</v>
      </c>
      <c r="B253" s="5">
        <v>1.9230000000000001E-2</v>
      </c>
      <c r="E253" s="5">
        <f t="shared" si="10"/>
        <v>0.4073118</v>
      </c>
      <c r="F253" s="5">
        <f t="shared" si="11"/>
        <v>1.9230000000000001E-2</v>
      </c>
      <c r="G253" s="2">
        <f t="shared" si="12"/>
        <v>8.1015075857368579</v>
      </c>
    </row>
    <row r="254" spans="1:7" x14ac:dyDescent="0.25">
      <c r="A254" s="7">
        <v>0.52</v>
      </c>
      <c r="B254" s="5">
        <v>2.0240000000000001E-2</v>
      </c>
      <c r="E254" s="5">
        <f t="shared" si="10"/>
        <v>0.41191840000000002</v>
      </c>
      <c r="F254" s="5">
        <f t="shared" si="11"/>
        <v>2.0240000000000001E-2</v>
      </c>
      <c r="G254" s="2">
        <f t="shared" si="12"/>
        <v>10.960067812563597</v>
      </c>
    </row>
    <row r="255" spans="1:7" x14ac:dyDescent="0.25">
      <c r="A255" s="7">
        <v>0.53</v>
      </c>
      <c r="B255" s="5">
        <v>2.1260000000000001E-2</v>
      </c>
      <c r="E255" s="5">
        <f t="shared" si="10"/>
        <v>0.41647160000000005</v>
      </c>
      <c r="F255" s="5">
        <f t="shared" si="11"/>
        <v>2.1260000000000001E-2</v>
      </c>
      <c r="G255" s="2">
        <f t="shared" si="12"/>
        <v>14.827266921502462</v>
      </c>
    </row>
    <row r="256" spans="1:7" x14ac:dyDescent="0.25">
      <c r="A256" s="7">
        <v>0.54</v>
      </c>
      <c r="B256" s="5">
        <v>2.231E-2</v>
      </c>
      <c r="E256" s="5">
        <f t="shared" si="10"/>
        <v>0.42086460000000003</v>
      </c>
      <c r="F256" s="5">
        <f t="shared" si="11"/>
        <v>2.231E-2</v>
      </c>
      <c r="G256" s="2">
        <f t="shared" si="12"/>
        <v>20.059002053292243</v>
      </c>
    </row>
    <row r="257" spans="1:7" x14ac:dyDescent="0.25">
      <c r="A257" s="7">
        <v>0.55000000000000004</v>
      </c>
      <c r="B257" s="5">
        <v>2.3369999999999998E-2</v>
      </c>
      <c r="E257" s="5">
        <f t="shared" si="10"/>
        <v>0.42520420000000003</v>
      </c>
      <c r="F257" s="5">
        <f t="shared" si="11"/>
        <v>2.3369999999999998E-2</v>
      </c>
      <c r="G257" s="2">
        <f t="shared" si="12"/>
        <v>27.136748270594577</v>
      </c>
    </row>
    <row r="258" spans="1:7" x14ac:dyDescent="0.25">
      <c r="A258" s="7">
        <v>0.56000000000000005</v>
      </c>
      <c r="B258" s="5">
        <v>2.4459999999999999E-2</v>
      </c>
      <c r="E258" s="5">
        <f t="shared" si="10"/>
        <v>0.42938360000000009</v>
      </c>
      <c r="F258" s="5">
        <f t="shared" si="11"/>
        <v>2.4459999999999999E-2</v>
      </c>
      <c r="G258" s="2">
        <f t="shared" si="12"/>
        <v>36.711868592183961</v>
      </c>
    </row>
    <row r="259" spans="1:7" x14ac:dyDescent="0.25">
      <c r="A259" s="7">
        <v>0.57001000000000002</v>
      </c>
      <c r="B259" s="5">
        <v>2.5559999999999999E-2</v>
      </c>
      <c r="E259" s="5">
        <f t="shared" ref="E259:E322" si="13">A259-B259*$D$2</f>
        <v>0.4335196</v>
      </c>
      <c r="F259" s="5">
        <f t="shared" ref="F259:F322" si="14">B259</f>
        <v>2.5559999999999999E-2</v>
      </c>
      <c r="G259" s="2">
        <f t="shared" si="12"/>
        <v>49.680570558906098</v>
      </c>
    </row>
    <row r="260" spans="1:7" x14ac:dyDescent="0.25">
      <c r="A260" s="7">
        <v>0.58001000000000003</v>
      </c>
      <c r="B260" s="5">
        <v>2.6679999999999999E-2</v>
      </c>
      <c r="E260" s="5">
        <f t="shared" si="13"/>
        <v>0.43753880000000001</v>
      </c>
      <c r="F260" s="5">
        <f t="shared" si="14"/>
        <v>2.6679999999999999E-2</v>
      </c>
      <c r="G260" s="2">
        <f t="shared" si="12"/>
        <v>67.210252221833457</v>
      </c>
    </row>
    <row r="261" spans="1:7" x14ac:dyDescent="0.25">
      <c r="A261" s="7">
        <v>0.59001000000000003</v>
      </c>
      <c r="B261" s="5">
        <v>2.7820000000000001E-2</v>
      </c>
      <c r="E261" s="5">
        <f t="shared" si="13"/>
        <v>0.44145120000000004</v>
      </c>
      <c r="F261" s="5">
        <f t="shared" si="14"/>
        <v>2.7820000000000001E-2</v>
      </c>
      <c r="G261" s="2">
        <f t="shared" si="12"/>
        <v>90.925262128289205</v>
      </c>
    </row>
    <row r="262" spans="1:7" x14ac:dyDescent="0.25">
      <c r="A262" s="7">
        <v>0.60002</v>
      </c>
      <c r="B262" s="5">
        <v>2.8969999999999999E-2</v>
      </c>
      <c r="E262" s="5">
        <f t="shared" si="13"/>
        <v>0.4453202</v>
      </c>
      <c r="F262" s="5">
        <f t="shared" si="14"/>
        <v>2.8969999999999999E-2</v>
      </c>
      <c r="G262" s="2">
        <f t="shared" si="12"/>
        <v>123.0452668450083</v>
      </c>
    </row>
    <row r="263" spans="1:7" x14ac:dyDescent="0.25">
      <c r="A263" s="7">
        <v>0.60997999999999997</v>
      </c>
      <c r="B263" s="5">
        <v>3.014E-2</v>
      </c>
      <c r="E263" s="5">
        <f t="shared" si="13"/>
        <v>0.4490324</v>
      </c>
      <c r="F263" s="5">
        <f t="shared" si="14"/>
        <v>3.014E-2</v>
      </c>
      <c r="G263" s="2">
        <f t="shared" si="12"/>
        <v>166.26049392119373</v>
      </c>
    </row>
    <row r="264" spans="1:7" x14ac:dyDescent="0.25">
      <c r="A264" s="7">
        <v>0.61999000000000004</v>
      </c>
      <c r="B264" s="5">
        <v>3.134E-2</v>
      </c>
      <c r="E264" s="5">
        <f t="shared" si="13"/>
        <v>0.45263440000000005</v>
      </c>
      <c r="F264" s="5">
        <f t="shared" si="14"/>
        <v>3.134E-2</v>
      </c>
      <c r="G264" s="2">
        <f t="shared" si="12"/>
        <v>224.99325715781328</v>
      </c>
    </row>
    <row r="265" spans="1:7" x14ac:dyDescent="0.25">
      <c r="A265" s="7">
        <v>0.62999000000000005</v>
      </c>
      <c r="B265" s="5">
        <v>3.2550000000000003E-2</v>
      </c>
      <c r="E265" s="5">
        <f t="shared" si="13"/>
        <v>0.45617300000000005</v>
      </c>
      <c r="F265" s="5">
        <f t="shared" si="14"/>
        <v>3.2550000000000003E-2</v>
      </c>
      <c r="G265" s="2">
        <f t="shared" si="12"/>
        <v>304.38182600039005</v>
      </c>
    </row>
    <row r="266" spans="1:7" x14ac:dyDescent="0.25">
      <c r="A266" s="7">
        <v>0.64</v>
      </c>
      <c r="B266" s="5">
        <v>3.3779999999999998E-2</v>
      </c>
      <c r="E266" s="5">
        <f t="shared" si="13"/>
        <v>0.45961479999999999</v>
      </c>
      <c r="F266" s="5">
        <f t="shared" si="14"/>
        <v>3.3779999999999998E-2</v>
      </c>
      <c r="G266" s="2">
        <f t="shared" si="12"/>
        <v>411.90702931898937</v>
      </c>
    </row>
    <row r="267" spans="1:7" x14ac:dyDescent="0.25">
      <c r="A267" s="7">
        <v>0.65</v>
      </c>
      <c r="B267" s="5">
        <v>3.5020000000000003E-2</v>
      </c>
      <c r="E267" s="5">
        <f t="shared" si="13"/>
        <v>0.46299319999999999</v>
      </c>
      <c r="F267" s="5">
        <f t="shared" si="14"/>
        <v>3.5020000000000003E-2</v>
      </c>
      <c r="G267" s="2">
        <f t="shared" si="12"/>
        <v>557.24791888001437</v>
      </c>
    </row>
    <row r="268" spans="1:7" x14ac:dyDescent="0.25">
      <c r="A268" s="7">
        <v>0.66</v>
      </c>
      <c r="B268" s="5">
        <v>3.628E-2</v>
      </c>
      <c r="E268" s="5">
        <f t="shared" si="13"/>
        <v>0.46626480000000003</v>
      </c>
      <c r="F268" s="5">
        <f t="shared" si="14"/>
        <v>3.628E-2</v>
      </c>
      <c r="G268" s="2">
        <f t="shared" si="12"/>
        <v>753.87218342063852</v>
      </c>
    </row>
    <row r="269" spans="1:7" x14ac:dyDescent="0.25">
      <c r="A269" s="7">
        <v>0.66998999999999997</v>
      </c>
      <c r="B269" s="5">
        <v>3.755E-2</v>
      </c>
      <c r="E269" s="5">
        <f t="shared" si="13"/>
        <v>0.46947299999999997</v>
      </c>
      <c r="F269" s="5">
        <f t="shared" si="14"/>
        <v>3.755E-2</v>
      </c>
      <c r="G269" s="2">
        <f t="shared" si="12"/>
        <v>1019.5669338766987</v>
      </c>
    </row>
    <row r="270" spans="1:7" x14ac:dyDescent="0.25">
      <c r="A270" s="7">
        <v>0.68</v>
      </c>
      <c r="B270" s="5">
        <v>3.884E-2</v>
      </c>
      <c r="E270" s="5">
        <f t="shared" si="13"/>
        <v>0.47259440000000008</v>
      </c>
      <c r="F270" s="5">
        <f t="shared" si="14"/>
        <v>3.884E-2</v>
      </c>
      <c r="G270" s="2">
        <f t="shared" si="12"/>
        <v>1379.7368726974771</v>
      </c>
    </row>
    <row r="271" spans="1:7" x14ac:dyDescent="0.25">
      <c r="A271" s="7">
        <v>0.69</v>
      </c>
      <c r="B271" s="5">
        <v>4.0149999999999998E-2</v>
      </c>
      <c r="E271" s="5">
        <f t="shared" si="13"/>
        <v>0.47559899999999999</v>
      </c>
      <c r="F271" s="5">
        <f t="shared" si="14"/>
        <v>4.0149999999999998E-2</v>
      </c>
      <c r="G271" s="2">
        <f t="shared" si="12"/>
        <v>1866.5754737004997</v>
      </c>
    </row>
    <row r="272" spans="1:7" x14ac:dyDescent="0.25">
      <c r="A272" s="7">
        <v>0.70001000000000002</v>
      </c>
      <c r="B272" s="5">
        <v>4.147E-2</v>
      </c>
      <c r="E272" s="5">
        <f t="shared" si="13"/>
        <v>0.47856019999999999</v>
      </c>
      <c r="F272" s="5">
        <f t="shared" si="14"/>
        <v>4.147E-2</v>
      </c>
      <c r="G272" s="2">
        <f t="shared" si="12"/>
        <v>2525.9578096061064</v>
      </c>
    </row>
    <row r="273" spans="1:7" x14ac:dyDescent="0.25">
      <c r="A273" s="7">
        <v>0.71001000000000003</v>
      </c>
      <c r="B273" s="5">
        <v>4.2810000000000001E-2</v>
      </c>
      <c r="E273" s="5">
        <f t="shared" si="13"/>
        <v>0.48140460000000007</v>
      </c>
      <c r="F273" s="5">
        <f t="shared" si="14"/>
        <v>4.2810000000000001E-2</v>
      </c>
      <c r="G273" s="2">
        <f t="shared" si="12"/>
        <v>3417.2392288473247</v>
      </c>
    </row>
    <row r="274" spans="1:7" x14ac:dyDescent="0.25">
      <c r="A274" s="7">
        <v>0.71997</v>
      </c>
      <c r="B274" s="5">
        <v>4.4150000000000002E-2</v>
      </c>
      <c r="E274" s="5">
        <f t="shared" si="13"/>
        <v>0.484209</v>
      </c>
      <c r="F274" s="5">
        <f t="shared" si="14"/>
        <v>4.4150000000000002E-2</v>
      </c>
      <c r="G274" s="2">
        <f t="shared" si="12"/>
        <v>4617.4231834936991</v>
      </c>
    </row>
    <row r="275" spans="1:7" x14ac:dyDescent="0.25">
      <c r="A275" s="7">
        <v>0.72997999999999996</v>
      </c>
      <c r="B275" s="5">
        <v>4.5510000000000002E-2</v>
      </c>
      <c r="E275" s="5">
        <f t="shared" si="13"/>
        <v>0.48695659999999996</v>
      </c>
      <c r="F275" s="5">
        <f t="shared" si="14"/>
        <v>4.5510000000000002E-2</v>
      </c>
      <c r="G275" s="2">
        <f t="shared" si="12"/>
        <v>6248.5640100837954</v>
      </c>
    </row>
    <row r="276" spans="1:7" x14ac:dyDescent="0.25">
      <c r="A276" s="7">
        <v>0.73997999999999997</v>
      </c>
      <c r="B276" s="5">
        <v>4.6890000000000001E-2</v>
      </c>
      <c r="E276" s="5">
        <f t="shared" si="13"/>
        <v>0.48958739999999995</v>
      </c>
      <c r="F276" s="5">
        <f t="shared" si="14"/>
        <v>4.6890000000000001E-2</v>
      </c>
      <c r="G276" s="2">
        <f t="shared" si="12"/>
        <v>8453.3630056302736</v>
      </c>
    </row>
    <row r="277" spans="1:7" x14ac:dyDescent="0.25">
      <c r="A277" s="7">
        <v>0.74999000000000005</v>
      </c>
      <c r="B277" s="5">
        <v>4.8280000000000003E-2</v>
      </c>
      <c r="E277" s="5">
        <f t="shared" si="13"/>
        <v>0.49217480000000002</v>
      </c>
      <c r="F277" s="5">
        <f t="shared" si="14"/>
        <v>4.8280000000000003E-2</v>
      </c>
      <c r="G277" s="2">
        <f t="shared" si="12"/>
        <v>11439.579609295655</v>
      </c>
    </row>
    <row r="278" spans="1:7" x14ac:dyDescent="0.25">
      <c r="A278" s="7">
        <v>0.75999000000000005</v>
      </c>
      <c r="B278" s="5">
        <v>4.9669999999999999E-2</v>
      </c>
      <c r="E278" s="5">
        <f t="shared" si="13"/>
        <v>0.49475220000000009</v>
      </c>
      <c r="F278" s="5">
        <f t="shared" si="14"/>
        <v>4.9669999999999999E-2</v>
      </c>
      <c r="G278" s="2">
        <f t="shared" si="12"/>
        <v>15476.0228533632</v>
      </c>
    </row>
    <row r="279" spans="1:7" x14ac:dyDescent="0.25">
      <c r="A279" s="7">
        <v>0.77</v>
      </c>
      <c r="B279" s="5">
        <v>5.1110000000000003E-2</v>
      </c>
      <c r="E279" s="5">
        <f t="shared" si="13"/>
        <v>0.49707260000000003</v>
      </c>
      <c r="F279" s="5">
        <f t="shared" si="14"/>
        <v>5.1110000000000003E-2</v>
      </c>
      <c r="G279" s="2">
        <f t="shared" si="12"/>
        <v>20943.049036423261</v>
      </c>
    </row>
    <row r="280" spans="1:7" x14ac:dyDescent="0.25">
      <c r="A280" s="7">
        <v>0.77998999999999996</v>
      </c>
      <c r="B280" s="5">
        <v>5.2540000000000003E-2</v>
      </c>
      <c r="E280" s="5">
        <f t="shared" si="13"/>
        <v>0.49942639999999994</v>
      </c>
      <c r="F280" s="5">
        <f t="shared" si="14"/>
        <v>5.2540000000000003E-2</v>
      </c>
      <c r="G280" s="2">
        <f t="shared" si="12"/>
        <v>28324.219974980981</v>
      </c>
    </row>
    <row r="281" spans="1:7" x14ac:dyDescent="0.25">
      <c r="A281" s="7">
        <v>0.79</v>
      </c>
      <c r="B281" s="5">
        <v>5.398E-2</v>
      </c>
      <c r="E281" s="5">
        <f t="shared" si="13"/>
        <v>0.50174680000000005</v>
      </c>
      <c r="F281" s="5">
        <f t="shared" si="14"/>
        <v>5.398E-2</v>
      </c>
      <c r="G281" s="2">
        <f t="shared" ref="G281:G344" si="15">ABS($D$8*(EXP(A281/($D$6*$D$10*$D$12))-1)+A281/$D$4)</f>
        <v>38329.972395696357</v>
      </c>
    </row>
    <row r="282" spans="1:7" x14ac:dyDescent="0.25">
      <c r="A282" s="7">
        <v>0.8</v>
      </c>
      <c r="B282" s="5">
        <v>5.5440000000000003E-2</v>
      </c>
      <c r="E282" s="5">
        <f t="shared" si="13"/>
        <v>0.50395040000000002</v>
      </c>
      <c r="F282" s="5">
        <f t="shared" si="14"/>
        <v>5.5440000000000003E-2</v>
      </c>
      <c r="G282" s="2">
        <f t="shared" si="15"/>
        <v>51854.661702532343</v>
      </c>
    </row>
    <row r="283" spans="1:7" x14ac:dyDescent="0.25">
      <c r="A283" s="7">
        <v>0.81</v>
      </c>
      <c r="B283" s="5">
        <v>5.6910000000000002E-2</v>
      </c>
      <c r="E283" s="5">
        <f t="shared" si="13"/>
        <v>0.50610060000000012</v>
      </c>
      <c r="F283" s="5">
        <f t="shared" si="14"/>
        <v>5.6910000000000002E-2</v>
      </c>
      <c r="G283" s="2">
        <f t="shared" si="15"/>
        <v>70151.523030526034</v>
      </c>
    </row>
    <row r="284" spans="1:7" x14ac:dyDescent="0.25">
      <c r="A284" s="7">
        <v>0.82</v>
      </c>
      <c r="B284" s="5">
        <v>5.8380000000000001E-2</v>
      </c>
      <c r="E284" s="5">
        <f t="shared" si="13"/>
        <v>0.50825079999999989</v>
      </c>
      <c r="F284" s="5">
        <f t="shared" si="14"/>
        <v>5.8380000000000001E-2</v>
      </c>
      <c r="G284" s="2">
        <f t="shared" si="15"/>
        <v>94904.412125835603</v>
      </c>
    </row>
    <row r="285" spans="1:7" x14ac:dyDescent="0.25">
      <c r="A285" s="7">
        <v>0.83001000000000003</v>
      </c>
      <c r="B285" s="5">
        <v>5.987E-2</v>
      </c>
      <c r="E285" s="5">
        <f t="shared" si="13"/>
        <v>0.51030419999999999</v>
      </c>
      <c r="F285" s="5">
        <f t="shared" si="14"/>
        <v>5.987E-2</v>
      </c>
      <c r="G285" s="2">
        <f t="shared" si="15"/>
        <v>128430.13876902549</v>
      </c>
    </row>
    <row r="286" spans="1:7" x14ac:dyDescent="0.25">
      <c r="A286" s="7">
        <v>0.83996999999999999</v>
      </c>
      <c r="B286" s="5">
        <v>6.1370000000000001E-2</v>
      </c>
      <c r="E286" s="5">
        <f t="shared" si="13"/>
        <v>0.51225419999999999</v>
      </c>
      <c r="F286" s="5">
        <f t="shared" si="14"/>
        <v>6.1370000000000001E-2</v>
      </c>
      <c r="G286" s="2">
        <f t="shared" si="15"/>
        <v>173536.66774139699</v>
      </c>
    </row>
    <row r="287" spans="1:7" x14ac:dyDescent="0.25">
      <c r="A287" s="7">
        <v>0.84997</v>
      </c>
      <c r="B287" s="5">
        <v>6.2880000000000005E-2</v>
      </c>
      <c r="E287" s="5">
        <f t="shared" si="13"/>
        <v>0.51419079999999995</v>
      </c>
      <c r="F287" s="5">
        <f t="shared" si="14"/>
        <v>6.2880000000000005E-2</v>
      </c>
      <c r="G287" s="2">
        <f t="shared" si="15"/>
        <v>234768.89354180501</v>
      </c>
    </row>
    <row r="288" spans="1:7" x14ac:dyDescent="0.25">
      <c r="A288" s="7">
        <v>0.85997999999999997</v>
      </c>
      <c r="B288" s="5">
        <v>6.4390000000000003E-2</v>
      </c>
      <c r="E288" s="5">
        <f t="shared" si="13"/>
        <v>0.51613739999999997</v>
      </c>
      <c r="F288" s="5">
        <f t="shared" si="14"/>
        <v>6.4390000000000003E-2</v>
      </c>
      <c r="G288" s="2">
        <f t="shared" si="15"/>
        <v>317702.84343633754</v>
      </c>
    </row>
    <row r="289" spans="1:7" x14ac:dyDescent="0.25">
      <c r="A289" s="7">
        <v>0.86999000000000004</v>
      </c>
      <c r="B289" s="5">
        <v>6.5930000000000002E-2</v>
      </c>
      <c r="E289" s="5">
        <f t="shared" si="13"/>
        <v>0.51792380000000005</v>
      </c>
      <c r="F289" s="5">
        <f t="shared" si="14"/>
        <v>6.5930000000000002E-2</v>
      </c>
      <c r="G289" s="2">
        <f t="shared" si="15"/>
        <v>429933.86053571588</v>
      </c>
    </row>
    <row r="290" spans="1:7" x14ac:dyDescent="0.25">
      <c r="A290" s="7">
        <v>0.87999000000000005</v>
      </c>
      <c r="B290" s="5">
        <v>6.7470000000000002E-2</v>
      </c>
      <c r="E290" s="5">
        <f t="shared" si="13"/>
        <v>0.51970020000000006</v>
      </c>
      <c r="F290" s="5">
        <f t="shared" si="14"/>
        <v>6.7470000000000002E-2</v>
      </c>
      <c r="G290" s="2">
        <f t="shared" si="15"/>
        <v>581635.55903266033</v>
      </c>
    </row>
    <row r="291" spans="1:7" x14ac:dyDescent="0.25">
      <c r="A291" s="7">
        <v>0.88998999999999995</v>
      </c>
      <c r="B291" s="5">
        <v>6.9019999999999998E-2</v>
      </c>
      <c r="E291" s="5">
        <f t="shared" si="13"/>
        <v>0.52142319999999998</v>
      </c>
      <c r="F291" s="5">
        <f t="shared" si="14"/>
        <v>6.9019999999999998E-2</v>
      </c>
      <c r="G291" s="2">
        <f t="shared" si="15"/>
        <v>786865.03808294493</v>
      </c>
    </row>
    <row r="292" spans="1:7" x14ac:dyDescent="0.25">
      <c r="A292" s="7">
        <v>0.89998999999999996</v>
      </c>
      <c r="B292" s="5">
        <v>7.0580000000000004E-2</v>
      </c>
      <c r="E292" s="5">
        <f t="shared" si="13"/>
        <v>0.52309279999999991</v>
      </c>
      <c r="F292" s="5">
        <f t="shared" si="14"/>
        <v>7.0580000000000004E-2</v>
      </c>
      <c r="G292" s="2">
        <f t="shared" si="15"/>
        <v>1064509.5172721844</v>
      </c>
    </row>
    <row r="293" spans="1:7" x14ac:dyDescent="0.25">
      <c r="A293" s="7">
        <v>0.90998999999999997</v>
      </c>
      <c r="B293" s="5">
        <v>7.2150000000000006E-2</v>
      </c>
      <c r="E293" s="5">
        <f t="shared" si="13"/>
        <v>0.52470899999999987</v>
      </c>
      <c r="F293" s="5">
        <f t="shared" si="14"/>
        <v>7.2150000000000006E-2</v>
      </c>
      <c r="G293" s="2">
        <f t="shared" si="15"/>
        <v>1440120.5512282122</v>
      </c>
    </row>
    <row r="294" spans="1:7" x14ac:dyDescent="0.25">
      <c r="A294" s="7">
        <v>0.92</v>
      </c>
      <c r="B294" s="5">
        <v>7.3730000000000004E-2</v>
      </c>
      <c r="E294" s="5">
        <f t="shared" si="13"/>
        <v>0.52628180000000002</v>
      </c>
      <c r="F294" s="5">
        <f t="shared" si="14"/>
        <v>7.3730000000000004E-2</v>
      </c>
      <c r="G294" s="2">
        <f t="shared" si="15"/>
        <v>1948854.4125743632</v>
      </c>
    </row>
    <row r="295" spans="1:7" x14ac:dyDescent="0.25">
      <c r="A295" s="7">
        <v>0.93</v>
      </c>
      <c r="B295" s="5">
        <v>7.5319999999999998E-2</v>
      </c>
      <c r="E295" s="5">
        <f t="shared" si="13"/>
        <v>0.52779120000000002</v>
      </c>
      <c r="F295" s="5">
        <f t="shared" si="14"/>
        <v>7.5319999999999998E-2</v>
      </c>
      <c r="G295" s="2">
        <f t="shared" si="15"/>
        <v>2636505.5881952927</v>
      </c>
    </row>
    <row r="296" spans="1:7" x14ac:dyDescent="0.25">
      <c r="A296" s="7">
        <v>0.94</v>
      </c>
      <c r="B296" s="5">
        <v>7.6910000000000006E-2</v>
      </c>
      <c r="E296" s="5">
        <f t="shared" si="13"/>
        <v>0.5293005999999999</v>
      </c>
      <c r="F296" s="5">
        <f t="shared" si="14"/>
        <v>7.6910000000000006E-2</v>
      </c>
      <c r="G296" s="2">
        <f t="shared" si="15"/>
        <v>3566793.7388212658</v>
      </c>
    </row>
    <row r="297" spans="1:7" x14ac:dyDescent="0.25">
      <c r="A297" s="7">
        <v>0.94999</v>
      </c>
      <c r="B297" s="5">
        <v>7.8509999999999996E-2</v>
      </c>
      <c r="E297" s="5">
        <f t="shared" si="13"/>
        <v>0.53074660000000007</v>
      </c>
      <c r="F297" s="5">
        <f t="shared" si="14"/>
        <v>7.8509999999999996E-2</v>
      </c>
      <c r="G297" s="2">
        <f t="shared" si="15"/>
        <v>4823875.0026542284</v>
      </c>
    </row>
    <row r="298" spans="1:7" x14ac:dyDescent="0.25">
      <c r="A298" s="7">
        <v>0.95996000000000004</v>
      </c>
      <c r="B298" s="5">
        <v>8.0119999999999997E-2</v>
      </c>
      <c r="E298" s="5">
        <f t="shared" si="13"/>
        <v>0.53211920000000013</v>
      </c>
      <c r="F298" s="5">
        <f t="shared" si="14"/>
        <v>8.0119999999999997E-2</v>
      </c>
      <c r="G298" s="2">
        <f t="shared" si="15"/>
        <v>6520060.0749049364</v>
      </c>
    </row>
    <row r="299" spans="1:7" x14ac:dyDescent="0.25">
      <c r="A299" s="7">
        <v>0.96997</v>
      </c>
      <c r="B299" s="5">
        <v>8.1739999999999993E-2</v>
      </c>
      <c r="E299" s="5">
        <f t="shared" si="13"/>
        <v>0.53347840000000002</v>
      </c>
      <c r="F299" s="5">
        <f t="shared" si="14"/>
        <v>8.1739999999999993E-2</v>
      </c>
      <c r="G299" s="2">
        <f t="shared" si="15"/>
        <v>8823322.3509193715</v>
      </c>
    </row>
    <row r="300" spans="1:7" x14ac:dyDescent="0.25">
      <c r="A300" s="7">
        <v>0.97997000000000001</v>
      </c>
      <c r="B300" s="5">
        <v>8.337E-2</v>
      </c>
      <c r="E300" s="5">
        <f t="shared" si="13"/>
        <v>0.53477419999999998</v>
      </c>
      <c r="F300" s="5">
        <f t="shared" si="14"/>
        <v>8.337E-2</v>
      </c>
      <c r="G300" s="2">
        <f t="shared" si="15"/>
        <v>11936622.117668724</v>
      </c>
    </row>
    <row r="301" spans="1:7" x14ac:dyDescent="0.25">
      <c r="A301" s="7">
        <v>0.98997000000000002</v>
      </c>
      <c r="B301" s="5">
        <v>8.5000000000000006E-2</v>
      </c>
      <c r="E301" s="5">
        <f t="shared" si="13"/>
        <v>0.53607000000000005</v>
      </c>
      <c r="F301" s="5">
        <f t="shared" si="14"/>
        <v>8.5000000000000006E-2</v>
      </c>
      <c r="G301" s="2">
        <f t="shared" si="15"/>
        <v>16148446.346342213</v>
      </c>
    </row>
    <row r="302" spans="1:7" x14ac:dyDescent="0.25">
      <c r="A302" s="7">
        <v>0.99997999999999998</v>
      </c>
      <c r="B302" s="5">
        <v>8.6650000000000005E-2</v>
      </c>
      <c r="E302" s="5">
        <f t="shared" si="13"/>
        <v>0.537269</v>
      </c>
      <c r="F302" s="5">
        <f t="shared" si="14"/>
        <v>8.6650000000000005E-2</v>
      </c>
      <c r="G302" s="2">
        <f t="shared" si="15"/>
        <v>21853011.466809373</v>
      </c>
    </row>
    <row r="303" spans="1:7" x14ac:dyDescent="0.25">
      <c r="A303" s="7">
        <v>1.0099800000000001</v>
      </c>
      <c r="B303" s="5">
        <v>8.8300000000000003E-2</v>
      </c>
      <c r="E303" s="5">
        <f t="shared" si="13"/>
        <v>0.5384580000000001</v>
      </c>
      <c r="F303" s="5">
        <f t="shared" si="14"/>
        <v>8.8300000000000003E-2</v>
      </c>
      <c r="G303" s="2">
        <f t="shared" si="15"/>
        <v>29563822.972693428</v>
      </c>
    </row>
    <row r="304" spans="1:7" x14ac:dyDescent="0.25">
      <c r="A304" s="7">
        <v>1.0199800000000001</v>
      </c>
      <c r="B304" s="5">
        <v>8.9950000000000002E-2</v>
      </c>
      <c r="E304" s="5">
        <f t="shared" si="13"/>
        <v>0.5396470000000001</v>
      </c>
      <c r="F304" s="5">
        <f t="shared" si="14"/>
        <v>8.9950000000000002E-2</v>
      </c>
      <c r="G304" s="2">
        <f t="shared" si="15"/>
        <v>39995385.994692318</v>
      </c>
    </row>
    <row r="305" spans="1:7" x14ac:dyDescent="0.25">
      <c r="A305" s="7">
        <v>1.02999</v>
      </c>
      <c r="B305" s="5">
        <v>9.1609999999999997E-2</v>
      </c>
      <c r="E305" s="5">
        <f t="shared" si="13"/>
        <v>0.54079260000000007</v>
      </c>
      <c r="F305" s="5">
        <f t="shared" si="14"/>
        <v>9.1609999999999997E-2</v>
      </c>
      <c r="G305" s="2">
        <f t="shared" si="15"/>
        <v>54124069.27690009</v>
      </c>
    </row>
    <row r="306" spans="1:7" x14ac:dyDescent="0.25">
      <c r="A306" s="7">
        <v>1.03999</v>
      </c>
      <c r="B306" s="5">
        <v>9.3289999999999998E-2</v>
      </c>
      <c r="E306" s="5">
        <f t="shared" si="13"/>
        <v>0.54182140000000001</v>
      </c>
      <c r="F306" s="5">
        <f t="shared" si="14"/>
        <v>9.3289999999999998E-2</v>
      </c>
      <c r="G306" s="2">
        <f t="shared" si="15"/>
        <v>73221688.69482398</v>
      </c>
    </row>
    <row r="307" spans="1:7" x14ac:dyDescent="0.25">
      <c r="A307" s="7">
        <v>1.04999</v>
      </c>
      <c r="B307" s="5">
        <v>9.4969999999999999E-2</v>
      </c>
      <c r="E307" s="5">
        <f t="shared" si="13"/>
        <v>0.54285019999999995</v>
      </c>
      <c r="F307" s="5">
        <f t="shared" si="14"/>
        <v>9.4969999999999999E-2</v>
      </c>
      <c r="G307" s="2">
        <f t="shared" si="15"/>
        <v>99057882.508694202</v>
      </c>
    </row>
    <row r="308" spans="1:7" x14ac:dyDescent="0.25">
      <c r="A308" s="7">
        <v>1.05999</v>
      </c>
      <c r="B308" s="5">
        <v>9.665E-2</v>
      </c>
      <c r="E308" s="5">
        <f t="shared" si="13"/>
        <v>0.543879</v>
      </c>
      <c r="F308" s="5">
        <f t="shared" si="14"/>
        <v>9.665E-2</v>
      </c>
      <c r="G308" s="2">
        <f t="shared" si="15"/>
        <v>134010349.41990423</v>
      </c>
    </row>
    <row r="309" spans="1:7" x14ac:dyDescent="0.25">
      <c r="A309" s="7">
        <v>1.06999</v>
      </c>
      <c r="B309" s="5">
        <v>9.8339999999999997E-2</v>
      </c>
      <c r="E309" s="5">
        <f t="shared" si="13"/>
        <v>0.54485440000000007</v>
      </c>
      <c r="F309" s="5">
        <f t="shared" si="14"/>
        <v>9.8339999999999997E-2</v>
      </c>
      <c r="G309" s="2">
        <f t="shared" si="15"/>
        <v>181295756.54993451</v>
      </c>
    </row>
    <row r="310" spans="1:7" x14ac:dyDescent="0.25">
      <c r="A310" s="7">
        <v>1.07996</v>
      </c>
      <c r="B310" s="5">
        <v>0.10004</v>
      </c>
      <c r="E310" s="5">
        <f t="shared" si="13"/>
        <v>0.54574640000000008</v>
      </c>
      <c r="F310" s="5">
        <f t="shared" si="14"/>
        <v>0.10004</v>
      </c>
      <c r="G310" s="2">
        <f t="shared" si="15"/>
        <v>245043502.0386489</v>
      </c>
    </row>
    <row r="311" spans="1:7" x14ac:dyDescent="0.25">
      <c r="A311" s="7">
        <v>1.0899700000000001</v>
      </c>
      <c r="B311" s="5">
        <v>0.10174</v>
      </c>
      <c r="E311" s="5">
        <f t="shared" si="13"/>
        <v>0.54667840000000012</v>
      </c>
      <c r="F311" s="5">
        <f t="shared" si="14"/>
        <v>0.10174</v>
      </c>
      <c r="G311" s="2">
        <f t="shared" si="15"/>
        <v>331607037.92118317</v>
      </c>
    </row>
    <row r="312" spans="1:7" x14ac:dyDescent="0.25">
      <c r="A312" s="7">
        <v>1.0999699999999999</v>
      </c>
      <c r="B312" s="5">
        <v>0.10346</v>
      </c>
      <c r="E312" s="5">
        <f t="shared" si="13"/>
        <v>0.54749359999999991</v>
      </c>
      <c r="F312" s="5">
        <f t="shared" si="14"/>
        <v>0.10346</v>
      </c>
      <c r="G312" s="2">
        <f t="shared" si="15"/>
        <v>448614223.28545928</v>
      </c>
    </row>
    <row r="313" spans="1:7" x14ac:dyDescent="0.25">
      <c r="A313" s="7">
        <v>1.1099699999999999</v>
      </c>
      <c r="B313" s="5">
        <v>0.10517</v>
      </c>
      <c r="E313" s="5">
        <f t="shared" si="13"/>
        <v>0.54836219999999991</v>
      </c>
      <c r="F313" s="5">
        <f t="shared" si="14"/>
        <v>0.10517</v>
      </c>
      <c r="G313" s="2">
        <f t="shared" si="15"/>
        <v>606907267.69756901</v>
      </c>
    </row>
    <row r="314" spans="1:7" x14ac:dyDescent="0.25">
      <c r="A314" s="7">
        <v>1.1199699999999999</v>
      </c>
      <c r="B314" s="5">
        <v>0.1069</v>
      </c>
      <c r="E314" s="5">
        <f t="shared" si="13"/>
        <v>0.54912399999999995</v>
      </c>
      <c r="F314" s="5">
        <f t="shared" si="14"/>
        <v>0.1069</v>
      </c>
      <c r="G314" s="2">
        <f t="shared" si="15"/>
        <v>821053841.95491242</v>
      </c>
    </row>
    <row r="315" spans="1:7" x14ac:dyDescent="0.25">
      <c r="A315" s="7">
        <v>1.1299699999999999</v>
      </c>
      <c r="B315" s="5">
        <v>0.10863</v>
      </c>
      <c r="E315" s="5">
        <f t="shared" si="13"/>
        <v>0.54988579999999987</v>
      </c>
      <c r="F315" s="5">
        <f t="shared" si="14"/>
        <v>0.10863</v>
      </c>
      <c r="G315" s="2">
        <f t="shared" si="15"/>
        <v>1110761803.7701247</v>
      </c>
    </row>
    <row r="316" spans="1:7" x14ac:dyDescent="0.25">
      <c r="A316" s="7">
        <v>1.13998</v>
      </c>
      <c r="B316" s="5">
        <v>0.11035</v>
      </c>
      <c r="E316" s="5">
        <f t="shared" si="13"/>
        <v>0.55071099999999995</v>
      </c>
      <c r="F316" s="5">
        <f t="shared" si="14"/>
        <v>0.11035</v>
      </c>
      <c r="G316" s="2">
        <f t="shared" si="15"/>
        <v>1503147108.6558099</v>
      </c>
    </row>
    <row r="317" spans="1:7" x14ac:dyDescent="0.25">
      <c r="A317" s="7">
        <v>1.14998</v>
      </c>
      <c r="B317" s="5">
        <v>0.11209</v>
      </c>
      <c r="E317" s="5">
        <f t="shared" si="13"/>
        <v>0.5514194</v>
      </c>
      <c r="F317" s="5">
        <f t="shared" si="14"/>
        <v>0.11209</v>
      </c>
      <c r="G317" s="2">
        <f t="shared" si="15"/>
        <v>2033530943.3143549</v>
      </c>
    </row>
    <row r="318" spans="1:7" x14ac:dyDescent="0.25">
      <c r="A318" s="7">
        <v>1.1599900000000001</v>
      </c>
      <c r="B318" s="5">
        <v>0.11384</v>
      </c>
      <c r="E318" s="5">
        <f t="shared" si="13"/>
        <v>0.55208440000000014</v>
      </c>
      <c r="F318" s="5">
        <f t="shared" si="14"/>
        <v>0.11384</v>
      </c>
      <c r="G318" s="2">
        <f t="shared" si="15"/>
        <v>2751891672.3911633</v>
      </c>
    </row>
    <row r="319" spans="1:7" x14ac:dyDescent="0.25">
      <c r="A319" s="7">
        <v>1.1699900000000001</v>
      </c>
      <c r="B319" s="5">
        <v>0.11559</v>
      </c>
      <c r="E319" s="5">
        <f t="shared" si="13"/>
        <v>0.5527394000000001</v>
      </c>
      <c r="F319" s="5">
        <f t="shared" si="14"/>
        <v>0.11559</v>
      </c>
      <c r="G319" s="2">
        <f t="shared" si="15"/>
        <v>3722893678.3578644</v>
      </c>
    </row>
    <row r="320" spans="1:7" x14ac:dyDescent="0.25">
      <c r="A320" s="7">
        <v>1.1799900000000001</v>
      </c>
      <c r="B320" s="5">
        <v>0.11734</v>
      </c>
      <c r="E320" s="5">
        <f t="shared" si="13"/>
        <v>0.55339440000000006</v>
      </c>
      <c r="F320" s="5">
        <f t="shared" si="14"/>
        <v>0.11734</v>
      </c>
      <c r="G320" s="2">
        <f t="shared" si="15"/>
        <v>5036512693.9441013</v>
      </c>
    </row>
    <row r="321" spans="1:7" x14ac:dyDescent="0.25">
      <c r="A321" s="7">
        <v>1.1900200000000001</v>
      </c>
      <c r="B321" s="5">
        <v>0.11910999999999999</v>
      </c>
      <c r="E321" s="5">
        <f t="shared" si="13"/>
        <v>0.55397260000000015</v>
      </c>
      <c r="F321" s="5">
        <f t="shared" si="14"/>
        <v>0.11910999999999999</v>
      </c>
      <c r="G321" s="2">
        <f t="shared" si="15"/>
        <v>6819821068.282546</v>
      </c>
    </row>
    <row r="322" spans="1:7" x14ac:dyDescent="0.25">
      <c r="A322" s="7">
        <v>1.2</v>
      </c>
      <c r="B322" s="5">
        <v>0.12087000000000001</v>
      </c>
      <c r="E322" s="5">
        <f t="shared" si="13"/>
        <v>0.5545542</v>
      </c>
      <c r="F322" s="5">
        <f t="shared" si="14"/>
        <v>0.12087000000000001</v>
      </c>
      <c r="G322" s="2">
        <f t="shared" si="15"/>
        <v>9220612713.5169277</v>
      </c>
    </row>
    <row r="323" spans="1:7" x14ac:dyDescent="0.25">
      <c r="A323" s="7">
        <v>1.21</v>
      </c>
      <c r="B323" s="5">
        <v>0.12264</v>
      </c>
      <c r="E323" s="5">
        <f t="shared" ref="E323:E386" si="16">A323-B323*$D$2</f>
        <v>0.5551024</v>
      </c>
      <c r="F323" s="5">
        <f t="shared" ref="F323:F386" si="17">B323</f>
        <v>0.12264</v>
      </c>
      <c r="G323" s="2">
        <f t="shared" si="15"/>
        <v>12474095955.932541</v>
      </c>
    </row>
    <row r="324" spans="1:7" x14ac:dyDescent="0.25">
      <c r="A324" s="7">
        <v>1.22</v>
      </c>
      <c r="B324" s="5">
        <v>0.12442</v>
      </c>
      <c r="E324" s="5">
        <f t="shared" si="16"/>
        <v>0.55559720000000001</v>
      </c>
      <c r="F324" s="5">
        <f t="shared" si="17"/>
        <v>0.12442</v>
      </c>
      <c r="G324" s="2">
        <f t="shared" si="15"/>
        <v>16875567248.335577</v>
      </c>
    </row>
    <row r="325" spans="1:7" x14ac:dyDescent="0.25">
      <c r="A325" s="7">
        <v>1.23001</v>
      </c>
      <c r="B325" s="5">
        <v>0.12619</v>
      </c>
      <c r="E325" s="5">
        <f t="shared" si="16"/>
        <v>0.55615540000000008</v>
      </c>
      <c r="F325" s="5">
        <f t="shared" si="17"/>
        <v>0.12619</v>
      </c>
      <c r="G325" s="2">
        <f t="shared" si="15"/>
        <v>22836993521.172504</v>
      </c>
    </row>
    <row r="326" spans="1:7" x14ac:dyDescent="0.25">
      <c r="A326" s="7">
        <v>1.24</v>
      </c>
      <c r="B326" s="5">
        <v>0.12795999999999999</v>
      </c>
      <c r="E326" s="5">
        <f t="shared" si="16"/>
        <v>0.55669360000000001</v>
      </c>
      <c r="F326" s="5">
        <f t="shared" si="17"/>
        <v>0.12795999999999999</v>
      </c>
      <c r="G326" s="2">
        <f t="shared" si="15"/>
        <v>30885666582.180733</v>
      </c>
    </row>
    <row r="327" spans="1:7" x14ac:dyDescent="0.25">
      <c r="A327" s="7">
        <v>1.2500100000000001</v>
      </c>
      <c r="B327" s="5">
        <v>0.12975999999999999</v>
      </c>
      <c r="E327" s="5">
        <f t="shared" si="16"/>
        <v>0.55709160000000013</v>
      </c>
      <c r="F327" s="5">
        <f t="shared" si="17"/>
        <v>0.12975999999999999</v>
      </c>
      <c r="G327" s="2">
        <f t="shared" si="15"/>
        <v>41796270149.314163</v>
      </c>
    </row>
    <row r="328" spans="1:7" x14ac:dyDescent="0.25">
      <c r="A328" s="7">
        <v>1.2600100000000001</v>
      </c>
      <c r="B328" s="5">
        <v>0.13155</v>
      </c>
      <c r="E328" s="5">
        <f t="shared" si="16"/>
        <v>0.55753300000000006</v>
      </c>
      <c r="F328" s="5">
        <f t="shared" si="17"/>
        <v>0.13155</v>
      </c>
      <c r="G328" s="2">
        <f t="shared" si="15"/>
        <v>56544038952.891876</v>
      </c>
    </row>
    <row r="329" spans="1:7" x14ac:dyDescent="0.25">
      <c r="A329" s="7">
        <v>1.2700199999999999</v>
      </c>
      <c r="B329" s="5">
        <v>0.13335</v>
      </c>
      <c r="E329" s="5">
        <f t="shared" si="16"/>
        <v>0.55793099999999995</v>
      </c>
      <c r="F329" s="5">
        <f t="shared" si="17"/>
        <v>0.13335</v>
      </c>
      <c r="G329" s="2">
        <f t="shared" si="15"/>
        <v>76518663475.176682</v>
      </c>
    </row>
    <row r="330" spans="1:7" x14ac:dyDescent="0.25">
      <c r="A330" s="7">
        <v>1.2800199999999999</v>
      </c>
      <c r="B330" s="5">
        <v>0.13514999999999999</v>
      </c>
      <c r="E330" s="5">
        <f t="shared" si="16"/>
        <v>0.55831900000000001</v>
      </c>
      <c r="F330" s="5">
        <f t="shared" si="17"/>
        <v>0.13514999999999999</v>
      </c>
      <c r="G330" s="2">
        <f t="shared" si="15"/>
        <v>103518191281.34775</v>
      </c>
    </row>
    <row r="331" spans="1:7" x14ac:dyDescent="0.25">
      <c r="A331" s="7">
        <v>1.2900199999999999</v>
      </c>
      <c r="B331" s="5">
        <v>0.13694999999999999</v>
      </c>
      <c r="E331" s="5">
        <f t="shared" si="16"/>
        <v>0.55870700000000006</v>
      </c>
      <c r="F331" s="5">
        <f t="shared" si="17"/>
        <v>0.13694999999999999</v>
      </c>
      <c r="G331" s="2">
        <f t="shared" si="15"/>
        <v>140044473328.23773</v>
      </c>
    </row>
    <row r="332" spans="1:7" x14ac:dyDescent="0.25">
      <c r="A332" s="7">
        <v>1.30003</v>
      </c>
      <c r="B332" s="5">
        <v>0.13875999999999999</v>
      </c>
      <c r="E332" s="5">
        <f t="shared" si="16"/>
        <v>0.55905160000000009</v>
      </c>
      <c r="F332" s="5">
        <f t="shared" si="17"/>
        <v>0.13875999999999999</v>
      </c>
      <c r="G332" s="2">
        <f t="shared" si="15"/>
        <v>189516280135.02228</v>
      </c>
    </row>
    <row r="333" spans="1:7" x14ac:dyDescent="0.25">
      <c r="A333" s="7">
        <v>1.30999</v>
      </c>
      <c r="B333" s="5">
        <v>0.14055999999999999</v>
      </c>
      <c r="E333" s="5">
        <f t="shared" si="16"/>
        <v>0.55939960000000011</v>
      </c>
      <c r="F333" s="5">
        <f t="shared" si="17"/>
        <v>0.14055999999999999</v>
      </c>
      <c r="G333" s="2">
        <f t="shared" si="15"/>
        <v>256077148773.15753</v>
      </c>
    </row>
    <row r="334" spans="1:7" x14ac:dyDescent="0.25">
      <c r="A334" s="7">
        <v>1.32</v>
      </c>
      <c r="B334" s="5">
        <v>0.14238000000000001</v>
      </c>
      <c r="E334" s="5">
        <f t="shared" si="16"/>
        <v>0.55969080000000004</v>
      </c>
      <c r="F334" s="5">
        <f t="shared" si="17"/>
        <v>0.14238000000000001</v>
      </c>
      <c r="G334" s="2">
        <f t="shared" si="15"/>
        <v>346538406762.578</v>
      </c>
    </row>
    <row r="335" spans="1:7" x14ac:dyDescent="0.25">
      <c r="A335" s="7">
        <v>1.33</v>
      </c>
      <c r="B335" s="5">
        <v>0.14419000000000001</v>
      </c>
      <c r="E335" s="5">
        <f t="shared" si="16"/>
        <v>0.56002540000000001</v>
      </c>
      <c r="F335" s="5">
        <f t="shared" si="17"/>
        <v>0.14419000000000001</v>
      </c>
      <c r="G335" s="2">
        <f t="shared" si="15"/>
        <v>468814109504.4035</v>
      </c>
    </row>
    <row r="336" spans="1:7" x14ac:dyDescent="0.25">
      <c r="A336" s="7">
        <v>1.3400099999999999</v>
      </c>
      <c r="B336" s="5">
        <v>0.14601</v>
      </c>
      <c r="E336" s="5">
        <f t="shared" si="16"/>
        <v>0.56031659999999994</v>
      </c>
      <c r="F336" s="5">
        <f t="shared" si="17"/>
        <v>0.14601</v>
      </c>
      <c r="G336" s="2">
        <f t="shared" si="15"/>
        <v>634426364686.62988</v>
      </c>
    </row>
    <row r="337" spans="1:7" x14ac:dyDescent="0.25">
      <c r="A337" s="7">
        <v>1.3500099999999999</v>
      </c>
      <c r="B337" s="5">
        <v>0.14782999999999999</v>
      </c>
      <c r="E337" s="5">
        <f t="shared" si="16"/>
        <v>0.56059780000000003</v>
      </c>
      <c r="F337" s="5">
        <f t="shared" si="17"/>
        <v>0.14782999999999999</v>
      </c>
      <c r="G337" s="2">
        <f t="shared" si="15"/>
        <v>858283022610.11316</v>
      </c>
    </row>
    <row r="338" spans="1:7" x14ac:dyDescent="0.25">
      <c r="A338" s="7">
        <v>1.36</v>
      </c>
      <c r="B338" s="5">
        <v>0.14965999999999999</v>
      </c>
      <c r="E338" s="5">
        <f t="shared" si="16"/>
        <v>0.56081560000000019</v>
      </c>
      <c r="F338" s="5">
        <f t="shared" si="17"/>
        <v>0.14965999999999999</v>
      </c>
      <c r="G338" s="2">
        <f t="shared" si="15"/>
        <v>1160776406268.4517</v>
      </c>
    </row>
    <row r="339" spans="1:7" x14ac:dyDescent="0.25">
      <c r="A339" s="7">
        <v>1.37001</v>
      </c>
      <c r="B339" s="5">
        <v>0.15149000000000001</v>
      </c>
      <c r="E339" s="5">
        <f t="shared" si="16"/>
        <v>0.56105339999999992</v>
      </c>
      <c r="F339" s="5">
        <f t="shared" si="17"/>
        <v>0.15149000000000001</v>
      </c>
      <c r="G339" s="2">
        <f t="shared" si="15"/>
        <v>1570829761120.8782</v>
      </c>
    </row>
    <row r="340" spans="1:7" x14ac:dyDescent="0.25">
      <c r="A340" s="7">
        <v>1.38001</v>
      </c>
      <c r="B340" s="5">
        <v>0.15332999999999999</v>
      </c>
      <c r="E340" s="5">
        <f t="shared" si="16"/>
        <v>0.56122780000000005</v>
      </c>
      <c r="F340" s="5">
        <f t="shared" si="17"/>
        <v>0.15332999999999999</v>
      </c>
      <c r="G340" s="2">
        <f t="shared" si="15"/>
        <v>2125095346639.1648</v>
      </c>
    </row>
    <row r="341" spans="1:7" x14ac:dyDescent="0.25">
      <c r="A341" s="7">
        <v>1.39001</v>
      </c>
      <c r="B341" s="5">
        <v>0.15515000000000001</v>
      </c>
      <c r="E341" s="5">
        <f t="shared" si="16"/>
        <v>0.56150899999999992</v>
      </c>
      <c r="F341" s="5">
        <f t="shared" si="17"/>
        <v>0.15515000000000001</v>
      </c>
      <c r="G341" s="2">
        <f t="shared" si="15"/>
        <v>2874932945684.0381</v>
      </c>
    </row>
    <row r="342" spans="1:7" x14ac:dyDescent="0.25">
      <c r="A342" s="7">
        <v>1.40002</v>
      </c>
      <c r="B342" s="5">
        <v>0.15698999999999999</v>
      </c>
      <c r="E342" s="5">
        <f t="shared" si="16"/>
        <v>0.56169340000000012</v>
      </c>
      <c r="F342" s="5">
        <f t="shared" si="17"/>
        <v>0.15698999999999999</v>
      </c>
      <c r="G342" s="2">
        <f t="shared" si="15"/>
        <v>3890525520608.356</v>
      </c>
    </row>
    <row r="343" spans="1:7" x14ac:dyDescent="0.25">
      <c r="A343" s="7">
        <v>1.41001</v>
      </c>
      <c r="B343" s="5">
        <v>0.15881999999999999</v>
      </c>
      <c r="E343" s="5">
        <f t="shared" si="16"/>
        <v>0.56191120000000006</v>
      </c>
      <c r="F343" s="5">
        <f t="shared" si="17"/>
        <v>0.15881999999999999</v>
      </c>
      <c r="G343" s="2">
        <f t="shared" si="15"/>
        <v>5261702857145.8398</v>
      </c>
    </row>
    <row r="344" spans="1:7" x14ac:dyDescent="0.25">
      <c r="A344" s="7">
        <v>1.4200299999999999</v>
      </c>
      <c r="B344" s="5">
        <v>0.16066</v>
      </c>
      <c r="E344" s="5">
        <f t="shared" si="16"/>
        <v>0.56210559999999998</v>
      </c>
      <c r="F344" s="5">
        <f t="shared" si="17"/>
        <v>0.16066</v>
      </c>
      <c r="G344" s="2">
        <f t="shared" si="15"/>
        <v>7122592805279.3818</v>
      </c>
    </row>
    <row r="345" spans="1:7" x14ac:dyDescent="0.25">
      <c r="A345" s="7">
        <v>1.43</v>
      </c>
      <c r="B345" s="5">
        <v>0.16250000000000001</v>
      </c>
      <c r="E345" s="5">
        <f t="shared" si="16"/>
        <v>0.56224999999999992</v>
      </c>
      <c r="F345" s="5">
        <f t="shared" si="17"/>
        <v>0.16250000000000001</v>
      </c>
      <c r="G345" s="2">
        <f t="shared" ref="G345:G402" si="18">ABS($D$8*(EXP(A345/($D$6*$D$10*$D$12))-1)+A345/$D$4)</f>
        <v>9627059771368.4648</v>
      </c>
    </row>
    <row r="346" spans="1:7" x14ac:dyDescent="0.25">
      <c r="A346" s="7">
        <v>1.44</v>
      </c>
      <c r="B346" s="5">
        <v>0.16434000000000001</v>
      </c>
      <c r="E346" s="5">
        <f t="shared" si="16"/>
        <v>0.56242439999999994</v>
      </c>
      <c r="F346" s="5">
        <f t="shared" si="17"/>
        <v>0.16434000000000001</v>
      </c>
      <c r="G346" s="2">
        <f t="shared" si="18"/>
        <v>13023957419392.037</v>
      </c>
    </row>
    <row r="347" spans="1:7" x14ac:dyDescent="0.25">
      <c r="A347" s="7">
        <v>1.45001</v>
      </c>
      <c r="B347" s="5">
        <v>0.16619</v>
      </c>
      <c r="E347" s="5">
        <f t="shared" si="16"/>
        <v>0.56255540000000004</v>
      </c>
      <c r="F347" s="5">
        <f t="shared" si="17"/>
        <v>0.16619</v>
      </c>
      <c r="G347" s="2">
        <f t="shared" si="18"/>
        <v>17624772360527.266</v>
      </c>
    </row>
    <row r="348" spans="1:7" x14ac:dyDescent="0.25">
      <c r="A348" s="7">
        <v>1.46</v>
      </c>
      <c r="B348" s="5">
        <v>0.16805</v>
      </c>
      <c r="E348" s="5">
        <f t="shared" si="16"/>
        <v>0.56261299999999992</v>
      </c>
      <c r="F348" s="5">
        <f t="shared" si="17"/>
        <v>0.16805</v>
      </c>
      <c r="G348" s="2">
        <f t="shared" si="18"/>
        <v>23836449496270.188</v>
      </c>
    </row>
    <row r="349" spans="1:7" x14ac:dyDescent="0.25">
      <c r="A349" s="7">
        <v>1.47001</v>
      </c>
      <c r="B349" s="5">
        <v>0.1699</v>
      </c>
      <c r="E349" s="5">
        <f t="shared" si="16"/>
        <v>0.56274400000000013</v>
      </c>
      <c r="F349" s="5">
        <f t="shared" si="17"/>
        <v>0.1699</v>
      </c>
      <c r="G349" s="2">
        <f t="shared" si="18"/>
        <v>32256861929649.777</v>
      </c>
    </row>
    <row r="350" spans="1:7" x14ac:dyDescent="0.25">
      <c r="A350" s="7">
        <v>1.48001</v>
      </c>
      <c r="B350" s="5">
        <v>0.17177999999999999</v>
      </c>
      <c r="E350" s="5">
        <f t="shared" si="16"/>
        <v>0.56270480000000012</v>
      </c>
      <c r="F350" s="5">
        <f t="shared" si="17"/>
        <v>0.17177999999999999</v>
      </c>
      <c r="G350" s="2">
        <f t="shared" si="18"/>
        <v>43638660840603.547</v>
      </c>
    </row>
    <row r="351" spans="1:7" x14ac:dyDescent="0.25">
      <c r="A351" s="7">
        <v>1.4900100000000001</v>
      </c>
      <c r="B351" s="5">
        <v>0.17363000000000001</v>
      </c>
      <c r="E351" s="5">
        <f t="shared" si="16"/>
        <v>0.56282580000000004</v>
      </c>
      <c r="F351" s="5">
        <f t="shared" si="17"/>
        <v>0.17363000000000001</v>
      </c>
      <c r="G351" s="2">
        <f t="shared" si="18"/>
        <v>59036515210762.633</v>
      </c>
    </row>
    <row r="352" spans="1:7" x14ac:dyDescent="0.25">
      <c r="A352" s="7">
        <v>1.5000199999999999</v>
      </c>
      <c r="B352" s="5">
        <v>0.17549999999999999</v>
      </c>
      <c r="E352" s="5">
        <f t="shared" si="16"/>
        <v>0.56284999999999996</v>
      </c>
      <c r="F352" s="5">
        <f t="shared" si="17"/>
        <v>0.17549999999999999</v>
      </c>
      <c r="G352" s="2">
        <f t="shared" si="18"/>
        <v>79891626488214.75</v>
      </c>
    </row>
    <row r="353" spans="1:7" x14ac:dyDescent="0.25">
      <c r="A353" s="7">
        <v>1.5100199999999999</v>
      </c>
      <c r="B353" s="5">
        <v>0.17737</v>
      </c>
      <c r="E353" s="5">
        <f t="shared" si="16"/>
        <v>0.56286419999999993</v>
      </c>
      <c r="F353" s="5">
        <f t="shared" si="17"/>
        <v>0.17737</v>
      </c>
      <c r="G353" s="2">
        <f t="shared" si="18"/>
        <v>108081300652461.19</v>
      </c>
    </row>
    <row r="354" spans="1:7" x14ac:dyDescent="0.25">
      <c r="A354" s="7">
        <v>1.5200100000000001</v>
      </c>
      <c r="B354" s="5">
        <v>0.17924000000000001</v>
      </c>
      <c r="E354" s="5">
        <f t="shared" si="16"/>
        <v>0.56286840000000005</v>
      </c>
      <c r="F354" s="5">
        <f t="shared" si="17"/>
        <v>0.17924000000000001</v>
      </c>
      <c r="G354" s="2">
        <f t="shared" si="18"/>
        <v>146173488757419.13</v>
      </c>
    </row>
    <row r="355" spans="1:7" x14ac:dyDescent="0.25">
      <c r="A355" s="7">
        <v>1.5300199999999999</v>
      </c>
      <c r="B355" s="5">
        <v>0.18110999999999999</v>
      </c>
      <c r="E355" s="5">
        <f t="shared" si="16"/>
        <v>0.56289259999999997</v>
      </c>
      <c r="F355" s="5">
        <f t="shared" si="17"/>
        <v>0.18110999999999999</v>
      </c>
      <c r="G355" s="2">
        <f t="shared" si="18"/>
        <v>197810418257175.66</v>
      </c>
    </row>
    <row r="356" spans="1:7" x14ac:dyDescent="0.25">
      <c r="A356" s="7">
        <v>1.5400199999999999</v>
      </c>
      <c r="B356" s="5">
        <v>0.18299000000000001</v>
      </c>
      <c r="E356" s="5">
        <f t="shared" si="16"/>
        <v>0.56285339999999995</v>
      </c>
      <c r="F356" s="5">
        <f t="shared" si="17"/>
        <v>0.18299000000000001</v>
      </c>
      <c r="G356" s="2">
        <f t="shared" si="18"/>
        <v>267607610805076.94</v>
      </c>
    </row>
    <row r="357" spans="1:7" x14ac:dyDescent="0.25">
      <c r="A357" s="7">
        <v>1.55</v>
      </c>
      <c r="B357" s="5">
        <v>0.18486</v>
      </c>
      <c r="E357" s="5">
        <f t="shared" si="16"/>
        <v>0.56284760000000011</v>
      </c>
      <c r="F357" s="5">
        <f t="shared" si="17"/>
        <v>0.18486</v>
      </c>
      <c r="G357" s="2">
        <f t="shared" si="18"/>
        <v>361813911790009.75</v>
      </c>
    </row>
    <row r="358" spans="1:7" x14ac:dyDescent="0.25">
      <c r="A358" s="7">
        <v>1.56</v>
      </c>
      <c r="B358" s="5">
        <v>0.18673000000000001</v>
      </c>
      <c r="E358" s="5">
        <f t="shared" si="16"/>
        <v>0.56286180000000008</v>
      </c>
      <c r="F358" s="5">
        <f t="shared" si="17"/>
        <v>0.18673000000000001</v>
      </c>
      <c r="G358" s="2">
        <f t="shared" si="18"/>
        <v>489479559991027.13</v>
      </c>
    </row>
    <row r="359" spans="1:7" x14ac:dyDescent="0.25">
      <c r="A359" s="7">
        <v>1.5700099999999999</v>
      </c>
      <c r="B359" s="5">
        <v>0.18861</v>
      </c>
      <c r="E359" s="5">
        <f t="shared" si="16"/>
        <v>0.56283259999999991</v>
      </c>
      <c r="F359" s="5">
        <f t="shared" si="17"/>
        <v>0.18861</v>
      </c>
      <c r="G359" s="2">
        <f t="shared" si="18"/>
        <v>662392047376299.63</v>
      </c>
    </row>
    <row r="360" spans="1:7" x14ac:dyDescent="0.25">
      <c r="A360" s="7">
        <v>1.5800099999999999</v>
      </c>
      <c r="B360" s="5">
        <v>0.19048999999999999</v>
      </c>
      <c r="E360" s="5">
        <f t="shared" si="16"/>
        <v>0.56279339999999989</v>
      </c>
      <c r="F360" s="5">
        <f t="shared" si="17"/>
        <v>0.19048999999999999</v>
      </c>
      <c r="G360" s="2">
        <f t="shared" si="18"/>
        <v>896116366248190</v>
      </c>
    </row>
    <row r="361" spans="1:7" x14ac:dyDescent="0.25">
      <c r="A361" s="7">
        <v>1.59</v>
      </c>
      <c r="B361" s="5">
        <v>0.19236</v>
      </c>
      <c r="E361" s="5">
        <f t="shared" si="16"/>
        <v>0.56279760000000012</v>
      </c>
      <c r="F361" s="5">
        <f t="shared" si="17"/>
        <v>0.19236</v>
      </c>
      <c r="G361" s="2">
        <f t="shared" si="18"/>
        <v>1211943738615040.5</v>
      </c>
    </row>
    <row r="362" spans="1:7" x14ac:dyDescent="0.25">
      <c r="A362" s="7">
        <v>1.60002</v>
      </c>
      <c r="B362" s="5">
        <v>0.19424</v>
      </c>
      <c r="E362" s="5">
        <f t="shared" si="16"/>
        <v>0.56277840000000001</v>
      </c>
      <c r="F362" s="5">
        <f t="shared" si="17"/>
        <v>0.19424</v>
      </c>
      <c r="G362" s="2">
        <f t="shared" si="18"/>
        <v>1640568079845022.8</v>
      </c>
    </row>
    <row r="363" spans="1:7" x14ac:dyDescent="0.25">
      <c r="A363" s="7">
        <v>1.61002</v>
      </c>
      <c r="B363" s="5">
        <v>0.19611999999999999</v>
      </c>
      <c r="E363" s="5">
        <f t="shared" si="16"/>
        <v>0.56273919999999999</v>
      </c>
      <c r="F363" s="5">
        <f t="shared" si="17"/>
        <v>0.19611999999999999</v>
      </c>
      <c r="G363" s="2">
        <f t="shared" si="18"/>
        <v>2219440755843371</v>
      </c>
    </row>
    <row r="364" spans="1:7" x14ac:dyDescent="0.25">
      <c r="A364" s="7">
        <v>1.62002</v>
      </c>
      <c r="B364" s="5">
        <v>0.19800999999999999</v>
      </c>
      <c r="E364" s="5">
        <f t="shared" si="16"/>
        <v>0.56264660000000011</v>
      </c>
      <c r="F364" s="5">
        <f t="shared" si="17"/>
        <v>0.19800999999999999</v>
      </c>
      <c r="G364" s="2">
        <f t="shared" si="18"/>
        <v>3002568030681130</v>
      </c>
    </row>
    <row r="365" spans="1:7" x14ac:dyDescent="0.25">
      <c r="A365" s="7">
        <v>1.63001</v>
      </c>
      <c r="B365" s="5">
        <v>0.19989999999999999</v>
      </c>
      <c r="E365" s="5">
        <f t="shared" si="16"/>
        <v>0.56254399999999993</v>
      </c>
      <c r="F365" s="5">
        <f t="shared" si="17"/>
        <v>0.19989999999999999</v>
      </c>
      <c r="G365" s="2">
        <f t="shared" si="18"/>
        <v>4060793510317178.5</v>
      </c>
    </row>
    <row r="366" spans="1:7" x14ac:dyDescent="0.25">
      <c r="A366" s="7">
        <v>1.64002</v>
      </c>
      <c r="B366" s="5">
        <v>0.20179</v>
      </c>
      <c r="E366" s="5">
        <f t="shared" si="16"/>
        <v>0.56246140000000011</v>
      </c>
      <c r="F366" s="5">
        <f t="shared" si="17"/>
        <v>0.20179</v>
      </c>
      <c r="G366" s="2">
        <f t="shared" si="18"/>
        <v>5495300615455147</v>
      </c>
    </row>
    <row r="367" spans="1:7" x14ac:dyDescent="0.25">
      <c r="A367" s="7">
        <v>1.65002</v>
      </c>
      <c r="B367" s="5">
        <v>0.20366999999999999</v>
      </c>
      <c r="E367" s="5">
        <f t="shared" si="16"/>
        <v>0.56242220000000009</v>
      </c>
      <c r="F367" s="5">
        <f t="shared" si="17"/>
        <v>0.20366999999999999</v>
      </c>
      <c r="G367" s="2">
        <f t="shared" si="18"/>
        <v>7434311505502692</v>
      </c>
    </row>
    <row r="368" spans="1:7" x14ac:dyDescent="0.25">
      <c r="A368" s="7">
        <v>1.6599900000000001</v>
      </c>
      <c r="B368" s="5">
        <v>0.20555999999999999</v>
      </c>
      <c r="E368" s="5">
        <f t="shared" si="16"/>
        <v>0.56229960000000023</v>
      </c>
      <c r="F368" s="5">
        <f t="shared" si="17"/>
        <v>0.20555999999999999</v>
      </c>
      <c r="G368" s="2">
        <f t="shared" si="18"/>
        <v>1.004838591494342E+16</v>
      </c>
    </row>
    <row r="369" spans="1:7" x14ac:dyDescent="0.25">
      <c r="A369" s="7">
        <v>1.67</v>
      </c>
      <c r="B369" s="5">
        <v>0.20744000000000001</v>
      </c>
      <c r="E369" s="5">
        <f t="shared" si="16"/>
        <v>0.56227039999999984</v>
      </c>
      <c r="F369" s="5">
        <f t="shared" si="17"/>
        <v>0.20744000000000001</v>
      </c>
      <c r="G369" s="2">
        <f t="shared" si="18"/>
        <v>1.3598056922230948E+16</v>
      </c>
    </row>
    <row r="370" spans="1:7" x14ac:dyDescent="0.25">
      <c r="A370" s="7">
        <v>1.68</v>
      </c>
      <c r="B370" s="5">
        <v>0.20932999999999999</v>
      </c>
      <c r="E370" s="5">
        <f t="shared" si="16"/>
        <v>0.56217779999999995</v>
      </c>
      <c r="F370" s="5">
        <f t="shared" si="17"/>
        <v>0.20932999999999999</v>
      </c>
      <c r="G370" s="2">
        <f t="shared" si="18"/>
        <v>1.8396116628289156E+16</v>
      </c>
    </row>
    <row r="371" spans="1:7" x14ac:dyDescent="0.25">
      <c r="A371" s="7">
        <v>1.69</v>
      </c>
      <c r="B371" s="5">
        <v>0.21121999999999999</v>
      </c>
      <c r="E371" s="5">
        <f t="shared" si="16"/>
        <v>0.56208520000000006</v>
      </c>
      <c r="F371" s="5">
        <f t="shared" si="17"/>
        <v>0.21121999999999999</v>
      </c>
      <c r="G371" s="2">
        <f t="shared" si="18"/>
        <v>2.4887166522178172E+16</v>
      </c>
    </row>
    <row r="372" spans="1:7" x14ac:dyDescent="0.25">
      <c r="A372" s="7">
        <v>1.7</v>
      </c>
      <c r="B372" s="5">
        <v>0.21310000000000001</v>
      </c>
      <c r="E372" s="5">
        <f t="shared" si="16"/>
        <v>0.56204599999999982</v>
      </c>
      <c r="F372" s="5">
        <f t="shared" si="17"/>
        <v>0.21310000000000001</v>
      </c>
      <c r="G372" s="2">
        <f t="shared" si="18"/>
        <v>3.3668576364109688E+16</v>
      </c>
    </row>
    <row r="373" spans="1:7" x14ac:dyDescent="0.25">
      <c r="A373" s="7">
        <v>1.7100200000000001</v>
      </c>
      <c r="B373" s="5">
        <v>0.215</v>
      </c>
      <c r="E373" s="5">
        <f t="shared" si="16"/>
        <v>0.5619200000000002</v>
      </c>
      <c r="F373" s="5">
        <f t="shared" si="17"/>
        <v>0.215</v>
      </c>
      <c r="G373" s="2">
        <f t="shared" si="18"/>
        <v>4.557603617797004E+16</v>
      </c>
    </row>
    <row r="374" spans="1:7" x14ac:dyDescent="0.25">
      <c r="A374" s="7">
        <v>1.7200200000000001</v>
      </c>
      <c r="B374" s="5">
        <v>0.21689</v>
      </c>
      <c r="E374" s="5">
        <f t="shared" si="16"/>
        <v>0.56182740000000009</v>
      </c>
      <c r="F374" s="5">
        <f t="shared" si="17"/>
        <v>0.21689</v>
      </c>
      <c r="G374" s="2">
        <f t="shared" si="18"/>
        <v>6.1657491344543376E+16</v>
      </c>
    </row>
    <row r="375" spans="1:7" x14ac:dyDescent="0.25">
      <c r="A375" s="7">
        <v>1.73001</v>
      </c>
      <c r="B375" s="5">
        <v>0.21879000000000001</v>
      </c>
      <c r="E375" s="5">
        <f t="shared" si="16"/>
        <v>0.56167140000000004</v>
      </c>
      <c r="F375" s="5">
        <f t="shared" si="17"/>
        <v>0.21879000000000001</v>
      </c>
      <c r="G375" s="2">
        <f t="shared" si="18"/>
        <v>8.3388065867590432E+16</v>
      </c>
    </row>
    <row r="376" spans="1:7" x14ac:dyDescent="0.25">
      <c r="A376" s="7">
        <v>1.7400199999999999</v>
      </c>
      <c r="B376" s="5">
        <v>0.22067000000000001</v>
      </c>
      <c r="E376" s="5">
        <f t="shared" si="16"/>
        <v>0.56164219999999987</v>
      </c>
      <c r="F376" s="5">
        <f t="shared" si="17"/>
        <v>0.22067000000000001</v>
      </c>
      <c r="G376" s="2">
        <f t="shared" si="18"/>
        <v>1.1284555309683515E+17</v>
      </c>
    </row>
    <row r="377" spans="1:7" x14ac:dyDescent="0.25">
      <c r="A377" s="7">
        <v>1.7500199999999999</v>
      </c>
      <c r="B377" s="5">
        <v>0.22256000000000001</v>
      </c>
      <c r="E377" s="5">
        <f t="shared" si="16"/>
        <v>0.56154959999999998</v>
      </c>
      <c r="F377" s="5">
        <f t="shared" si="17"/>
        <v>0.22256000000000001</v>
      </c>
      <c r="G377" s="2">
        <f t="shared" si="18"/>
        <v>1.5266298469153581E+17</v>
      </c>
    </row>
    <row r="378" spans="1:7" x14ac:dyDescent="0.25">
      <c r="A378" s="7">
        <v>1.7600199999999999</v>
      </c>
      <c r="B378" s="5">
        <v>0.22445999999999999</v>
      </c>
      <c r="E378" s="5">
        <f t="shared" si="16"/>
        <v>0.5614036</v>
      </c>
      <c r="F378" s="5">
        <f t="shared" si="17"/>
        <v>0.22445999999999999</v>
      </c>
      <c r="G378" s="2">
        <f t="shared" si="18"/>
        <v>2.065299540419527E+17</v>
      </c>
    </row>
    <row r="379" spans="1:7" x14ac:dyDescent="0.25">
      <c r="A379" s="7">
        <v>1.77003</v>
      </c>
      <c r="B379" s="5">
        <v>0.22634000000000001</v>
      </c>
      <c r="E379" s="5">
        <f t="shared" si="16"/>
        <v>0.56137440000000005</v>
      </c>
      <c r="F379" s="5">
        <f t="shared" si="17"/>
        <v>0.22634000000000001</v>
      </c>
      <c r="G379" s="2">
        <f t="shared" si="18"/>
        <v>2.794882775184544E+17</v>
      </c>
    </row>
    <row r="380" spans="1:7" x14ac:dyDescent="0.25">
      <c r="A380" s="7">
        <v>1.77999</v>
      </c>
      <c r="B380" s="5">
        <v>0.22822999999999999</v>
      </c>
      <c r="E380" s="5">
        <f t="shared" si="16"/>
        <v>0.56124180000000012</v>
      </c>
      <c r="F380" s="5">
        <f t="shared" si="17"/>
        <v>0.22822999999999999</v>
      </c>
      <c r="G380" s="2">
        <f t="shared" si="18"/>
        <v>3.7764861768844269E+17</v>
      </c>
    </row>
    <row r="381" spans="1:7" x14ac:dyDescent="0.25">
      <c r="A381" s="7">
        <v>1.79</v>
      </c>
      <c r="B381" s="5">
        <v>0.23014000000000001</v>
      </c>
      <c r="E381" s="5">
        <f t="shared" si="16"/>
        <v>0.56105240000000012</v>
      </c>
      <c r="F381" s="5">
        <f t="shared" si="17"/>
        <v>0.23014000000000001</v>
      </c>
      <c r="G381" s="2">
        <f t="shared" si="18"/>
        <v>5.110559490248432E+17</v>
      </c>
    </row>
    <row r="382" spans="1:7" x14ac:dyDescent="0.25">
      <c r="A382" s="7">
        <v>1.8</v>
      </c>
      <c r="B382" s="5">
        <v>0.23202999999999999</v>
      </c>
      <c r="E382" s="5">
        <f t="shared" si="16"/>
        <v>0.56095980000000023</v>
      </c>
      <c r="F382" s="5">
        <f t="shared" si="17"/>
        <v>0.23202999999999999</v>
      </c>
      <c r="G382" s="2">
        <f t="shared" si="18"/>
        <v>6.9138148895905459E+17</v>
      </c>
    </row>
    <row r="383" spans="1:7" x14ac:dyDescent="0.25">
      <c r="A383" s="7">
        <v>1.81</v>
      </c>
      <c r="B383" s="5">
        <v>0.23391999999999999</v>
      </c>
      <c r="E383" s="5">
        <f t="shared" si="16"/>
        <v>0.56086720000000012</v>
      </c>
      <c r="F383" s="5">
        <f t="shared" si="17"/>
        <v>0.23391999999999999</v>
      </c>
      <c r="G383" s="2">
        <f t="shared" si="18"/>
        <v>9.3533470099964749E+17</v>
      </c>
    </row>
    <row r="384" spans="1:7" x14ac:dyDescent="0.25">
      <c r="A384" s="7">
        <v>1.8200099999999999</v>
      </c>
      <c r="B384" s="5">
        <v>0.23580999999999999</v>
      </c>
      <c r="E384" s="5">
        <f t="shared" si="16"/>
        <v>0.56078460000000008</v>
      </c>
      <c r="F384" s="5">
        <f t="shared" si="17"/>
        <v>0.23580999999999999</v>
      </c>
      <c r="G384" s="2">
        <f t="shared" si="18"/>
        <v>1.2657490081682035E+18</v>
      </c>
    </row>
    <row r="385" spans="1:7" x14ac:dyDescent="0.25">
      <c r="A385" s="7">
        <v>1.8300099999999999</v>
      </c>
      <c r="B385" s="5">
        <v>0.23769000000000001</v>
      </c>
      <c r="E385" s="5">
        <f t="shared" si="16"/>
        <v>0.56074539999999984</v>
      </c>
      <c r="F385" s="5">
        <f t="shared" si="17"/>
        <v>0.23769000000000001</v>
      </c>
      <c r="G385" s="2">
        <f t="shared" si="18"/>
        <v>1.7123671793384108E+18</v>
      </c>
    </row>
    <row r="386" spans="1:7" x14ac:dyDescent="0.25">
      <c r="A386" s="7">
        <v>1.84002</v>
      </c>
      <c r="B386" s="5">
        <v>0.23957999999999999</v>
      </c>
      <c r="E386" s="5">
        <f t="shared" si="16"/>
        <v>0.56066280000000002</v>
      </c>
      <c r="F386" s="5">
        <f t="shared" si="17"/>
        <v>0.23957999999999999</v>
      </c>
      <c r="G386" s="2">
        <f t="shared" si="18"/>
        <v>2.3172742939516042E+18</v>
      </c>
    </row>
    <row r="387" spans="1:7" x14ac:dyDescent="0.25">
      <c r="A387" s="7">
        <v>1.85002</v>
      </c>
      <c r="B387" s="5">
        <v>0.24143999999999999</v>
      </c>
      <c r="E387" s="5">
        <f t="shared" ref="E387:E401" si="19">A387-B387*$D$2</f>
        <v>0.56073040000000018</v>
      </c>
      <c r="F387" s="5">
        <f t="shared" ref="F387:F402" si="20">B387</f>
        <v>0.24143999999999999</v>
      </c>
      <c r="G387" s="2">
        <f t="shared" si="18"/>
        <v>3.1349220271006387E+18</v>
      </c>
    </row>
    <row r="388" spans="1:7" x14ac:dyDescent="0.25">
      <c r="A388" s="7">
        <v>1.86002</v>
      </c>
      <c r="B388" s="5">
        <v>0.24331</v>
      </c>
      <c r="E388" s="5">
        <f t="shared" si="19"/>
        <v>0.56074460000000004</v>
      </c>
      <c r="F388" s="5">
        <f t="shared" si="20"/>
        <v>0.24331</v>
      </c>
      <c r="G388" s="2">
        <f t="shared" si="18"/>
        <v>4.2410758802497198E+18</v>
      </c>
    </row>
    <row r="389" spans="1:7" x14ac:dyDescent="0.25">
      <c r="A389" s="7">
        <v>1.8700300000000001</v>
      </c>
      <c r="B389" s="5">
        <v>0.24518000000000001</v>
      </c>
      <c r="E389" s="5">
        <f t="shared" si="19"/>
        <v>0.56076880000000018</v>
      </c>
      <c r="F389" s="5">
        <f t="shared" si="20"/>
        <v>0.24518000000000001</v>
      </c>
      <c r="G389" s="2">
        <f t="shared" si="18"/>
        <v>5.7392691442485412E+18</v>
      </c>
    </row>
    <row r="390" spans="1:7" x14ac:dyDescent="0.25">
      <c r="A390" s="7">
        <v>1.8800300000000001</v>
      </c>
      <c r="B390" s="5">
        <v>0.24706</v>
      </c>
      <c r="E390" s="5">
        <f t="shared" si="19"/>
        <v>0.56072960000000016</v>
      </c>
      <c r="F390" s="5">
        <f t="shared" si="20"/>
        <v>0.24706</v>
      </c>
      <c r="G390" s="2">
        <f t="shared" si="18"/>
        <v>7.7643640663195802E+18</v>
      </c>
    </row>
    <row r="391" spans="1:7" x14ac:dyDescent="0.25">
      <c r="A391" s="7">
        <v>1.8900300000000001</v>
      </c>
      <c r="B391" s="5">
        <v>0.24890000000000001</v>
      </c>
      <c r="E391" s="5">
        <f t="shared" si="19"/>
        <v>0.56090400000000007</v>
      </c>
      <c r="F391" s="5">
        <f t="shared" si="20"/>
        <v>0.24890000000000001</v>
      </c>
      <c r="G391" s="2">
        <f t="shared" si="18"/>
        <v>1.050401154557592E+19</v>
      </c>
    </row>
    <row r="392" spans="1:7" x14ac:dyDescent="0.25">
      <c r="A392" s="7">
        <v>1.8999900000000001</v>
      </c>
      <c r="B392" s="5">
        <v>0.25074999999999997</v>
      </c>
      <c r="E392" s="5">
        <f t="shared" si="19"/>
        <v>0.56098500000000029</v>
      </c>
      <c r="F392" s="5">
        <f t="shared" si="20"/>
        <v>0.25074999999999997</v>
      </c>
      <c r="G392" s="2">
        <f t="shared" si="18"/>
        <v>1.4193172878630883E+19</v>
      </c>
    </row>
    <row r="393" spans="1:7" x14ac:dyDescent="0.25">
      <c r="A393" s="7">
        <v>1.91</v>
      </c>
      <c r="B393" s="5">
        <v>0.25258000000000003</v>
      </c>
      <c r="E393" s="5">
        <f t="shared" si="19"/>
        <v>0.56122279999999991</v>
      </c>
      <c r="F393" s="5">
        <f t="shared" si="20"/>
        <v>0.25258000000000003</v>
      </c>
      <c r="G393" s="2">
        <f t="shared" si="18"/>
        <v>1.9207022336161198E+19</v>
      </c>
    </row>
    <row r="394" spans="1:7" x14ac:dyDescent="0.25">
      <c r="A394" s="7">
        <v>1.92</v>
      </c>
      <c r="B394" s="5">
        <v>0.25440000000000002</v>
      </c>
      <c r="E394" s="5">
        <f t="shared" si="19"/>
        <v>0.56150399999999978</v>
      </c>
      <c r="F394" s="5">
        <f t="shared" si="20"/>
        <v>0.25440000000000002</v>
      </c>
      <c r="G394" s="2">
        <f t="shared" si="18"/>
        <v>2.5984199433709191E+19</v>
      </c>
    </row>
    <row r="395" spans="1:7" x14ac:dyDescent="0.25">
      <c r="A395" s="7">
        <v>1.93</v>
      </c>
      <c r="B395" s="5">
        <v>0.25620999999999999</v>
      </c>
      <c r="E395" s="5">
        <f t="shared" si="19"/>
        <v>0.56183859999999997</v>
      </c>
      <c r="F395" s="5">
        <f t="shared" si="20"/>
        <v>0.25620999999999999</v>
      </c>
      <c r="G395" s="2">
        <f t="shared" si="18"/>
        <v>3.5152696154239627E+19</v>
      </c>
    </row>
    <row r="396" spans="1:7" x14ac:dyDescent="0.25">
      <c r="A396" s="7">
        <v>1.94001</v>
      </c>
      <c r="B396" s="5">
        <v>0.25800000000000001</v>
      </c>
      <c r="E396" s="5">
        <f t="shared" si="19"/>
        <v>0.56228999999999996</v>
      </c>
      <c r="F396" s="5">
        <f t="shared" si="20"/>
        <v>0.25800000000000001</v>
      </c>
      <c r="G396" s="2">
        <f t="shared" si="18"/>
        <v>4.7570661330231247E+19</v>
      </c>
    </row>
    <row r="397" spans="1:7" x14ac:dyDescent="0.25">
      <c r="A397" s="7">
        <v>1.95001</v>
      </c>
      <c r="B397" s="5">
        <v>0.25974999999999998</v>
      </c>
      <c r="E397" s="5">
        <f t="shared" si="19"/>
        <v>0.56294500000000025</v>
      </c>
      <c r="F397" s="5">
        <f t="shared" si="20"/>
        <v>0.25974999999999998</v>
      </c>
      <c r="G397" s="2">
        <f t="shared" si="18"/>
        <v>6.4355917828604772E+19</v>
      </c>
    </row>
    <row r="398" spans="1:7" x14ac:dyDescent="0.25">
      <c r="A398" s="7">
        <v>1.96001</v>
      </c>
      <c r="B398" s="5">
        <v>0.26147999999999999</v>
      </c>
      <c r="E398" s="5">
        <f t="shared" si="19"/>
        <v>0.56370680000000006</v>
      </c>
      <c r="F398" s="5">
        <f t="shared" si="20"/>
        <v>0.26147999999999999</v>
      </c>
      <c r="G398" s="2">
        <f t="shared" si="18"/>
        <v>8.7063833962931519E+19</v>
      </c>
    </row>
    <row r="399" spans="1:7" x14ac:dyDescent="0.25">
      <c r="A399" s="7">
        <v>1.9700200000000001</v>
      </c>
      <c r="B399" s="5">
        <v>0.26308999999999999</v>
      </c>
      <c r="E399" s="5">
        <f t="shared" si="19"/>
        <v>0.56511940000000016</v>
      </c>
      <c r="F399" s="5">
        <f t="shared" si="20"/>
        <v>0.26308999999999999</v>
      </c>
      <c r="G399" s="2">
        <f t="shared" si="18"/>
        <v>1.1781981505457352E+20</v>
      </c>
    </row>
    <row r="400" spans="1:7" x14ac:dyDescent="0.25">
      <c r="A400" s="7">
        <v>1.9800199999999999</v>
      </c>
      <c r="B400" s="5">
        <v>0.26462999999999998</v>
      </c>
      <c r="E400" s="5">
        <f t="shared" si="19"/>
        <v>0.56689579999999995</v>
      </c>
      <c r="F400" s="5">
        <f t="shared" si="20"/>
        <v>0.26462999999999998</v>
      </c>
      <c r="G400" s="2">
        <f t="shared" si="18"/>
        <v>1.5939240961140064E+20</v>
      </c>
    </row>
    <row r="401" spans="1:7" x14ac:dyDescent="0.25">
      <c r="A401" s="7">
        <v>1.9900199999999999</v>
      </c>
      <c r="B401" s="5">
        <v>0.26600000000000001</v>
      </c>
      <c r="E401" s="5">
        <f t="shared" si="19"/>
        <v>0.56957999999999975</v>
      </c>
      <c r="F401" s="5">
        <f t="shared" si="20"/>
        <v>0.26600000000000001</v>
      </c>
      <c r="G401" s="2">
        <f t="shared" si="18"/>
        <v>2.1563384928045259E+20</v>
      </c>
    </row>
    <row r="402" spans="1:7" x14ac:dyDescent="0.25">
      <c r="A402" s="7">
        <v>2.0000300000000002</v>
      </c>
      <c r="B402" s="5">
        <v>0.26640000000000003</v>
      </c>
      <c r="E402" s="5">
        <f>A402-B402*$D$2</f>
        <v>0.57745400000000013</v>
      </c>
      <c r="F402" s="5">
        <f t="shared" si="20"/>
        <v>0.26640000000000003</v>
      </c>
      <c r="G402" s="2">
        <f t="shared" si="18"/>
        <v>2.9180819503705493E+20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B63F-CDC4-47E9-9B25-6221140D5276}">
  <dimension ref="A1:I402"/>
  <sheetViews>
    <sheetView zoomScaleNormal="100" workbookViewId="0">
      <selection activeCell="C3" sqref="C3"/>
    </sheetView>
  </sheetViews>
  <sheetFormatPr defaultColWidth="11.42578125" defaultRowHeight="15" x14ac:dyDescent="0.25"/>
  <cols>
    <col min="1" max="1" width="11.42578125" style="7"/>
    <col min="2" max="2" width="15.85546875" style="5" customWidth="1"/>
    <col min="3" max="3" width="14.28515625" style="5" bestFit="1" customWidth="1"/>
    <col min="4" max="4" width="15.140625" style="2" bestFit="1" customWidth="1"/>
    <col min="5" max="5" width="11.28515625" style="2" bestFit="1" customWidth="1"/>
    <col min="6" max="6" width="14.28515625" style="5" bestFit="1" customWidth="1"/>
    <col min="7" max="7" width="12" style="2" bestFit="1" customWidth="1"/>
    <col min="8" max="8" width="11.42578125" style="2"/>
  </cols>
  <sheetData>
    <row r="1" spans="1:9" x14ac:dyDescent="0.25">
      <c r="A1" s="6" t="s">
        <v>3</v>
      </c>
      <c r="B1" s="8" t="s">
        <v>2</v>
      </c>
      <c r="C1" s="8"/>
      <c r="D1" s="1" t="s">
        <v>9</v>
      </c>
      <c r="E1" s="1" t="s">
        <v>4</v>
      </c>
      <c r="F1" s="4" t="s">
        <v>2</v>
      </c>
      <c r="G1" s="1" t="s">
        <v>6</v>
      </c>
    </row>
    <row r="2" spans="1:9" x14ac:dyDescent="0.25">
      <c r="A2" s="7">
        <v>-1.99997</v>
      </c>
      <c r="B2" s="5">
        <v>3.0374599999999997E-4</v>
      </c>
      <c r="D2" s="2">
        <v>4.28</v>
      </c>
      <c r="E2" s="5">
        <f>A2-B2*$D$2</f>
        <v>-2.0012700328799999</v>
      </c>
      <c r="F2" s="5">
        <f>B2</f>
        <v>3.0374599999999997E-4</v>
      </c>
      <c r="G2" s="2">
        <f>ABS($D$8*(EXP(A2/($D$6*$D$10*$D$12))-1)+A2/$D$4)</f>
        <v>3.2657580645161291E-4</v>
      </c>
      <c r="I2">
        <f>1/0.0234</f>
        <v>42.735042735042732</v>
      </c>
    </row>
    <row r="3" spans="1:9" x14ac:dyDescent="0.25">
      <c r="A3" s="7">
        <v>-1.98997</v>
      </c>
      <c r="B3" s="5">
        <v>3.0156300000000003E-4</v>
      </c>
      <c r="C3" s="5" t="s">
        <v>11</v>
      </c>
      <c r="D3" s="1" t="s">
        <v>8</v>
      </c>
      <c r="E3" s="5">
        <f t="shared" ref="E3:E66" si="0">A3-B3*$D$2</f>
        <v>-1.99126068964</v>
      </c>
      <c r="F3" s="5">
        <f t="shared" ref="F3:F66" si="1">B3</f>
        <v>3.0156300000000003E-4</v>
      </c>
      <c r="G3" s="2">
        <f t="shared" ref="G3:G66" si="2">ABS($D$8*(EXP(A3/($D$6*$D$10*$D$12))-1)+A3/$D$4)</f>
        <v>3.2496290322580647E-4</v>
      </c>
    </row>
    <row r="4" spans="1:9" x14ac:dyDescent="0.25">
      <c r="A4" s="7">
        <v>-1.9799599999999999</v>
      </c>
      <c r="B4" s="5">
        <v>2.9954E-4</v>
      </c>
      <c r="C4" s="13">
        <v>3324</v>
      </c>
      <c r="D4" s="12">
        <v>6200</v>
      </c>
      <c r="E4" s="5">
        <f t="shared" si="0"/>
        <v>-1.9812420311999999</v>
      </c>
      <c r="F4" s="5">
        <f t="shared" si="1"/>
        <v>2.9954E-4</v>
      </c>
      <c r="G4" s="2">
        <f t="shared" si="2"/>
        <v>3.2334838709677417E-4</v>
      </c>
      <c r="I4">
        <f>1/0.0002</f>
        <v>5000</v>
      </c>
    </row>
    <row r="5" spans="1:9" x14ac:dyDescent="0.25">
      <c r="A5" s="7">
        <v>-1.9699599999999999</v>
      </c>
      <c r="B5" s="5">
        <v>2.9765E-4</v>
      </c>
      <c r="C5" s="14">
        <v>6200</v>
      </c>
      <c r="D5" s="1" t="s">
        <v>5</v>
      </c>
      <c r="E5" s="5">
        <f t="shared" si="0"/>
        <v>-1.971233942</v>
      </c>
      <c r="F5" s="5">
        <f t="shared" si="1"/>
        <v>2.9765E-4</v>
      </c>
      <c r="G5" s="2">
        <f t="shared" si="2"/>
        <v>3.2173548387096773E-4</v>
      </c>
    </row>
    <row r="6" spans="1:9" x14ac:dyDescent="0.25">
      <c r="A6" s="7">
        <v>-1.9599599999999999</v>
      </c>
      <c r="B6" s="5">
        <v>2.9569900000000002E-4</v>
      </c>
      <c r="C6" s="14">
        <v>1.7</v>
      </c>
      <c r="D6" s="10">
        <v>1.7</v>
      </c>
      <c r="E6" s="5">
        <f t="shared" si="0"/>
        <v>-1.9612255917199999</v>
      </c>
      <c r="F6" s="5">
        <f t="shared" si="1"/>
        <v>2.9569900000000002E-4</v>
      </c>
      <c r="G6" s="2">
        <f t="shared" si="2"/>
        <v>3.2012258064516129E-4</v>
      </c>
    </row>
    <row r="7" spans="1:9" x14ac:dyDescent="0.25">
      <c r="A7" s="7">
        <v>-1.94998</v>
      </c>
      <c r="B7" s="5">
        <v>2.93894E-4</v>
      </c>
      <c r="C7" s="17" t="s">
        <v>10</v>
      </c>
      <c r="D7" s="1" t="s">
        <v>7</v>
      </c>
      <c r="E7" s="5">
        <f t="shared" si="0"/>
        <v>-1.9512378663200001</v>
      </c>
      <c r="F7" s="5">
        <f t="shared" si="1"/>
        <v>2.93894E-4</v>
      </c>
      <c r="G7" s="2">
        <f t="shared" si="2"/>
        <v>3.1851290322580645E-4</v>
      </c>
    </row>
    <row r="8" spans="1:9" x14ac:dyDescent="0.25">
      <c r="A8" s="7">
        <v>-1.93998</v>
      </c>
      <c r="B8" s="5">
        <v>2.9207700000000002E-4</v>
      </c>
      <c r="C8" s="18">
        <v>1.4799999999999999E-4</v>
      </c>
      <c r="D8" s="11">
        <v>3.9999999999999998E-6</v>
      </c>
      <c r="E8" s="5">
        <f t="shared" si="0"/>
        <v>-1.9412300895600001</v>
      </c>
      <c r="F8" s="5">
        <f t="shared" si="1"/>
        <v>2.9207700000000002E-4</v>
      </c>
      <c r="G8" s="2">
        <f t="shared" si="2"/>
        <v>3.1690000000000001E-4</v>
      </c>
    </row>
    <row r="9" spans="1:9" x14ac:dyDescent="0.25">
      <c r="A9" s="7">
        <v>-1.92997</v>
      </c>
      <c r="B9" s="5">
        <v>2.90341E-4</v>
      </c>
      <c r="C9" s="15">
        <v>3.9999999999999998E-6</v>
      </c>
      <c r="D9" s="1" t="s">
        <v>0</v>
      </c>
      <c r="E9" s="5">
        <f t="shared" si="0"/>
        <v>-1.9312126594799999</v>
      </c>
      <c r="F9" s="5">
        <f t="shared" si="1"/>
        <v>2.90341E-4</v>
      </c>
      <c r="G9" s="2">
        <f t="shared" si="2"/>
        <v>3.1528548387096771E-4</v>
      </c>
    </row>
    <row r="10" spans="1:9" x14ac:dyDescent="0.25">
      <c r="A10" s="7">
        <v>-1.91997</v>
      </c>
      <c r="B10" s="5">
        <v>2.8860499999999999E-4</v>
      </c>
      <c r="D10" s="3">
        <v>8.6169999999999997E-5</v>
      </c>
      <c r="E10" s="5">
        <f t="shared" si="0"/>
        <v>-1.9212052293999999</v>
      </c>
      <c r="F10" s="5">
        <f t="shared" si="1"/>
        <v>2.8860499999999999E-4</v>
      </c>
      <c r="G10" s="2">
        <f t="shared" si="2"/>
        <v>3.1367258064516127E-4</v>
      </c>
    </row>
    <row r="11" spans="1:9" x14ac:dyDescent="0.25">
      <c r="A11" s="7">
        <v>-1.9099699999999999</v>
      </c>
      <c r="B11" s="5">
        <v>2.8703799999999998E-4</v>
      </c>
      <c r="D11" s="1" t="s">
        <v>1</v>
      </c>
      <c r="E11" s="5">
        <f t="shared" si="0"/>
        <v>-1.9111985226399999</v>
      </c>
      <c r="F11" s="5">
        <f t="shared" si="1"/>
        <v>2.8703799999999998E-4</v>
      </c>
      <c r="G11" s="2">
        <f t="shared" si="2"/>
        <v>3.1205967741935482E-4</v>
      </c>
    </row>
    <row r="12" spans="1:9" x14ac:dyDescent="0.25">
      <c r="A12" s="7">
        <v>-1.8999600000000001</v>
      </c>
      <c r="B12" s="5">
        <v>2.8528000000000001E-4</v>
      </c>
      <c r="D12" s="2">
        <v>300</v>
      </c>
      <c r="E12" s="5">
        <f t="shared" si="0"/>
        <v>-1.9011809984000001</v>
      </c>
      <c r="F12" s="5">
        <f t="shared" si="1"/>
        <v>2.8528000000000001E-4</v>
      </c>
      <c r="G12" s="2">
        <f t="shared" si="2"/>
        <v>3.1044516129032258E-4</v>
      </c>
    </row>
    <row r="13" spans="1:9" x14ac:dyDescent="0.25">
      <c r="A13" s="7">
        <v>-1.8899600000000001</v>
      </c>
      <c r="B13" s="5">
        <v>2.83396E-4</v>
      </c>
      <c r="E13" s="5">
        <f t="shared" si="0"/>
        <v>-1.8911729348800002</v>
      </c>
      <c r="F13" s="5">
        <f t="shared" si="1"/>
        <v>2.83396E-4</v>
      </c>
      <c r="G13" s="2">
        <f t="shared" si="2"/>
        <v>3.0883225806451614E-4</v>
      </c>
    </row>
    <row r="14" spans="1:9" x14ac:dyDescent="0.25">
      <c r="A14" s="7">
        <v>-1.8799600000000001</v>
      </c>
      <c r="B14" s="5">
        <v>2.8197999999999998E-4</v>
      </c>
      <c r="D14" s="9">
        <f>D8*1000000</f>
        <v>4</v>
      </c>
      <c r="E14" s="5">
        <f t="shared" si="0"/>
        <v>-1.8811668744000001</v>
      </c>
      <c r="F14" s="5">
        <f t="shared" si="1"/>
        <v>2.8197999999999998E-4</v>
      </c>
      <c r="G14" s="2">
        <f t="shared" si="2"/>
        <v>3.072193548387097E-4</v>
      </c>
    </row>
    <row r="15" spans="1:9" x14ac:dyDescent="0.25">
      <c r="A15" s="7">
        <v>-1.8699600000000001</v>
      </c>
      <c r="B15" s="5">
        <v>2.8028100000000001E-4</v>
      </c>
      <c r="E15" s="5">
        <f t="shared" si="0"/>
        <v>-1.8711596026800001</v>
      </c>
      <c r="F15" s="5">
        <f t="shared" si="1"/>
        <v>2.8028100000000001E-4</v>
      </c>
      <c r="G15" s="2">
        <f t="shared" si="2"/>
        <v>3.056064516129032E-4</v>
      </c>
    </row>
    <row r="16" spans="1:9" x14ac:dyDescent="0.25">
      <c r="A16" s="7">
        <v>-1.85998</v>
      </c>
      <c r="B16" s="5">
        <v>2.7865799999999999E-4</v>
      </c>
      <c r="D16" s="9">
        <f>D4/1000</f>
        <v>6.2</v>
      </c>
      <c r="E16" s="5">
        <f t="shared" si="0"/>
        <v>-1.8611726562399999</v>
      </c>
      <c r="F16" s="5">
        <f t="shared" si="1"/>
        <v>2.7865799999999999E-4</v>
      </c>
      <c r="G16" s="2">
        <f t="shared" si="2"/>
        <v>3.0399677419354836E-4</v>
      </c>
    </row>
    <row r="17" spans="1:7" x14ac:dyDescent="0.25">
      <c r="A17" s="7">
        <v>-1.84999</v>
      </c>
      <c r="B17" s="5">
        <v>2.7707900000000001E-4</v>
      </c>
      <c r="D17" s="1"/>
      <c r="E17" s="5">
        <f t="shared" si="0"/>
        <v>-1.8511758981199999</v>
      </c>
      <c r="F17" s="5">
        <f t="shared" si="1"/>
        <v>2.7707900000000001E-4</v>
      </c>
      <c r="G17" s="2">
        <f t="shared" si="2"/>
        <v>3.0238548387096772E-4</v>
      </c>
    </row>
    <row r="18" spans="1:7" x14ac:dyDescent="0.25">
      <c r="A18" s="7">
        <v>-1.8399799999999999</v>
      </c>
      <c r="B18" s="5">
        <v>2.7553199999999999E-4</v>
      </c>
      <c r="D18" s="3"/>
      <c r="E18" s="5">
        <f t="shared" si="0"/>
        <v>-1.84115927696</v>
      </c>
      <c r="F18" s="5">
        <f t="shared" si="1"/>
        <v>2.7553199999999999E-4</v>
      </c>
      <c r="G18" s="2">
        <f t="shared" si="2"/>
        <v>3.0077096774193548E-4</v>
      </c>
    </row>
    <row r="19" spans="1:7" x14ac:dyDescent="0.25">
      <c r="A19" s="7">
        <v>-1.8299799999999999</v>
      </c>
      <c r="B19" s="5">
        <v>2.7374000000000002E-4</v>
      </c>
      <c r="E19" s="5">
        <f t="shared" si="0"/>
        <v>-1.8311516072</v>
      </c>
      <c r="F19" s="5">
        <f t="shared" si="1"/>
        <v>2.7374000000000002E-4</v>
      </c>
      <c r="G19" s="2">
        <f t="shared" si="2"/>
        <v>2.9915806451612904E-4</v>
      </c>
    </row>
    <row r="20" spans="1:7" x14ac:dyDescent="0.25">
      <c r="A20" s="7">
        <v>-1.8199700000000001</v>
      </c>
      <c r="B20" s="5">
        <v>2.7229100000000003E-4</v>
      </c>
      <c r="E20" s="5">
        <f t="shared" si="0"/>
        <v>-1.8211354054800002</v>
      </c>
      <c r="F20" s="5">
        <f t="shared" si="1"/>
        <v>2.7229100000000003E-4</v>
      </c>
      <c r="G20" s="2">
        <f t="shared" si="2"/>
        <v>2.9754354838709679E-4</v>
      </c>
    </row>
    <row r="21" spans="1:7" x14ac:dyDescent="0.25">
      <c r="A21" s="7">
        <v>-1.8099700000000001</v>
      </c>
      <c r="B21" s="5">
        <v>2.7061499999999998E-4</v>
      </c>
      <c r="E21" s="5">
        <f t="shared" si="0"/>
        <v>-1.8111282322000002</v>
      </c>
      <c r="F21" s="5">
        <f t="shared" si="1"/>
        <v>2.7061499999999998E-4</v>
      </c>
      <c r="G21" s="2">
        <f t="shared" si="2"/>
        <v>2.959306451612903E-4</v>
      </c>
    </row>
    <row r="22" spans="1:7" x14ac:dyDescent="0.25">
      <c r="A22" s="7">
        <v>-1.79996</v>
      </c>
      <c r="B22" s="5">
        <v>2.6898800000000001E-4</v>
      </c>
      <c r="E22" s="5">
        <f t="shared" si="0"/>
        <v>-1.8011112686399999</v>
      </c>
      <c r="F22" s="5">
        <f t="shared" si="1"/>
        <v>2.6898800000000001E-4</v>
      </c>
      <c r="G22" s="2">
        <f t="shared" si="2"/>
        <v>2.9431612903225806E-4</v>
      </c>
    </row>
    <row r="23" spans="1:7" x14ac:dyDescent="0.25">
      <c r="A23" s="7">
        <v>-1.78996</v>
      </c>
      <c r="B23" s="5">
        <v>2.6738E-4</v>
      </c>
      <c r="E23" s="5">
        <f t="shared" si="0"/>
        <v>-1.7911043864</v>
      </c>
      <c r="F23" s="5">
        <f t="shared" si="1"/>
        <v>2.6738E-4</v>
      </c>
      <c r="G23" s="2">
        <f t="shared" si="2"/>
        <v>2.9270322580645161E-4</v>
      </c>
    </row>
    <row r="24" spans="1:7" x14ac:dyDescent="0.25">
      <c r="A24" s="7">
        <v>-1.7799499999999999</v>
      </c>
      <c r="B24" s="5">
        <v>2.65751E-4</v>
      </c>
      <c r="E24" s="5">
        <f t="shared" si="0"/>
        <v>-1.7810874142799999</v>
      </c>
      <c r="F24" s="5">
        <f t="shared" si="1"/>
        <v>2.65751E-4</v>
      </c>
      <c r="G24" s="2">
        <f t="shared" si="2"/>
        <v>2.9108870967741932E-4</v>
      </c>
    </row>
    <row r="25" spans="1:7" x14ac:dyDescent="0.25">
      <c r="A25" s="7">
        <v>-1.76999</v>
      </c>
      <c r="B25" s="5">
        <v>2.6429999999999997E-4</v>
      </c>
      <c r="E25" s="5">
        <f t="shared" si="0"/>
        <v>-1.7711212039999999</v>
      </c>
      <c r="F25" s="5">
        <f t="shared" si="1"/>
        <v>2.6429999999999997E-4</v>
      </c>
      <c r="G25" s="2">
        <f t="shared" si="2"/>
        <v>2.8948225806451613E-4</v>
      </c>
    </row>
    <row r="26" spans="1:7" x14ac:dyDescent="0.25">
      <c r="A26" s="7">
        <v>-1.7599800000000001</v>
      </c>
      <c r="B26" s="5">
        <v>2.6282200000000001E-4</v>
      </c>
      <c r="E26" s="5">
        <f t="shared" si="0"/>
        <v>-1.7611048781600001</v>
      </c>
      <c r="F26" s="5">
        <f t="shared" si="1"/>
        <v>2.6282200000000001E-4</v>
      </c>
      <c r="G26" s="2">
        <f t="shared" si="2"/>
        <v>2.8786774193548389E-4</v>
      </c>
    </row>
    <row r="27" spans="1:7" x14ac:dyDescent="0.25">
      <c r="A27" s="7">
        <v>-1.7499800000000001</v>
      </c>
      <c r="B27" s="5">
        <v>2.6124399999999999E-4</v>
      </c>
      <c r="E27" s="5">
        <f t="shared" si="0"/>
        <v>-1.7510981243200001</v>
      </c>
      <c r="F27" s="5">
        <f t="shared" si="1"/>
        <v>2.6124399999999999E-4</v>
      </c>
      <c r="G27" s="2">
        <f t="shared" si="2"/>
        <v>2.8625483870967745E-4</v>
      </c>
    </row>
    <row r="28" spans="1:7" x14ac:dyDescent="0.25">
      <c r="A28" s="7">
        <v>-1.7399800000000001</v>
      </c>
      <c r="B28" s="5">
        <v>2.5966299999999998E-4</v>
      </c>
      <c r="E28" s="5">
        <f t="shared" si="0"/>
        <v>-1.74109135764</v>
      </c>
      <c r="F28" s="5">
        <f t="shared" si="1"/>
        <v>2.5966299999999998E-4</v>
      </c>
      <c r="G28" s="2">
        <f t="shared" si="2"/>
        <v>2.8464193548387095E-4</v>
      </c>
    </row>
    <row r="29" spans="1:7" x14ac:dyDescent="0.25">
      <c r="A29" s="7">
        <v>-1.72997</v>
      </c>
      <c r="B29" s="5">
        <v>2.5827800000000002E-4</v>
      </c>
      <c r="E29" s="5">
        <f t="shared" si="0"/>
        <v>-1.73107542984</v>
      </c>
      <c r="F29" s="5">
        <f t="shared" si="1"/>
        <v>2.5827800000000002E-4</v>
      </c>
      <c r="G29" s="2">
        <f t="shared" si="2"/>
        <v>2.8302741935483871E-4</v>
      </c>
    </row>
    <row r="30" spans="1:7" x14ac:dyDescent="0.25">
      <c r="A30" s="7">
        <v>-1.7199800000000001</v>
      </c>
      <c r="B30" s="5">
        <v>2.5656799999999999E-4</v>
      </c>
      <c r="E30" s="5">
        <f t="shared" si="0"/>
        <v>-1.72107811104</v>
      </c>
      <c r="F30" s="5">
        <f t="shared" si="1"/>
        <v>2.5656799999999999E-4</v>
      </c>
      <c r="G30" s="2">
        <f t="shared" si="2"/>
        <v>2.8141612903225807E-4</v>
      </c>
    </row>
    <row r="31" spans="1:7" x14ac:dyDescent="0.25">
      <c r="A31" s="7">
        <v>-1.70997</v>
      </c>
      <c r="B31" s="5">
        <v>2.5499000000000002E-4</v>
      </c>
      <c r="E31" s="5">
        <f t="shared" si="0"/>
        <v>-1.7110613572</v>
      </c>
      <c r="F31" s="5">
        <f t="shared" si="1"/>
        <v>2.5499000000000002E-4</v>
      </c>
      <c r="G31" s="2">
        <f t="shared" si="2"/>
        <v>2.7980161290322577E-4</v>
      </c>
    </row>
    <row r="32" spans="1:7" x14ac:dyDescent="0.25">
      <c r="A32" s="7">
        <v>-1.6999599999999999</v>
      </c>
      <c r="B32" s="5">
        <v>2.5324700000000001E-4</v>
      </c>
      <c r="E32" s="5">
        <f t="shared" si="0"/>
        <v>-1.7010438971599999</v>
      </c>
      <c r="F32" s="5">
        <f t="shared" si="1"/>
        <v>2.5324700000000001E-4</v>
      </c>
      <c r="G32" s="2">
        <f t="shared" si="2"/>
        <v>2.7818709677419353E-4</v>
      </c>
    </row>
    <row r="33" spans="1:7" x14ac:dyDescent="0.25">
      <c r="A33" s="7">
        <v>-1.6899599999999999</v>
      </c>
      <c r="B33" s="5">
        <v>2.5194799999999999E-4</v>
      </c>
      <c r="E33" s="5">
        <f t="shared" si="0"/>
        <v>-1.69103833744</v>
      </c>
      <c r="F33" s="5">
        <f t="shared" si="1"/>
        <v>2.5194799999999999E-4</v>
      </c>
      <c r="G33" s="2">
        <f t="shared" si="2"/>
        <v>2.7657419354838709E-4</v>
      </c>
    </row>
    <row r="34" spans="1:7" x14ac:dyDescent="0.25">
      <c r="A34" s="7">
        <v>-1.67998</v>
      </c>
      <c r="B34" s="5">
        <v>2.5013999999999999E-4</v>
      </c>
      <c r="E34" s="5">
        <f t="shared" si="0"/>
        <v>-1.6810505992</v>
      </c>
      <c r="F34" s="5">
        <f t="shared" si="1"/>
        <v>2.5013999999999999E-4</v>
      </c>
      <c r="G34" s="2">
        <f t="shared" si="2"/>
        <v>2.7496451612903225E-4</v>
      </c>
    </row>
    <row r="35" spans="1:7" x14ac:dyDescent="0.25">
      <c r="A35" s="7">
        <v>-1.6699900000000001</v>
      </c>
      <c r="B35" s="5">
        <v>2.48712E-4</v>
      </c>
      <c r="E35" s="5">
        <f t="shared" si="0"/>
        <v>-1.6710544873600002</v>
      </c>
      <c r="F35" s="5">
        <f t="shared" si="1"/>
        <v>2.48712E-4</v>
      </c>
      <c r="G35" s="2">
        <f t="shared" si="2"/>
        <v>2.733532258064516E-4</v>
      </c>
    </row>
    <row r="36" spans="1:7" x14ac:dyDescent="0.25">
      <c r="A36" s="7">
        <v>-1.65998</v>
      </c>
      <c r="B36" s="5">
        <v>2.4711999999999998E-4</v>
      </c>
      <c r="E36" s="5">
        <f t="shared" si="0"/>
        <v>-1.6610376736000001</v>
      </c>
      <c r="F36" s="5">
        <f t="shared" si="1"/>
        <v>2.4711999999999998E-4</v>
      </c>
      <c r="G36" s="2">
        <f t="shared" si="2"/>
        <v>2.7173870967741936E-4</v>
      </c>
    </row>
    <row r="37" spans="1:7" x14ac:dyDescent="0.25">
      <c r="A37" s="7">
        <v>-1.64998</v>
      </c>
      <c r="B37" s="5">
        <v>2.4549800000000003E-4</v>
      </c>
      <c r="E37" s="5">
        <f t="shared" si="0"/>
        <v>-1.6510307314399999</v>
      </c>
      <c r="F37" s="5">
        <f t="shared" si="1"/>
        <v>2.4549800000000003E-4</v>
      </c>
      <c r="G37" s="2">
        <f t="shared" si="2"/>
        <v>2.7012580645161287E-4</v>
      </c>
    </row>
    <row r="38" spans="1:7" x14ac:dyDescent="0.25">
      <c r="A38" s="7">
        <v>-1.6399699999999999</v>
      </c>
      <c r="B38" s="5">
        <v>2.44205E-4</v>
      </c>
      <c r="E38" s="5">
        <f t="shared" si="0"/>
        <v>-1.6410151974</v>
      </c>
      <c r="F38" s="5">
        <f t="shared" si="1"/>
        <v>2.44205E-4</v>
      </c>
      <c r="G38" s="2">
        <f t="shared" si="2"/>
        <v>2.6851129032258062E-4</v>
      </c>
    </row>
    <row r="39" spans="1:7" x14ac:dyDescent="0.25">
      <c r="A39" s="7">
        <v>-1.6299699999999999</v>
      </c>
      <c r="B39" s="5">
        <v>2.42463E-4</v>
      </c>
      <c r="E39" s="5">
        <f t="shared" si="0"/>
        <v>-1.63100774164</v>
      </c>
      <c r="F39" s="5">
        <f t="shared" si="1"/>
        <v>2.42463E-4</v>
      </c>
      <c r="G39" s="2">
        <f t="shared" si="2"/>
        <v>2.6689838709677418E-4</v>
      </c>
    </row>
    <row r="40" spans="1:7" x14ac:dyDescent="0.25">
      <c r="A40" s="7">
        <v>-1.6199699999999999</v>
      </c>
      <c r="B40" s="5">
        <v>2.40895E-4</v>
      </c>
      <c r="E40" s="5">
        <f t="shared" si="0"/>
        <v>-1.6210010306</v>
      </c>
      <c r="F40" s="5">
        <f t="shared" si="1"/>
        <v>2.40895E-4</v>
      </c>
      <c r="G40" s="2">
        <f t="shared" si="2"/>
        <v>2.6528548387096774E-4</v>
      </c>
    </row>
    <row r="41" spans="1:7" x14ac:dyDescent="0.25">
      <c r="A41" s="7">
        <v>-1.6099699999999999</v>
      </c>
      <c r="B41" s="5">
        <v>2.39337E-4</v>
      </c>
      <c r="E41" s="5">
        <f t="shared" si="0"/>
        <v>-1.6109943623599998</v>
      </c>
      <c r="F41" s="5">
        <f t="shared" si="1"/>
        <v>2.39337E-4</v>
      </c>
      <c r="G41" s="2">
        <f t="shared" si="2"/>
        <v>2.6367258064516124E-4</v>
      </c>
    </row>
    <row r="42" spans="1:7" x14ac:dyDescent="0.25">
      <c r="A42" s="7">
        <v>-1.5999699999999999</v>
      </c>
      <c r="B42" s="5">
        <v>2.37691E-4</v>
      </c>
      <c r="E42" s="5">
        <f t="shared" si="0"/>
        <v>-1.6009873174799998</v>
      </c>
      <c r="F42" s="5">
        <f t="shared" si="1"/>
        <v>2.37691E-4</v>
      </c>
      <c r="G42" s="2">
        <f t="shared" si="2"/>
        <v>2.620596774193548E-4</v>
      </c>
    </row>
    <row r="43" spans="1:7" x14ac:dyDescent="0.25">
      <c r="A43" s="7">
        <v>-1.58999</v>
      </c>
      <c r="B43" s="5">
        <v>2.3638399999999999E-4</v>
      </c>
      <c r="E43" s="5">
        <f t="shared" si="0"/>
        <v>-1.59100172352</v>
      </c>
      <c r="F43" s="5">
        <f t="shared" si="1"/>
        <v>2.3638399999999999E-4</v>
      </c>
      <c r="G43" s="2">
        <f t="shared" si="2"/>
        <v>2.6045000000000002E-4</v>
      </c>
    </row>
    <row r="44" spans="1:7" x14ac:dyDescent="0.25">
      <c r="A44" s="7">
        <v>-1.57999</v>
      </c>
      <c r="B44" s="5">
        <v>2.34859E-4</v>
      </c>
      <c r="E44" s="5">
        <f t="shared" si="0"/>
        <v>-1.58099519652</v>
      </c>
      <c r="F44" s="5">
        <f t="shared" si="1"/>
        <v>2.34859E-4</v>
      </c>
      <c r="G44" s="2">
        <f t="shared" si="2"/>
        <v>2.5883709677419352E-4</v>
      </c>
    </row>
    <row r="45" spans="1:7" x14ac:dyDescent="0.25">
      <c r="A45" s="7">
        <v>-1.56999</v>
      </c>
      <c r="B45" s="5">
        <v>2.3315900000000001E-4</v>
      </c>
      <c r="E45" s="5">
        <f t="shared" si="0"/>
        <v>-1.5709879205199999</v>
      </c>
      <c r="F45" s="5">
        <f t="shared" si="1"/>
        <v>2.3315900000000001E-4</v>
      </c>
      <c r="G45" s="2">
        <f t="shared" si="2"/>
        <v>2.5722419354838708E-4</v>
      </c>
    </row>
    <row r="46" spans="1:7" x14ac:dyDescent="0.25">
      <c r="A46" s="7">
        <v>-1.5599799999999999</v>
      </c>
      <c r="B46" s="5">
        <v>2.3148099999999999E-4</v>
      </c>
      <c r="E46" s="5">
        <f t="shared" si="0"/>
        <v>-1.56097073868</v>
      </c>
      <c r="F46" s="5">
        <f t="shared" si="1"/>
        <v>2.3148099999999999E-4</v>
      </c>
      <c r="G46" s="2">
        <f t="shared" si="2"/>
        <v>2.5560967741935484E-4</v>
      </c>
    </row>
    <row r="47" spans="1:7" x14ac:dyDescent="0.25">
      <c r="A47" s="7">
        <v>-1.5499799999999999</v>
      </c>
      <c r="B47" s="5">
        <v>2.2994399999999999E-4</v>
      </c>
      <c r="E47" s="5">
        <f t="shared" si="0"/>
        <v>-1.55096416032</v>
      </c>
      <c r="F47" s="5">
        <f t="shared" si="1"/>
        <v>2.2994399999999999E-4</v>
      </c>
      <c r="G47" s="2">
        <f t="shared" si="2"/>
        <v>2.5399677419354834E-4</v>
      </c>
    </row>
    <row r="48" spans="1:7" x14ac:dyDescent="0.25">
      <c r="A48" s="7">
        <v>-1.5399700000000001</v>
      </c>
      <c r="B48" s="5">
        <v>2.28361E-4</v>
      </c>
      <c r="E48" s="5">
        <f t="shared" si="0"/>
        <v>-1.54094738508</v>
      </c>
      <c r="F48" s="5">
        <f t="shared" si="1"/>
        <v>2.28361E-4</v>
      </c>
      <c r="G48" s="2">
        <f t="shared" si="2"/>
        <v>2.5238225806451615E-4</v>
      </c>
    </row>
    <row r="49" spans="1:7" x14ac:dyDescent="0.25">
      <c r="A49" s="7">
        <v>-1.52996</v>
      </c>
      <c r="B49" s="5">
        <v>2.2678800000000001E-4</v>
      </c>
      <c r="E49" s="5">
        <f t="shared" si="0"/>
        <v>-1.5309306526399999</v>
      </c>
      <c r="F49" s="5">
        <f t="shared" si="1"/>
        <v>2.2678800000000001E-4</v>
      </c>
      <c r="G49" s="2">
        <f t="shared" si="2"/>
        <v>2.5076774193548385E-4</v>
      </c>
    </row>
    <row r="50" spans="1:7" x14ac:dyDescent="0.25">
      <c r="A50" s="7">
        <v>-1.51996</v>
      </c>
      <c r="B50" s="5">
        <v>2.2536100000000001E-4</v>
      </c>
      <c r="E50" s="5">
        <f t="shared" si="0"/>
        <v>-1.52092454508</v>
      </c>
      <c r="F50" s="5">
        <f t="shared" si="1"/>
        <v>2.2536100000000001E-4</v>
      </c>
      <c r="G50" s="2">
        <f t="shared" si="2"/>
        <v>2.4915483870967741E-4</v>
      </c>
    </row>
    <row r="51" spans="1:7" x14ac:dyDescent="0.25">
      <c r="A51" s="7">
        <v>-1.50996</v>
      </c>
      <c r="B51" s="5">
        <v>2.2371700000000001E-4</v>
      </c>
      <c r="E51" s="5">
        <f t="shared" si="0"/>
        <v>-1.51091750876</v>
      </c>
      <c r="F51" s="5">
        <f t="shared" si="1"/>
        <v>2.2371700000000001E-4</v>
      </c>
      <c r="G51" s="2">
        <f t="shared" si="2"/>
        <v>2.4754193548387097E-4</v>
      </c>
    </row>
    <row r="52" spans="1:7" x14ac:dyDescent="0.25">
      <c r="A52" s="7">
        <v>-1.4999899999999999</v>
      </c>
      <c r="B52" s="5">
        <v>2.2239199999999999E-4</v>
      </c>
      <c r="E52" s="5">
        <f t="shared" si="0"/>
        <v>-1.5009418377599999</v>
      </c>
      <c r="F52" s="5">
        <f t="shared" si="1"/>
        <v>2.2239199999999999E-4</v>
      </c>
      <c r="G52" s="2">
        <f t="shared" si="2"/>
        <v>2.4593387096774193E-4</v>
      </c>
    </row>
    <row r="53" spans="1:7" x14ac:dyDescent="0.25">
      <c r="A53" s="7">
        <v>-1.4899899999999999</v>
      </c>
      <c r="B53" s="5">
        <v>2.20762E-4</v>
      </c>
      <c r="E53" s="5">
        <f t="shared" si="0"/>
        <v>-1.49093486136</v>
      </c>
      <c r="F53" s="5">
        <f t="shared" si="1"/>
        <v>2.20762E-4</v>
      </c>
      <c r="G53" s="2">
        <f t="shared" si="2"/>
        <v>2.4432096774193549E-4</v>
      </c>
    </row>
    <row r="54" spans="1:7" x14ac:dyDescent="0.25">
      <c r="A54" s="7">
        <v>-1.4799899999999999</v>
      </c>
      <c r="B54" s="5">
        <v>2.1938900000000001E-4</v>
      </c>
      <c r="E54" s="5">
        <f t="shared" si="0"/>
        <v>-1.48092898492</v>
      </c>
      <c r="F54" s="5">
        <f t="shared" si="1"/>
        <v>2.1938900000000001E-4</v>
      </c>
      <c r="G54" s="2">
        <f t="shared" si="2"/>
        <v>2.4270806451612902E-4</v>
      </c>
    </row>
    <row r="55" spans="1:7" x14ac:dyDescent="0.25">
      <c r="A55" s="7">
        <v>-1.4699800000000001</v>
      </c>
      <c r="B55" s="5">
        <v>2.1782600000000001E-4</v>
      </c>
      <c r="E55" s="5">
        <f t="shared" si="0"/>
        <v>-1.47091229528</v>
      </c>
      <c r="F55" s="5">
        <f t="shared" si="1"/>
        <v>2.1782600000000001E-4</v>
      </c>
      <c r="G55" s="2">
        <f t="shared" si="2"/>
        <v>2.4109354838709678E-4</v>
      </c>
    </row>
    <row r="56" spans="1:7" x14ac:dyDescent="0.25">
      <c r="A56" s="7">
        <v>-1.4599800000000001</v>
      </c>
      <c r="B56" s="5">
        <v>2.16221E-4</v>
      </c>
      <c r="E56" s="5">
        <f t="shared" si="0"/>
        <v>-1.4609054258800001</v>
      </c>
      <c r="F56" s="5">
        <f t="shared" si="1"/>
        <v>2.16221E-4</v>
      </c>
      <c r="G56" s="2">
        <f t="shared" si="2"/>
        <v>2.3948064516129031E-4</v>
      </c>
    </row>
    <row r="57" spans="1:7" x14ac:dyDescent="0.25">
      <c r="A57" s="7">
        <v>-1.44998</v>
      </c>
      <c r="B57" s="5">
        <v>2.1471199999999999E-4</v>
      </c>
      <c r="E57" s="5">
        <f t="shared" si="0"/>
        <v>-1.4508989673600001</v>
      </c>
      <c r="F57" s="5">
        <f t="shared" si="1"/>
        <v>2.1471199999999999E-4</v>
      </c>
      <c r="G57" s="2">
        <f t="shared" si="2"/>
        <v>2.3786774193548387E-4</v>
      </c>
    </row>
    <row r="58" spans="1:7" x14ac:dyDescent="0.25">
      <c r="A58" s="7">
        <v>-1.43997</v>
      </c>
      <c r="B58" s="5">
        <v>2.1315400000000001E-4</v>
      </c>
      <c r="E58" s="5">
        <f t="shared" si="0"/>
        <v>-1.4408822991199999</v>
      </c>
      <c r="F58" s="5">
        <f t="shared" si="1"/>
        <v>2.1315400000000001E-4</v>
      </c>
      <c r="G58" s="2">
        <f t="shared" si="2"/>
        <v>2.362532258064516E-4</v>
      </c>
    </row>
    <row r="59" spans="1:7" x14ac:dyDescent="0.25">
      <c r="A59" s="7">
        <v>-1.42998</v>
      </c>
      <c r="B59" s="5">
        <v>2.1164400000000001E-4</v>
      </c>
      <c r="E59" s="5">
        <f t="shared" si="0"/>
        <v>-1.4308858363200001</v>
      </c>
      <c r="F59" s="5">
        <f t="shared" si="1"/>
        <v>2.1164400000000001E-4</v>
      </c>
      <c r="G59" s="2">
        <f t="shared" si="2"/>
        <v>2.3464193548387093E-4</v>
      </c>
    </row>
    <row r="60" spans="1:7" x14ac:dyDescent="0.25">
      <c r="A60" s="7">
        <v>-1.41997</v>
      </c>
      <c r="B60" s="5">
        <v>2.1011599999999999E-4</v>
      </c>
      <c r="E60" s="5">
        <f t="shared" si="0"/>
        <v>-1.42086929648</v>
      </c>
      <c r="F60" s="5">
        <f t="shared" si="1"/>
        <v>2.1011599999999999E-4</v>
      </c>
      <c r="G60" s="2">
        <f t="shared" si="2"/>
        <v>2.3302741935483866E-4</v>
      </c>
    </row>
    <row r="61" spans="1:7" x14ac:dyDescent="0.25">
      <c r="A61" s="7">
        <v>-1.4099900000000001</v>
      </c>
      <c r="B61" s="5">
        <v>2.0864399999999999E-4</v>
      </c>
      <c r="E61" s="5">
        <f t="shared" si="0"/>
        <v>-1.41088299632</v>
      </c>
      <c r="F61" s="5">
        <f t="shared" si="1"/>
        <v>2.0864399999999999E-4</v>
      </c>
      <c r="G61" s="2">
        <f t="shared" si="2"/>
        <v>2.3141774193548385E-4</v>
      </c>
    </row>
    <row r="62" spans="1:7" x14ac:dyDescent="0.25">
      <c r="A62" s="7">
        <v>-1.3999900000000001</v>
      </c>
      <c r="B62" s="5">
        <v>2.0703E-4</v>
      </c>
      <c r="E62" s="5">
        <f t="shared" si="0"/>
        <v>-1.4008760884</v>
      </c>
      <c r="F62" s="5">
        <f t="shared" si="1"/>
        <v>2.0703E-4</v>
      </c>
      <c r="G62" s="2">
        <f t="shared" si="2"/>
        <v>2.2980483870967738E-4</v>
      </c>
    </row>
    <row r="63" spans="1:7" x14ac:dyDescent="0.25">
      <c r="A63" s="7">
        <v>-1.38998</v>
      </c>
      <c r="B63" s="5">
        <v>2.05556E-4</v>
      </c>
      <c r="E63" s="5">
        <f t="shared" si="0"/>
        <v>-1.39085977968</v>
      </c>
      <c r="F63" s="5">
        <f t="shared" si="1"/>
        <v>2.05556E-4</v>
      </c>
      <c r="G63" s="2">
        <f t="shared" si="2"/>
        <v>2.2819032258064511E-4</v>
      </c>
    </row>
    <row r="64" spans="1:7" x14ac:dyDescent="0.25">
      <c r="A64" s="7">
        <v>-1.37999</v>
      </c>
      <c r="B64" s="5">
        <v>2.0407300000000001E-4</v>
      </c>
      <c r="E64" s="5">
        <f t="shared" si="0"/>
        <v>-1.38086343244</v>
      </c>
      <c r="F64" s="5">
        <f t="shared" si="1"/>
        <v>2.0407300000000001E-4</v>
      </c>
      <c r="G64" s="2">
        <f t="shared" si="2"/>
        <v>2.2657903225806444E-4</v>
      </c>
    </row>
    <row r="65" spans="1:7" x14ac:dyDescent="0.25">
      <c r="A65" s="7">
        <v>-1.36998</v>
      </c>
      <c r="B65" s="5">
        <v>2.0264799999999999E-4</v>
      </c>
      <c r="E65" s="5">
        <f t="shared" si="0"/>
        <v>-1.37084733344</v>
      </c>
      <c r="F65" s="5">
        <f t="shared" si="1"/>
        <v>2.0264799999999999E-4</v>
      </c>
      <c r="G65" s="2">
        <f t="shared" si="2"/>
        <v>2.2496451612903214E-4</v>
      </c>
    </row>
    <row r="66" spans="1:7" x14ac:dyDescent="0.25">
      <c r="A66" s="7">
        <v>-1.3599699999999999</v>
      </c>
      <c r="B66" s="5">
        <v>2.0108800000000001E-4</v>
      </c>
      <c r="E66" s="5">
        <f t="shared" si="0"/>
        <v>-1.3608306566399999</v>
      </c>
      <c r="F66" s="5">
        <f t="shared" si="1"/>
        <v>2.0108800000000001E-4</v>
      </c>
      <c r="G66" s="2">
        <f t="shared" si="2"/>
        <v>2.2334999999999985E-4</v>
      </c>
    </row>
    <row r="67" spans="1:7" x14ac:dyDescent="0.25">
      <c r="A67" s="7">
        <v>-1.3499699999999999</v>
      </c>
      <c r="B67" s="5">
        <v>1.9949E-4</v>
      </c>
      <c r="E67" s="5">
        <f t="shared" ref="E67:E130" si="3">A67-B67*$D$2</f>
        <v>-1.3508238172</v>
      </c>
      <c r="F67" s="5">
        <f t="shared" ref="F67:F130" si="4">B67</f>
        <v>1.9949E-4</v>
      </c>
      <c r="G67" s="2">
        <f t="shared" ref="G67:G130" si="5">ABS($D$8*(EXP(A67/($D$6*$D$10*$D$12))-1)+A67/$D$4)</f>
        <v>2.2173709677419335E-4</v>
      </c>
    </row>
    <row r="68" spans="1:7" x14ac:dyDescent="0.25">
      <c r="A68" s="7">
        <v>-1.3399700000000001</v>
      </c>
      <c r="B68" s="5">
        <v>1.9802700000000001E-4</v>
      </c>
      <c r="E68" s="5">
        <f t="shared" si="3"/>
        <v>-1.3408175555600002</v>
      </c>
      <c r="F68" s="5">
        <f t="shared" si="4"/>
        <v>1.9802700000000001E-4</v>
      </c>
      <c r="G68" s="2">
        <f t="shared" si="5"/>
        <v>2.2012419354838688E-4</v>
      </c>
    </row>
    <row r="69" spans="1:7" x14ac:dyDescent="0.25">
      <c r="A69" s="7">
        <v>-1.3299700000000001</v>
      </c>
      <c r="B69" s="5">
        <v>1.96567E-4</v>
      </c>
      <c r="E69" s="5">
        <f t="shared" si="3"/>
        <v>-1.33081130676</v>
      </c>
      <c r="F69" s="5">
        <f t="shared" si="4"/>
        <v>1.96567E-4</v>
      </c>
      <c r="G69" s="2">
        <f t="shared" si="5"/>
        <v>2.1851129032258038E-4</v>
      </c>
    </row>
    <row r="70" spans="1:7" x14ac:dyDescent="0.25">
      <c r="A70" s="7">
        <v>-1.32</v>
      </c>
      <c r="B70" s="5">
        <v>1.9507300000000001E-4</v>
      </c>
      <c r="E70" s="5">
        <f t="shared" si="3"/>
        <v>-1.3208349124400001</v>
      </c>
      <c r="F70" s="5">
        <f t="shared" si="4"/>
        <v>1.9507300000000001E-4</v>
      </c>
      <c r="G70" s="2">
        <f t="shared" si="5"/>
        <v>2.1690322580645126E-4</v>
      </c>
    </row>
    <row r="71" spans="1:7" x14ac:dyDescent="0.25">
      <c r="A71" s="7">
        <v>-1.31</v>
      </c>
      <c r="B71" s="5">
        <v>1.9369100000000001E-4</v>
      </c>
      <c r="E71" s="5">
        <f t="shared" si="3"/>
        <v>-1.31082899748</v>
      </c>
      <c r="F71" s="5">
        <f t="shared" si="4"/>
        <v>1.9369100000000001E-4</v>
      </c>
      <c r="G71" s="2">
        <f t="shared" si="5"/>
        <v>2.1529032258064471E-4</v>
      </c>
    </row>
    <row r="72" spans="1:7" x14ac:dyDescent="0.25">
      <c r="A72" s="7">
        <v>-1.3</v>
      </c>
      <c r="B72" s="5">
        <v>1.92234E-4</v>
      </c>
      <c r="E72" s="5">
        <f t="shared" si="3"/>
        <v>-1.3008227615200001</v>
      </c>
      <c r="F72" s="5">
        <f t="shared" si="4"/>
        <v>1.92234E-4</v>
      </c>
      <c r="G72" s="2">
        <f t="shared" si="5"/>
        <v>2.1367741935483813E-4</v>
      </c>
    </row>
    <row r="73" spans="1:7" x14ac:dyDescent="0.25">
      <c r="A73" s="7">
        <v>-1.28999</v>
      </c>
      <c r="B73" s="5">
        <v>1.90559E-4</v>
      </c>
      <c r="E73" s="5">
        <f t="shared" si="3"/>
        <v>-1.2908055925199999</v>
      </c>
      <c r="F73" s="5">
        <f t="shared" si="4"/>
        <v>1.90559E-4</v>
      </c>
      <c r="G73" s="2">
        <f t="shared" si="5"/>
        <v>2.1206290322580573E-4</v>
      </c>
    </row>
    <row r="74" spans="1:7" x14ac:dyDescent="0.25">
      <c r="A74" s="7">
        <v>-1.27999</v>
      </c>
      <c r="B74" s="5">
        <v>1.89042E-4</v>
      </c>
      <c r="E74" s="5">
        <f t="shared" si="3"/>
        <v>-1.2807990997600001</v>
      </c>
      <c r="F74" s="5">
        <f t="shared" si="4"/>
        <v>1.89042E-4</v>
      </c>
      <c r="G74" s="2">
        <f t="shared" si="5"/>
        <v>2.104499999999991E-4</v>
      </c>
    </row>
    <row r="75" spans="1:7" x14ac:dyDescent="0.25">
      <c r="A75" s="7">
        <v>-1.2699800000000001</v>
      </c>
      <c r="B75" s="5">
        <v>1.87603E-4</v>
      </c>
      <c r="D75" s="5">
        <f>C75</f>
        <v>0</v>
      </c>
      <c r="E75" s="5">
        <f t="shared" si="3"/>
        <v>-1.2707829408400002</v>
      </c>
      <c r="F75" s="5">
        <f t="shared" si="4"/>
        <v>1.87603E-4</v>
      </c>
      <c r="G75" s="2">
        <f t="shared" si="5"/>
        <v>2.0883548387096664E-4</v>
      </c>
    </row>
    <row r="76" spans="1:7" x14ac:dyDescent="0.25">
      <c r="A76" s="7">
        <v>-1.2599800000000001</v>
      </c>
      <c r="B76" s="5">
        <v>1.8618000000000001E-4</v>
      </c>
      <c r="D76" s="5">
        <f>C76</f>
        <v>0</v>
      </c>
      <c r="E76" s="5">
        <f t="shared" si="3"/>
        <v>-1.2607768504000001</v>
      </c>
      <c r="F76" s="5">
        <f t="shared" si="4"/>
        <v>1.8618000000000001E-4</v>
      </c>
      <c r="G76" s="2">
        <f t="shared" si="5"/>
        <v>2.072225806451599E-4</v>
      </c>
    </row>
    <row r="77" spans="1:7" x14ac:dyDescent="0.25">
      <c r="A77" s="7">
        <v>-1.24997</v>
      </c>
      <c r="B77" s="5">
        <v>1.84673E-4</v>
      </c>
      <c r="D77" s="5">
        <f>C77</f>
        <v>0</v>
      </c>
      <c r="E77" s="5">
        <f t="shared" si="3"/>
        <v>-1.2507604004399999</v>
      </c>
      <c r="F77" s="5">
        <f t="shared" si="4"/>
        <v>1.84673E-4</v>
      </c>
      <c r="G77" s="2">
        <f t="shared" si="5"/>
        <v>2.0560806451612725E-4</v>
      </c>
    </row>
    <row r="78" spans="1:7" x14ac:dyDescent="0.25">
      <c r="A78" s="7">
        <v>-1.23997</v>
      </c>
      <c r="B78" s="5">
        <v>1.8326599999999999E-4</v>
      </c>
      <c r="D78" s="5">
        <f>-C78</f>
        <v>0</v>
      </c>
      <c r="E78" s="5">
        <f t="shared" si="3"/>
        <v>-1.2407543784799999</v>
      </c>
      <c r="F78" s="5">
        <f t="shared" si="4"/>
        <v>1.8326599999999999E-4</v>
      </c>
      <c r="G78" s="2">
        <f t="shared" si="5"/>
        <v>2.0399516129032035E-4</v>
      </c>
    </row>
    <row r="79" spans="1:7" x14ac:dyDescent="0.25">
      <c r="A79" s="7">
        <v>-1.23</v>
      </c>
      <c r="B79" s="5">
        <v>1.8172800000000001E-4</v>
      </c>
      <c r="D79" s="5">
        <f>-C79</f>
        <v>0</v>
      </c>
      <c r="E79" s="5">
        <f t="shared" si="3"/>
        <v>-1.2307777958399999</v>
      </c>
      <c r="F79" s="5">
        <f t="shared" si="4"/>
        <v>1.8172800000000001E-4</v>
      </c>
      <c r="G79" s="2">
        <f t="shared" si="5"/>
        <v>2.0238709677419074E-4</v>
      </c>
    </row>
    <row r="80" spans="1:7" x14ac:dyDescent="0.25">
      <c r="A80" s="7">
        <v>-1.22</v>
      </c>
      <c r="B80" s="5">
        <v>1.80213E-4</v>
      </c>
      <c r="E80" s="5">
        <f t="shared" si="3"/>
        <v>-1.2207713116400001</v>
      </c>
      <c r="F80" s="5">
        <f t="shared" si="4"/>
        <v>1.80213E-4</v>
      </c>
      <c r="G80" s="2">
        <f t="shared" si="5"/>
        <v>2.0077419354838359E-4</v>
      </c>
    </row>
    <row r="81" spans="1:7" x14ac:dyDescent="0.25">
      <c r="A81" s="7">
        <v>-1.2099899999999999</v>
      </c>
      <c r="B81" s="5">
        <v>1.78772E-4</v>
      </c>
      <c r="E81" s="5">
        <f t="shared" si="3"/>
        <v>-1.21075514416</v>
      </c>
      <c r="F81" s="5">
        <f t="shared" si="4"/>
        <v>1.78772E-4</v>
      </c>
      <c r="G81" s="2">
        <f t="shared" si="5"/>
        <v>1.9915967741935043E-4</v>
      </c>
    </row>
    <row r="82" spans="1:7" x14ac:dyDescent="0.25">
      <c r="A82" s="7">
        <v>-1.2</v>
      </c>
      <c r="B82" s="5">
        <v>1.7735599999999999E-4</v>
      </c>
      <c r="E82" s="5">
        <f t="shared" si="3"/>
        <v>-1.20075908368</v>
      </c>
      <c r="F82" s="5">
        <f t="shared" si="4"/>
        <v>1.7735599999999999E-4</v>
      </c>
      <c r="G82" s="2">
        <f t="shared" si="5"/>
        <v>1.9754838709676865E-4</v>
      </c>
    </row>
    <row r="83" spans="1:7" x14ac:dyDescent="0.25">
      <c r="A83" s="7">
        <v>-1.18998</v>
      </c>
      <c r="B83" s="5">
        <v>1.7583E-4</v>
      </c>
      <c r="E83" s="5">
        <f t="shared" si="3"/>
        <v>-1.1907325524000001</v>
      </c>
      <c r="F83" s="5">
        <f t="shared" si="4"/>
        <v>1.7583E-4</v>
      </c>
      <c r="G83" s="2">
        <f t="shared" si="5"/>
        <v>1.959322580645092E-4</v>
      </c>
    </row>
    <row r="84" spans="1:7" x14ac:dyDescent="0.25">
      <c r="A84" s="7">
        <v>-1.17998</v>
      </c>
      <c r="B84" s="5">
        <v>1.7457700000000001E-4</v>
      </c>
      <c r="E84" s="5">
        <f t="shared" si="3"/>
        <v>-1.18072718956</v>
      </c>
      <c r="F84" s="5">
        <f t="shared" si="4"/>
        <v>1.7457700000000001E-4</v>
      </c>
      <c r="G84" s="2">
        <f t="shared" si="5"/>
        <v>1.9431935483870094E-4</v>
      </c>
    </row>
    <row r="85" spans="1:7" x14ac:dyDescent="0.25">
      <c r="A85" s="7">
        <v>-1.16998</v>
      </c>
      <c r="B85" s="5">
        <v>1.7296499999999999E-4</v>
      </c>
      <c r="E85" s="5">
        <f t="shared" si="3"/>
        <v>-1.1707202902</v>
      </c>
      <c r="F85" s="5">
        <f t="shared" si="4"/>
        <v>1.7296499999999999E-4</v>
      </c>
      <c r="G85" s="2">
        <f t="shared" si="5"/>
        <v>1.9270645161289227E-4</v>
      </c>
    </row>
    <row r="86" spans="1:7" x14ac:dyDescent="0.25">
      <c r="A86" s="7">
        <v>-1.15998</v>
      </c>
      <c r="B86" s="5">
        <v>1.71557E-4</v>
      </c>
      <c r="E86" s="5">
        <f t="shared" si="3"/>
        <v>-1.1607142639600001</v>
      </c>
      <c r="F86" s="5">
        <f t="shared" si="4"/>
        <v>1.71557E-4</v>
      </c>
      <c r="G86" s="2">
        <f t="shared" si="5"/>
        <v>1.9109354838708301E-4</v>
      </c>
    </row>
    <row r="87" spans="1:7" x14ac:dyDescent="0.25">
      <c r="A87" s="7">
        <v>-1.1499699999999999</v>
      </c>
      <c r="B87" s="5">
        <v>1.7011000000000001E-4</v>
      </c>
      <c r="E87" s="5">
        <f t="shared" si="3"/>
        <v>-1.1506980707999999</v>
      </c>
      <c r="F87" s="5">
        <f t="shared" si="4"/>
        <v>1.7011000000000001E-4</v>
      </c>
      <c r="G87" s="2">
        <f t="shared" si="5"/>
        <v>1.8947903225804722E-4</v>
      </c>
    </row>
    <row r="88" spans="1:7" x14ac:dyDescent="0.25">
      <c r="A88" s="7">
        <v>-1.1399999999999999</v>
      </c>
      <c r="B88" s="5">
        <v>1.68555E-4</v>
      </c>
      <c r="E88" s="5">
        <f t="shared" si="3"/>
        <v>-1.1407214153999998</v>
      </c>
      <c r="F88" s="5">
        <f t="shared" si="4"/>
        <v>1.68555E-4</v>
      </c>
      <c r="G88" s="2">
        <f t="shared" si="5"/>
        <v>1.8787096774191376E-4</v>
      </c>
    </row>
    <row r="89" spans="1:7" x14ac:dyDescent="0.25">
      <c r="A89" s="7">
        <v>-1.1299999999999999</v>
      </c>
      <c r="B89" s="5">
        <v>1.6712399999999999E-4</v>
      </c>
      <c r="E89" s="5">
        <f t="shared" si="3"/>
        <v>-1.13071529072</v>
      </c>
      <c r="F89" s="5">
        <f t="shared" si="4"/>
        <v>1.6712399999999999E-4</v>
      </c>
      <c r="G89" s="2">
        <f t="shared" si="5"/>
        <v>1.8625806451610179E-4</v>
      </c>
    </row>
    <row r="90" spans="1:7" x14ac:dyDescent="0.25">
      <c r="A90" s="7">
        <v>-1.11999</v>
      </c>
      <c r="B90" s="5">
        <v>1.6559100000000001E-4</v>
      </c>
      <c r="E90" s="5">
        <f t="shared" si="3"/>
        <v>-1.1206987294799999</v>
      </c>
      <c r="F90" s="5">
        <f t="shared" si="4"/>
        <v>1.6559100000000001E-4</v>
      </c>
      <c r="G90" s="2">
        <f t="shared" si="5"/>
        <v>1.8464354838706258E-4</v>
      </c>
    </row>
    <row r="91" spans="1:7" x14ac:dyDescent="0.25">
      <c r="A91" s="7">
        <v>-1.10999</v>
      </c>
      <c r="B91" s="5">
        <v>1.6417999999999999E-4</v>
      </c>
      <c r="E91" s="5">
        <f t="shared" si="3"/>
        <v>-1.1106926904000001</v>
      </c>
      <c r="F91" s="5">
        <f t="shared" si="4"/>
        <v>1.6417999999999999E-4</v>
      </c>
      <c r="G91" s="2">
        <f t="shared" si="5"/>
        <v>1.8303064516124738E-4</v>
      </c>
    </row>
    <row r="92" spans="1:7" x14ac:dyDescent="0.25">
      <c r="A92" s="7">
        <v>-1.09999</v>
      </c>
      <c r="B92" s="5">
        <v>1.6270100000000001E-4</v>
      </c>
      <c r="E92" s="5">
        <f t="shared" si="3"/>
        <v>-1.1006863602800001</v>
      </c>
      <c r="F92" s="5">
        <f t="shared" si="4"/>
        <v>1.6270100000000001E-4</v>
      </c>
      <c r="G92" s="2">
        <f t="shared" si="5"/>
        <v>1.8141774193542999E-4</v>
      </c>
    </row>
    <row r="93" spans="1:7" x14ac:dyDescent="0.25">
      <c r="A93" s="7">
        <v>-1.08999</v>
      </c>
      <c r="B93" s="5">
        <v>1.61294E-4</v>
      </c>
      <c r="E93" s="5">
        <f t="shared" si="3"/>
        <v>-1.0906803383200001</v>
      </c>
      <c r="F93" s="5">
        <f t="shared" si="4"/>
        <v>1.61294E-4</v>
      </c>
      <c r="G93" s="2">
        <f t="shared" si="5"/>
        <v>1.7980483870960973E-4</v>
      </c>
    </row>
    <row r="94" spans="1:7" x14ac:dyDescent="0.25">
      <c r="A94" s="7">
        <v>-1.0799799999999999</v>
      </c>
      <c r="B94" s="5">
        <v>1.5980599999999999E-4</v>
      </c>
      <c r="E94" s="5">
        <f t="shared" si="3"/>
        <v>-1.08066396968</v>
      </c>
      <c r="F94" s="5">
        <f t="shared" si="4"/>
        <v>1.5980599999999999E-4</v>
      </c>
      <c r="G94" s="2">
        <f t="shared" si="5"/>
        <v>1.7819032258056016E-4</v>
      </c>
    </row>
    <row r="95" spans="1:7" x14ac:dyDescent="0.25">
      <c r="A95" s="7">
        <v>-1.0699700000000001</v>
      </c>
      <c r="B95" s="5">
        <v>1.5837499999999999E-4</v>
      </c>
      <c r="E95" s="5">
        <f t="shared" si="3"/>
        <v>-1.0706478450000001</v>
      </c>
      <c r="F95" s="5">
        <f t="shared" si="4"/>
        <v>1.5837499999999999E-4</v>
      </c>
      <c r="G95" s="2">
        <f t="shared" si="5"/>
        <v>1.7657580645150618E-4</v>
      </c>
    </row>
    <row r="96" spans="1:7" x14ac:dyDescent="0.25">
      <c r="A96" s="7">
        <v>-1.0599700000000001</v>
      </c>
      <c r="B96" s="5">
        <v>1.5689299999999999E-4</v>
      </c>
      <c r="E96" s="5">
        <f t="shared" si="3"/>
        <v>-1.0606415020400002</v>
      </c>
      <c r="F96" s="5">
        <f t="shared" si="4"/>
        <v>1.5689299999999999E-4</v>
      </c>
      <c r="G96" s="2">
        <f t="shared" si="5"/>
        <v>1.7496290322567247E-4</v>
      </c>
    </row>
    <row r="97" spans="1:7" x14ac:dyDescent="0.25">
      <c r="A97" s="7">
        <v>-1.05</v>
      </c>
      <c r="B97" s="5">
        <v>1.5540899999999999E-4</v>
      </c>
      <c r="E97" s="5">
        <f t="shared" si="3"/>
        <v>-1.05066515052</v>
      </c>
      <c r="F97" s="5">
        <f t="shared" si="4"/>
        <v>1.5540899999999999E-4</v>
      </c>
      <c r="G97" s="2">
        <f t="shared" si="5"/>
        <v>1.7335483870950931E-4</v>
      </c>
    </row>
    <row r="98" spans="1:7" x14ac:dyDescent="0.25">
      <c r="A98" s="7">
        <v>-1.04</v>
      </c>
      <c r="B98" s="5">
        <v>1.539E-4</v>
      </c>
      <c r="E98" s="5">
        <f t="shared" si="3"/>
        <v>-1.0406586920000001</v>
      </c>
      <c r="F98" s="5">
        <f t="shared" si="4"/>
        <v>1.539E-4</v>
      </c>
      <c r="G98" s="2">
        <f t="shared" si="5"/>
        <v>1.717419354836599E-4</v>
      </c>
    </row>
    <row r="99" spans="1:7" x14ac:dyDescent="0.25">
      <c r="A99" s="7">
        <v>-1.03</v>
      </c>
      <c r="B99" s="5">
        <v>1.5258000000000001E-4</v>
      </c>
      <c r="E99" s="5">
        <f t="shared" si="3"/>
        <v>-1.0306530424</v>
      </c>
      <c r="F99" s="5">
        <f t="shared" si="4"/>
        <v>1.5258000000000001E-4</v>
      </c>
      <c r="G99" s="2">
        <f t="shared" si="5"/>
        <v>1.701290322577995E-4</v>
      </c>
    </row>
    <row r="100" spans="1:7" x14ac:dyDescent="0.25">
      <c r="A100" s="7">
        <v>-1.01999</v>
      </c>
      <c r="B100" s="5">
        <v>1.5107900000000001E-4</v>
      </c>
      <c r="E100" s="5">
        <f t="shared" si="3"/>
        <v>-1.0206366181199999</v>
      </c>
      <c r="F100" s="5">
        <f t="shared" si="4"/>
        <v>1.5107900000000001E-4</v>
      </c>
      <c r="G100" s="2">
        <f t="shared" si="5"/>
        <v>1.6851451612869941E-4</v>
      </c>
    </row>
    <row r="101" spans="1:7" x14ac:dyDescent="0.25">
      <c r="A101" s="7">
        <v>-1.0099899999999999</v>
      </c>
      <c r="B101" s="5">
        <v>1.4959899999999999E-4</v>
      </c>
      <c r="E101" s="5">
        <f t="shared" si="3"/>
        <v>-1.0106302837199999</v>
      </c>
      <c r="F101" s="5">
        <f t="shared" si="4"/>
        <v>1.4959899999999999E-4</v>
      </c>
      <c r="G101" s="2">
        <f t="shared" si="5"/>
        <v>1.6690161290280794E-4</v>
      </c>
    </row>
    <row r="102" spans="1:7" x14ac:dyDescent="0.25">
      <c r="A102" s="7">
        <v>-0.99999000000000005</v>
      </c>
      <c r="B102" s="5">
        <v>1.4828399999999999E-4</v>
      </c>
      <c r="E102" s="5">
        <f t="shared" si="3"/>
        <v>-1.00062465552</v>
      </c>
      <c r="F102" s="5">
        <f t="shared" si="4"/>
        <v>1.4828399999999999E-4</v>
      </c>
      <c r="G102" s="2">
        <f t="shared" si="5"/>
        <v>1.6528870967689473E-4</v>
      </c>
    </row>
    <row r="103" spans="1:7" x14ac:dyDescent="0.25">
      <c r="A103" s="7">
        <v>-0.98997999999999997</v>
      </c>
      <c r="B103" s="5">
        <v>1.4677900000000001E-4</v>
      </c>
      <c r="E103" s="5">
        <f t="shared" si="3"/>
        <v>-0.99060821412</v>
      </c>
      <c r="F103" s="5">
        <f t="shared" si="4"/>
        <v>1.4677900000000001E-4</v>
      </c>
      <c r="G103" s="2">
        <f t="shared" si="5"/>
        <v>1.6367419354772824E-4</v>
      </c>
    </row>
    <row r="104" spans="1:7" x14ac:dyDescent="0.25">
      <c r="A104" s="7">
        <v>-0.97997999999999996</v>
      </c>
      <c r="B104" s="5">
        <v>1.4533999999999999E-4</v>
      </c>
      <c r="E104" s="5">
        <f t="shared" si="3"/>
        <v>-0.98060205519999999</v>
      </c>
      <c r="F104" s="5">
        <f t="shared" si="4"/>
        <v>1.4533999999999999E-4</v>
      </c>
      <c r="G104" s="2">
        <f t="shared" si="5"/>
        <v>1.6206129032175347E-4</v>
      </c>
    </row>
    <row r="105" spans="1:7" x14ac:dyDescent="0.25">
      <c r="A105" s="7">
        <v>-0.96997</v>
      </c>
      <c r="B105" s="5">
        <v>1.4384599999999999E-4</v>
      </c>
      <c r="E105" s="5">
        <f t="shared" si="3"/>
        <v>-0.97058566087999998</v>
      </c>
      <c r="F105" s="5">
        <f t="shared" si="4"/>
        <v>1.4384599999999999E-4</v>
      </c>
      <c r="G105" s="2">
        <f t="shared" si="5"/>
        <v>1.6044677419250959E-4</v>
      </c>
    </row>
    <row r="106" spans="1:7" x14ac:dyDescent="0.25">
      <c r="A106" s="7">
        <v>-0.96</v>
      </c>
      <c r="B106" s="5">
        <v>1.4245100000000001E-4</v>
      </c>
      <c r="E106" s="5">
        <f t="shared" si="3"/>
        <v>-0.96060969027999998</v>
      </c>
      <c r="F106" s="5">
        <f t="shared" si="4"/>
        <v>1.4245100000000001E-4</v>
      </c>
      <c r="G106" s="2">
        <f t="shared" si="5"/>
        <v>1.5883870967611601E-4</v>
      </c>
    </row>
    <row r="107" spans="1:7" x14ac:dyDescent="0.25">
      <c r="A107" s="7">
        <v>-0.95</v>
      </c>
      <c r="B107" s="5">
        <v>1.4100199999999999E-4</v>
      </c>
      <c r="E107" s="5">
        <f t="shared" si="3"/>
        <v>-0.95060348855999999</v>
      </c>
      <c r="F107" s="5">
        <f t="shared" si="4"/>
        <v>1.4100199999999999E-4</v>
      </c>
      <c r="G107" s="2">
        <f t="shared" si="5"/>
        <v>1.5722580644997655E-4</v>
      </c>
    </row>
    <row r="108" spans="1:7" x14ac:dyDescent="0.25">
      <c r="A108" s="7">
        <v>-0.94</v>
      </c>
      <c r="B108" s="5">
        <v>1.3955099999999999E-4</v>
      </c>
      <c r="E108" s="5">
        <f t="shared" si="3"/>
        <v>-0.94059727827999995</v>
      </c>
      <c r="F108" s="5">
        <f t="shared" si="4"/>
        <v>1.3955099999999999E-4</v>
      </c>
      <c r="G108" s="2">
        <f t="shared" si="5"/>
        <v>1.5561290322375199E-4</v>
      </c>
    </row>
    <row r="109" spans="1:7" x14ac:dyDescent="0.25">
      <c r="A109" s="7">
        <v>-0.93</v>
      </c>
      <c r="B109" s="5">
        <v>1.3811100000000001E-4</v>
      </c>
      <c r="E109" s="5">
        <f t="shared" si="3"/>
        <v>-0.93059111508000003</v>
      </c>
      <c r="F109" s="5">
        <f t="shared" si="4"/>
        <v>1.3811100000000001E-4</v>
      </c>
      <c r="G109" s="2">
        <f t="shared" si="5"/>
        <v>1.539999999974206E-4</v>
      </c>
    </row>
    <row r="110" spans="1:7" x14ac:dyDescent="0.25">
      <c r="A110" s="7">
        <v>-0.91998999999999997</v>
      </c>
      <c r="B110" s="5">
        <v>1.36816E-4</v>
      </c>
      <c r="E110" s="5">
        <f t="shared" si="3"/>
        <v>-0.92057557247999999</v>
      </c>
      <c r="F110" s="5">
        <f t="shared" si="4"/>
        <v>1.36816E-4</v>
      </c>
      <c r="G110" s="2">
        <f t="shared" si="5"/>
        <v>1.5238548386772852E-4</v>
      </c>
    </row>
    <row r="111" spans="1:7" x14ac:dyDescent="0.25">
      <c r="A111" s="7">
        <v>-0.90998999999999997</v>
      </c>
      <c r="B111" s="5">
        <v>1.3528499999999999E-4</v>
      </c>
      <c r="E111" s="5">
        <f t="shared" si="3"/>
        <v>-0.91056901979999993</v>
      </c>
      <c r="F111" s="5">
        <f t="shared" si="4"/>
        <v>1.3528499999999999E-4</v>
      </c>
      <c r="G111" s="2">
        <f t="shared" si="5"/>
        <v>1.5077258064109437E-4</v>
      </c>
    </row>
    <row r="112" spans="1:7" x14ac:dyDescent="0.25">
      <c r="A112" s="7">
        <v>-0.89998</v>
      </c>
      <c r="B112" s="5">
        <v>1.3384700000000001E-4</v>
      </c>
      <c r="E112" s="5">
        <f t="shared" si="3"/>
        <v>-0.90055286515999999</v>
      </c>
      <c r="F112" s="5">
        <f t="shared" si="4"/>
        <v>1.3384700000000001E-4</v>
      </c>
      <c r="G112" s="2">
        <f t="shared" si="5"/>
        <v>1.4915806451102178E-4</v>
      </c>
    </row>
    <row r="113" spans="1:7" x14ac:dyDescent="0.25">
      <c r="A113" s="7">
        <v>-0.88997999999999999</v>
      </c>
      <c r="B113" s="5">
        <v>1.3241899999999999E-4</v>
      </c>
      <c r="E113" s="5">
        <f t="shared" si="3"/>
        <v>-0.89054675332</v>
      </c>
      <c r="F113" s="5">
        <f t="shared" si="4"/>
        <v>1.3241899999999999E-4</v>
      </c>
      <c r="G113" s="2">
        <f t="shared" si="5"/>
        <v>1.4754516128391034E-4</v>
      </c>
    </row>
    <row r="114" spans="1:7" x14ac:dyDescent="0.25">
      <c r="A114" s="7">
        <v>-0.87997999999999998</v>
      </c>
      <c r="B114" s="5">
        <v>1.3108400000000001E-4</v>
      </c>
      <c r="E114" s="5">
        <f t="shared" si="3"/>
        <v>-0.88054103951999996</v>
      </c>
      <c r="F114" s="5">
        <f t="shared" si="4"/>
        <v>1.3108400000000001E-4</v>
      </c>
      <c r="G114" s="2">
        <f t="shared" si="5"/>
        <v>1.4593225805646542E-4</v>
      </c>
    </row>
    <row r="115" spans="1:7" x14ac:dyDescent="0.25">
      <c r="A115" s="7">
        <v>-0.87000999999999995</v>
      </c>
      <c r="B115" s="5">
        <v>1.2963199999999999E-4</v>
      </c>
      <c r="E115" s="5">
        <f t="shared" si="3"/>
        <v>-0.87056482495999998</v>
      </c>
      <c r="F115" s="5">
        <f t="shared" si="4"/>
        <v>1.2963199999999999E-4</v>
      </c>
      <c r="G115" s="2">
        <f t="shared" si="5"/>
        <v>1.4432419353828618E-4</v>
      </c>
    </row>
    <row r="116" spans="1:7" x14ac:dyDescent="0.25">
      <c r="A116" s="7">
        <v>-0.86</v>
      </c>
      <c r="B116" s="5">
        <v>1.2821499999999999E-4</v>
      </c>
      <c r="E116" s="5">
        <f t="shared" si="3"/>
        <v>-0.86054876020000004</v>
      </c>
      <c r="F116" s="5">
        <f t="shared" si="4"/>
        <v>1.2821499999999999E-4</v>
      </c>
      <c r="G116" s="2">
        <f t="shared" si="5"/>
        <v>1.427096774066701E-4</v>
      </c>
    </row>
    <row r="117" spans="1:7" x14ac:dyDescent="0.25">
      <c r="A117" s="7">
        <v>-0.84999000000000002</v>
      </c>
      <c r="B117" s="5">
        <v>1.2681699999999999E-4</v>
      </c>
      <c r="E117" s="5">
        <f t="shared" si="3"/>
        <v>-0.85053277676000005</v>
      </c>
      <c r="F117" s="5">
        <f t="shared" si="4"/>
        <v>1.2681699999999999E-4</v>
      </c>
      <c r="G117" s="2">
        <f t="shared" si="5"/>
        <v>1.4109516127439305E-4</v>
      </c>
    </row>
    <row r="118" spans="1:7" x14ac:dyDescent="0.25">
      <c r="A118" s="7">
        <v>-0.83999000000000001</v>
      </c>
      <c r="B118" s="5">
        <v>1.25344E-4</v>
      </c>
      <c r="E118" s="5">
        <f t="shared" si="3"/>
        <v>-0.84052647232</v>
      </c>
      <c r="F118" s="5">
        <f t="shared" si="4"/>
        <v>1.25344E-4</v>
      </c>
      <c r="G118" s="2">
        <f t="shared" si="5"/>
        <v>1.3948225804451627E-4</v>
      </c>
    </row>
    <row r="119" spans="1:7" x14ac:dyDescent="0.25">
      <c r="A119" s="7">
        <v>-0.82999000000000001</v>
      </c>
      <c r="B119" s="5">
        <v>1.2390200000000001E-4</v>
      </c>
      <c r="E119" s="5">
        <f t="shared" si="3"/>
        <v>-0.83052030056000004</v>
      </c>
      <c r="F119" s="5">
        <f t="shared" si="4"/>
        <v>1.2390200000000001E-4</v>
      </c>
      <c r="G119" s="2">
        <f t="shared" si="5"/>
        <v>1.3786935481359953E-4</v>
      </c>
    </row>
    <row r="120" spans="1:7" x14ac:dyDescent="0.25">
      <c r="A120" s="7">
        <v>-0.81999</v>
      </c>
      <c r="B120" s="5">
        <v>1.2259700000000001E-4</v>
      </c>
      <c r="E120" s="5">
        <f t="shared" si="3"/>
        <v>-0.82051471515999996</v>
      </c>
      <c r="F120" s="5">
        <f t="shared" si="4"/>
        <v>1.2259700000000001E-4</v>
      </c>
      <c r="G120" s="2">
        <f t="shared" si="5"/>
        <v>1.3625645158137694E-4</v>
      </c>
    </row>
    <row r="121" spans="1:7" x14ac:dyDescent="0.25">
      <c r="A121" s="7">
        <v>-0.80998999999999999</v>
      </c>
      <c r="B121" s="5">
        <v>1.21175E-4</v>
      </c>
      <c r="E121" s="5">
        <f t="shared" si="3"/>
        <v>-0.81050862899999998</v>
      </c>
      <c r="F121" s="5">
        <f t="shared" si="4"/>
        <v>1.21175E-4</v>
      </c>
      <c r="G121" s="2">
        <f t="shared" si="5"/>
        <v>1.3464354834751496E-4</v>
      </c>
    </row>
    <row r="122" spans="1:7" x14ac:dyDescent="0.25">
      <c r="A122" s="7">
        <v>-0.79998000000000002</v>
      </c>
      <c r="B122" s="5">
        <v>1.19714E-4</v>
      </c>
      <c r="E122" s="5">
        <f t="shared" si="3"/>
        <v>-0.80049237592</v>
      </c>
      <c r="F122" s="5">
        <f t="shared" si="4"/>
        <v>1.19714E-4</v>
      </c>
      <c r="G122" s="2">
        <f t="shared" si="5"/>
        <v>1.3302903220835754E-4</v>
      </c>
    </row>
    <row r="123" spans="1:7" x14ac:dyDescent="0.25">
      <c r="A123" s="7">
        <v>-0.78998000000000002</v>
      </c>
      <c r="B123" s="5">
        <v>1.18317E-4</v>
      </c>
      <c r="E123" s="5">
        <f t="shared" si="3"/>
        <v>-0.79048639675999999</v>
      </c>
      <c r="F123" s="5">
        <f t="shared" si="4"/>
        <v>1.18317E-4</v>
      </c>
      <c r="G123" s="2">
        <f t="shared" si="5"/>
        <v>1.3141612896985002E-4</v>
      </c>
    </row>
    <row r="124" spans="1:7" x14ac:dyDescent="0.25">
      <c r="A124" s="7">
        <v>-0.78000999999999998</v>
      </c>
      <c r="B124" s="5">
        <v>1.16909E-4</v>
      </c>
      <c r="E124" s="5">
        <f t="shared" si="3"/>
        <v>-0.78051037051999994</v>
      </c>
      <c r="F124" s="5">
        <f t="shared" si="4"/>
        <v>1.16909E-4</v>
      </c>
      <c r="G124" s="2">
        <f t="shared" si="5"/>
        <v>1.2980806443782807E-4</v>
      </c>
    </row>
    <row r="125" spans="1:7" x14ac:dyDescent="0.25">
      <c r="A125" s="7">
        <v>-0.77000999999999997</v>
      </c>
      <c r="B125" s="5">
        <v>1.1548900000000001E-4</v>
      </c>
      <c r="E125" s="5">
        <f t="shared" si="3"/>
        <v>-0.77050429292</v>
      </c>
      <c r="F125" s="5">
        <f t="shared" si="4"/>
        <v>1.1548900000000001E-4</v>
      </c>
      <c r="G125" s="2">
        <f t="shared" si="5"/>
        <v>1.2819516119201433E-4</v>
      </c>
    </row>
    <row r="126" spans="1:7" x14ac:dyDescent="0.25">
      <c r="A126" s="7">
        <v>-0.76</v>
      </c>
      <c r="B126" s="5">
        <v>1.14083E-4</v>
      </c>
      <c r="E126" s="5">
        <f t="shared" si="3"/>
        <v>-0.76048827523999996</v>
      </c>
      <c r="F126" s="5">
        <f t="shared" si="4"/>
        <v>1.14083E-4</v>
      </c>
      <c r="G126" s="2">
        <f t="shared" si="5"/>
        <v>1.2658064503783442E-4</v>
      </c>
    </row>
    <row r="127" spans="1:7" x14ac:dyDescent="0.25">
      <c r="A127" s="7">
        <v>-0.75</v>
      </c>
      <c r="B127" s="5">
        <v>1.12731E-4</v>
      </c>
      <c r="E127" s="5">
        <f t="shared" si="3"/>
        <v>-0.75048248868</v>
      </c>
      <c r="F127" s="5">
        <f t="shared" si="4"/>
        <v>1.12731E-4</v>
      </c>
      <c r="G127" s="2">
        <f t="shared" si="5"/>
        <v>1.2496774178048274E-4</v>
      </c>
    </row>
    <row r="128" spans="1:7" x14ac:dyDescent="0.25">
      <c r="A128" s="7">
        <v>-0.74</v>
      </c>
      <c r="B128" s="5">
        <v>1.11228E-4</v>
      </c>
      <c r="E128" s="5">
        <f t="shared" si="3"/>
        <v>-0.74047605583999998</v>
      </c>
      <c r="F128" s="5">
        <f t="shared" si="4"/>
        <v>1.11228E-4</v>
      </c>
      <c r="G128" s="2">
        <f t="shared" si="5"/>
        <v>1.2335483851507069E-4</v>
      </c>
    </row>
    <row r="129" spans="1:7" x14ac:dyDescent="0.25">
      <c r="A129" s="7">
        <v>-0.72997999999999996</v>
      </c>
      <c r="B129" s="5">
        <v>1.09849E-4</v>
      </c>
      <c r="E129" s="5">
        <f t="shared" si="3"/>
        <v>-0.73045015371999999</v>
      </c>
      <c r="F129" s="5">
        <f t="shared" si="4"/>
        <v>1.09849E-4</v>
      </c>
      <c r="G129" s="2">
        <f t="shared" si="5"/>
        <v>1.2173870943297584E-4</v>
      </c>
    </row>
    <row r="130" spans="1:7" x14ac:dyDescent="0.25">
      <c r="A130" s="7">
        <v>-0.71997999999999995</v>
      </c>
      <c r="B130" s="5">
        <v>1.0836900000000001E-4</v>
      </c>
      <c r="E130" s="5">
        <f t="shared" si="3"/>
        <v>-0.7204438193199999</v>
      </c>
      <c r="F130" s="5">
        <f t="shared" si="4"/>
        <v>1.0836900000000001E-4</v>
      </c>
      <c r="G130" s="2">
        <f t="shared" si="5"/>
        <v>1.2012580614470963E-4</v>
      </c>
    </row>
    <row r="131" spans="1:7" x14ac:dyDescent="0.25">
      <c r="A131" s="7">
        <v>-0.70998000000000006</v>
      </c>
      <c r="B131" s="5">
        <v>1.0691700000000001E-4</v>
      </c>
      <c r="E131" s="5">
        <f t="shared" ref="E131:E194" si="6">A131-B131*$D$2</f>
        <v>-0.71043760476000006</v>
      </c>
      <c r="F131" s="5">
        <f t="shared" ref="F131:F194" si="7">B131</f>
        <v>1.0691700000000001E-4</v>
      </c>
      <c r="G131" s="2">
        <f t="shared" ref="G131:G194" si="8">ABS($D$8*(EXP(A131/($D$6*$D$10*$D$12))-1)+A131/$D$4)</f>
        <v>1.1851290284048384E-4</v>
      </c>
    </row>
    <row r="132" spans="1:7" x14ac:dyDescent="0.25">
      <c r="A132" s="7">
        <v>-0.69998000000000005</v>
      </c>
      <c r="B132" s="5">
        <v>1.0557599999999999E-4</v>
      </c>
      <c r="E132" s="5">
        <f t="shared" si="6"/>
        <v>-0.70043186528000001</v>
      </c>
      <c r="F132" s="5">
        <f t="shared" si="7"/>
        <v>1.0557599999999999E-4</v>
      </c>
      <c r="G132" s="2">
        <f t="shared" si="8"/>
        <v>1.1689999951622046E-4</v>
      </c>
    </row>
    <row r="133" spans="1:7" x14ac:dyDescent="0.25">
      <c r="A133" s="7">
        <v>-0.69001000000000001</v>
      </c>
      <c r="B133" s="5">
        <v>1.0409200000000001E-4</v>
      </c>
      <c r="E133" s="5">
        <f t="shared" si="6"/>
        <v>-0.69045551376000003</v>
      </c>
      <c r="F133" s="5">
        <f t="shared" si="7"/>
        <v>1.0409200000000001E-4</v>
      </c>
      <c r="G133" s="2">
        <f t="shared" si="8"/>
        <v>1.1529193487689145E-4</v>
      </c>
    </row>
    <row r="134" spans="1:7" x14ac:dyDescent="0.25">
      <c r="A134" s="7">
        <v>-0.68</v>
      </c>
      <c r="B134" s="5">
        <v>1.0273E-4</v>
      </c>
      <c r="E134" s="5">
        <f t="shared" si="6"/>
        <v>-0.68043968440000002</v>
      </c>
      <c r="F134" s="5">
        <f t="shared" si="7"/>
        <v>1.0273E-4</v>
      </c>
      <c r="G134" s="2">
        <f t="shared" si="8"/>
        <v>1.1367741859259149E-4</v>
      </c>
    </row>
    <row r="135" spans="1:7" x14ac:dyDescent="0.25">
      <c r="A135" s="7">
        <v>-0.67</v>
      </c>
      <c r="B135" s="5">
        <v>1.0132300000000001E-4</v>
      </c>
      <c r="E135" s="5">
        <f t="shared" si="6"/>
        <v>-0.67043366244000002</v>
      </c>
      <c r="F135" s="5">
        <f t="shared" si="7"/>
        <v>1.0132300000000001E-4</v>
      </c>
      <c r="G135" s="2">
        <f t="shared" si="8"/>
        <v>1.1206451517201701E-4</v>
      </c>
    </row>
    <row r="136" spans="1:7" x14ac:dyDescent="0.25">
      <c r="A136" s="7">
        <v>-0.65998000000000001</v>
      </c>
      <c r="B136" s="5">
        <v>9.9874600000000001E-5</v>
      </c>
      <c r="E136" s="5">
        <f t="shared" si="6"/>
        <v>-0.66040746328800004</v>
      </c>
      <c r="F136" s="5">
        <f t="shared" si="7"/>
        <v>9.9874600000000001E-5</v>
      </c>
      <c r="G136" s="2">
        <f t="shared" si="8"/>
        <v>1.1044838589467721E-4</v>
      </c>
    </row>
    <row r="137" spans="1:7" x14ac:dyDescent="0.25">
      <c r="A137" s="7">
        <v>-0.64998999999999996</v>
      </c>
      <c r="B137" s="5">
        <v>9.8456599999999995E-5</v>
      </c>
      <c r="E137" s="5">
        <f t="shared" si="6"/>
        <v>-0.65041139424799999</v>
      </c>
      <c r="F137" s="5">
        <f t="shared" si="7"/>
        <v>9.8456599999999995E-5</v>
      </c>
      <c r="G137" s="2">
        <f t="shared" si="8"/>
        <v>1.0883709526528232E-4</v>
      </c>
    </row>
    <row r="138" spans="1:7" x14ac:dyDescent="0.25">
      <c r="A138" s="7">
        <v>-0.63997999999999999</v>
      </c>
      <c r="B138" s="5">
        <v>9.7007299999999995E-5</v>
      </c>
      <c r="E138" s="5">
        <f t="shared" si="6"/>
        <v>-0.64039519124400002</v>
      </c>
      <c r="F138" s="5">
        <f t="shared" si="7"/>
        <v>9.7007299999999995E-5</v>
      </c>
      <c r="G138" s="2">
        <f t="shared" si="8"/>
        <v>1.072225787502647E-4</v>
      </c>
    </row>
    <row r="139" spans="1:7" x14ac:dyDescent="0.25">
      <c r="A139" s="7">
        <v>-0.62997999999999998</v>
      </c>
      <c r="B139" s="5">
        <v>9.5642800000000005E-5</v>
      </c>
      <c r="E139" s="5">
        <f t="shared" si="6"/>
        <v>-0.63038935118399997</v>
      </c>
      <c r="F139" s="5">
        <f t="shared" si="7"/>
        <v>9.5642800000000005E-5</v>
      </c>
      <c r="G139" s="2">
        <f t="shared" si="8"/>
        <v>1.0560967504027774E-4</v>
      </c>
    </row>
    <row r="140" spans="1:7" x14ac:dyDescent="0.25">
      <c r="A140" s="7">
        <v>-0.61997999999999998</v>
      </c>
      <c r="B140" s="5">
        <v>9.4175199999999999E-5</v>
      </c>
      <c r="E140" s="5">
        <f t="shared" si="6"/>
        <v>-0.620383069856</v>
      </c>
      <c r="F140" s="5">
        <f t="shared" si="7"/>
        <v>9.4175199999999999E-5</v>
      </c>
      <c r="G140" s="2">
        <f t="shared" si="8"/>
        <v>1.0399677120657386E-4</v>
      </c>
    </row>
    <row r="141" spans="1:7" x14ac:dyDescent="0.25">
      <c r="A141" s="7">
        <v>-0.60997000000000001</v>
      </c>
      <c r="B141" s="5">
        <v>9.27666E-5</v>
      </c>
      <c r="E141" s="5">
        <f t="shared" si="6"/>
        <v>-0.61036704104799999</v>
      </c>
      <c r="F141" s="5">
        <f t="shared" si="7"/>
        <v>9.27666E-5</v>
      </c>
      <c r="G141" s="2">
        <f t="shared" si="8"/>
        <v>1.0238225431346191E-4</v>
      </c>
    </row>
    <row r="142" spans="1:7" x14ac:dyDescent="0.25">
      <c r="A142" s="7">
        <v>-0.60001000000000004</v>
      </c>
      <c r="B142" s="5">
        <v>9.1350300000000005E-5</v>
      </c>
      <c r="E142" s="5">
        <f t="shared" si="6"/>
        <v>-0.60040097928400005</v>
      </c>
      <c r="F142" s="5">
        <f t="shared" si="7"/>
        <v>9.1350300000000005E-5</v>
      </c>
      <c r="G142" s="2">
        <f t="shared" si="8"/>
        <v>1.0077580174638079E-4</v>
      </c>
    </row>
    <row r="143" spans="1:7" x14ac:dyDescent="0.25">
      <c r="A143" s="7">
        <v>-0.58999000000000001</v>
      </c>
      <c r="B143" s="5">
        <v>8.9880600000000001E-5</v>
      </c>
      <c r="E143" s="5">
        <f t="shared" si="6"/>
        <v>-0.59037468896800005</v>
      </c>
      <c r="F143" s="5">
        <f t="shared" si="7"/>
        <v>8.9880600000000001E-5</v>
      </c>
      <c r="G143" s="2">
        <f t="shared" si="8"/>
        <v>9.9159671509161336E-5</v>
      </c>
    </row>
    <row r="144" spans="1:7" x14ac:dyDescent="0.25">
      <c r="A144" s="7">
        <v>-0.57999000000000001</v>
      </c>
      <c r="B144" s="5">
        <v>8.8530900000000003E-5</v>
      </c>
      <c r="E144" s="5">
        <f t="shared" si="6"/>
        <v>-0.58036891225200005</v>
      </c>
      <c r="F144" s="5">
        <f t="shared" si="7"/>
        <v>8.8530900000000003E-5</v>
      </c>
      <c r="G144" s="2">
        <f t="shared" si="8"/>
        <v>9.7546766773193053E-5</v>
      </c>
    </row>
    <row r="145" spans="1:7" x14ac:dyDescent="0.25">
      <c r="A145" s="7">
        <v>-0.56998000000000004</v>
      </c>
      <c r="B145" s="5">
        <v>8.7074699999999995E-5</v>
      </c>
      <c r="E145" s="5">
        <f t="shared" si="6"/>
        <v>-0.57035267971600001</v>
      </c>
      <c r="F145" s="5">
        <f t="shared" si="7"/>
        <v>8.7074699999999995E-5</v>
      </c>
      <c r="G145" s="2">
        <f t="shared" si="8"/>
        <v>9.5932248746005038E-5</v>
      </c>
    </row>
    <row r="146" spans="1:7" x14ac:dyDescent="0.25">
      <c r="A146" s="7">
        <v>-0.55998000000000003</v>
      </c>
      <c r="B146" s="5">
        <v>8.5675100000000002E-5</v>
      </c>
      <c r="E146" s="5">
        <f t="shared" si="6"/>
        <v>-0.56034668942800003</v>
      </c>
      <c r="F146" s="5">
        <f t="shared" si="7"/>
        <v>8.5675100000000002E-5</v>
      </c>
      <c r="G146" s="2">
        <f t="shared" si="8"/>
        <v>9.4319343139149679E-5</v>
      </c>
    </row>
    <row r="147" spans="1:7" x14ac:dyDescent="0.25">
      <c r="A147" s="7">
        <v>-0.54998000000000002</v>
      </c>
      <c r="B147" s="5">
        <v>8.4290500000000002E-5</v>
      </c>
      <c r="E147" s="5">
        <f t="shared" si="6"/>
        <v>-0.55034076334000004</v>
      </c>
      <c r="F147" s="5">
        <f t="shared" si="7"/>
        <v>8.4290500000000002E-5</v>
      </c>
      <c r="G147" s="2">
        <f t="shared" si="8"/>
        <v>9.2706436923893078E-5</v>
      </c>
    </row>
    <row r="148" spans="1:7" x14ac:dyDescent="0.25">
      <c r="A148" s="7">
        <v>-0.53998000000000002</v>
      </c>
      <c r="B148" s="5">
        <v>8.2824999999999994E-5</v>
      </c>
      <c r="E148" s="5">
        <f t="shared" si="6"/>
        <v>-0.54033449099999997</v>
      </c>
      <c r="F148" s="5">
        <f t="shared" si="7"/>
        <v>8.2824999999999994E-5</v>
      </c>
      <c r="G148" s="2">
        <f t="shared" si="8"/>
        <v>9.1093529944777639E-5</v>
      </c>
    </row>
    <row r="149" spans="1:7" x14ac:dyDescent="0.25">
      <c r="A149" s="7">
        <v>-0.52998000000000001</v>
      </c>
      <c r="B149" s="5">
        <v>8.1359200000000005E-5</v>
      </c>
      <c r="E149" s="5">
        <f t="shared" si="6"/>
        <v>-0.530328217376</v>
      </c>
      <c r="F149" s="5">
        <f t="shared" si="7"/>
        <v>8.1359200000000005E-5</v>
      </c>
      <c r="G149" s="2">
        <f t="shared" si="8"/>
        <v>8.9480622006623566E-5</v>
      </c>
    </row>
    <row r="150" spans="1:7" x14ac:dyDescent="0.25">
      <c r="A150" s="7">
        <v>-0.51997000000000004</v>
      </c>
      <c r="B150" s="5">
        <v>7.9917800000000002E-5</v>
      </c>
      <c r="E150" s="5">
        <f t="shared" si="6"/>
        <v>-0.52031204818400001</v>
      </c>
      <c r="F150" s="5">
        <f t="shared" si="7"/>
        <v>7.9917800000000002E-5</v>
      </c>
      <c r="G150" s="2">
        <f t="shared" si="8"/>
        <v>8.7866099954537433E-5</v>
      </c>
    </row>
    <row r="151" spans="1:7" x14ac:dyDescent="0.25">
      <c r="A151" s="7">
        <v>-0.51</v>
      </c>
      <c r="B151" s="5">
        <v>7.8561900000000004E-5</v>
      </c>
      <c r="E151" s="5">
        <f t="shared" si="6"/>
        <v>-0.51033624493200003</v>
      </c>
      <c r="F151" s="5">
        <f t="shared" si="7"/>
        <v>7.8561900000000004E-5</v>
      </c>
      <c r="G151" s="2">
        <f t="shared" si="8"/>
        <v>8.6258028033435694E-5</v>
      </c>
    </row>
    <row r="152" spans="1:7" x14ac:dyDescent="0.25">
      <c r="A152" s="7">
        <v>-0.5</v>
      </c>
      <c r="B152" s="5">
        <v>7.7143299999999997E-5</v>
      </c>
      <c r="E152" s="5">
        <f t="shared" si="6"/>
        <v>-0.50033017332399998</v>
      </c>
      <c r="F152" s="5">
        <f t="shared" si="7"/>
        <v>7.7143299999999997E-5</v>
      </c>
      <c r="G152" s="2">
        <f t="shared" si="8"/>
        <v>8.4645115485638224E-5</v>
      </c>
    </row>
    <row r="153" spans="1:7" x14ac:dyDescent="0.25">
      <c r="A153" s="7">
        <v>-0.48998999999999998</v>
      </c>
      <c r="B153" s="5">
        <v>7.5726600000000001E-5</v>
      </c>
      <c r="E153" s="5">
        <f t="shared" si="6"/>
        <v>-0.490314109848</v>
      </c>
      <c r="F153" s="5">
        <f t="shared" si="7"/>
        <v>7.5726600000000001E-5</v>
      </c>
      <c r="G153" s="2">
        <f t="shared" si="8"/>
        <v>8.303058763958941E-5</v>
      </c>
    </row>
    <row r="154" spans="1:7" x14ac:dyDescent="0.25">
      <c r="A154" s="7">
        <v>-0.48</v>
      </c>
      <c r="B154" s="5">
        <v>7.4324000000000002E-5</v>
      </c>
      <c r="E154" s="5">
        <f t="shared" si="6"/>
        <v>-0.48031810671999997</v>
      </c>
      <c r="F154" s="5">
        <f t="shared" si="7"/>
        <v>7.4324000000000002E-5</v>
      </c>
      <c r="G154" s="2">
        <f t="shared" si="8"/>
        <v>8.1419282635600621E-5</v>
      </c>
    </row>
    <row r="155" spans="1:7" x14ac:dyDescent="0.25">
      <c r="A155" s="7">
        <v>-0.46999000000000002</v>
      </c>
      <c r="B155" s="5">
        <v>7.2881799999999997E-5</v>
      </c>
      <c r="E155" s="5">
        <f t="shared" si="6"/>
        <v>-0.47030193410400001</v>
      </c>
      <c r="F155" s="5">
        <f t="shared" si="7"/>
        <v>7.2881799999999997E-5</v>
      </c>
      <c r="G155" s="2">
        <f t="shared" si="8"/>
        <v>7.9804748036732027E-5</v>
      </c>
    </row>
    <row r="156" spans="1:7" x14ac:dyDescent="0.25">
      <c r="A156" s="7">
        <v>-0.45999000000000001</v>
      </c>
      <c r="B156" s="5">
        <v>7.1483900000000002E-5</v>
      </c>
      <c r="E156" s="5">
        <f t="shared" si="6"/>
        <v>-0.460295951092</v>
      </c>
      <c r="F156" s="5">
        <f t="shared" si="7"/>
        <v>7.1483900000000002E-5</v>
      </c>
      <c r="G156" s="2">
        <f t="shared" si="8"/>
        <v>7.8191821642340574E-5</v>
      </c>
    </row>
    <row r="157" spans="1:7" x14ac:dyDescent="0.25">
      <c r="A157" s="7">
        <v>-0.44997999999999999</v>
      </c>
      <c r="B157" s="5">
        <v>7.0049999999999995E-5</v>
      </c>
      <c r="E157" s="5">
        <f t="shared" si="6"/>
        <v>-0.450279814</v>
      </c>
      <c r="F157" s="5">
        <f t="shared" si="7"/>
        <v>7.0049999999999995E-5</v>
      </c>
      <c r="G157" s="2">
        <f t="shared" si="8"/>
        <v>7.6577276392201683E-5</v>
      </c>
    </row>
    <row r="158" spans="1:7" x14ac:dyDescent="0.25">
      <c r="A158" s="7">
        <v>-0.43997000000000003</v>
      </c>
      <c r="B158" s="5">
        <v>6.8678999999999998E-5</v>
      </c>
      <c r="E158" s="5">
        <f t="shared" si="6"/>
        <v>-0.44026394612000003</v>
      </c>
      <c r="F158" s="5">
        <f t="shared" si="7"/>
        <v>6.8678999999999998E-5</v>
      </c>
      <c r="G158" s="2">
        <f t="shared" si="8"/>
        <v>7.4962723692770374E-5</v>
      </c>
    </row>
    <row r="159" spans="1:7" x14ac:dyDescent="0.25">
      <c r="A159" s="7">
        <v>-0.42997999999999997</v>
      </c>
      <c r="B159" s="5">
        <v>6.7215699999999994E-5</v>
      </c>
      <c r="E159" s="5">
        <f t="shared" si="6"/>
        <v>-0.43026768319599995</v>
      </c>
      <c r="F159" s="5">
        <f t="shared" si="7"/>
        <v>6.7215699999999994E-5</v>
      </c>
      <c r="G159" s="2">
        <f t="shared" si="8"/>
        <v>7.3351387547522214E-5</v>
      </c>
    </row>
    <row r="160" spans="1:7" x14ac:dyDescent="0.25">
      <c r="A160" s="7">
        <v>-0.42</v>
      </c>
      <c r="B160" s="5">
        <v>6.5819299999999995E-5</v>
      </c>
      <c r="E160" s="5">
        <f t="shared" si="6"/>
        <v>-0.42028170660399999</v>
      </c>
      <c r="F160" s="5">
        <f t="shared" si="7"/>
        <v>6.5819299999999995E-5</v>
      </c>
      <c r="G160" s="2">
        <f t="shared" si="8"/>
        <v>7.1741652674425549E-5</v>
      </c>
    </row>
    <row r="161" spans="1:7" x14ac:dyDescent="0.25">
      <c r="A161" s="7">
        <v>-0.41</v>
      </c>
      <c r="B161" s="5">
        <v>6.43875E-5</v>
      </c>
      <c r="E161" s="5">
        <f t="shared" si="6"/>
        <v>-0.41027557849999996</v>
      </c>
      <c r="F161" s="5">
        <f t="shared" si="7"/>
        <v>6.43875E-5</v>
      </c>
      <c r="G161" s="2">
        <f t="shared" si="8"/>
        <v>7.0128677185667408E-5</v>
      </c>
    </row>
    <row r="162" spans="1:7" x14ac:dyDescent="0.25">
      <c r="A162" s="7">
        <v>-0.39999000000000001</v>
      </c>
      <c r="B162" s="5">
        <v>6.2924300000000003E-5</v>
      </c>
      <c r="E162" s="5">
        <f t="shared" si="6"/>
        <v>-0.400259316004</v>
      </c>
      <c r="F162" s="5">
        <f t="shared" si="7"/>
        <v>6.2924300000000003E-5</v>
      </c>
      <c r="G162" s="2">
        <f t="shared" si="8"/>
        <v>6.85140702277338E-5</v>
      </c>
    </row>
    <row r="163" spans="1:7" x14ac:dyDescent="0.25">
      <c r="A163" s="7">
        <v>-0.38999</v>
      </c>
      <c r="B163" s="5">
        <v>6.1528599999999999E-5</v>
      </c>
      <c r="E163" s="5">
        <f t="shared" si="6"/>
        <v>-0.39025334240800003</v>
      </c>
      <c r="F163" s="5">
        <f t="shared" si="7"/>
        <v>6.1528599999999999E-5</v>
      </c>
      <c r="G163" s="2">
        <f t="shared" si="8"/>
        <v>6.6901053066043966E-5</v>
      </c>
    </row>
    <row r="164" spans="1:7" x14ac:dyDescent="0.25">
      <c r="A164" s="7">
        <v>-0.37998999999999999</v>
      </c>
      <c r="B164" s="5">
        <v>6.0119299999999999E-5</v>
      </c>
      <c r="E164" s="5">
        <f t="shared" si="6"/>
        <v>-0.38024731060400002</v>
      </c>
      <c r="F164" s="5">
        <f t="shared" si="7"/>
        <v>6.0119299999999999E-5</v>
      </c>
      <c r="G164" s="2">
        <f t="shared" si="8"/>
        <v>6.5288006791665824E-5</v>
      </c>
    </row>
    <row r="165" spans="1:7" x14ac:dyDescent="0.25">
      <c r="A165" s="7">
        <v>-0.36998999999999999</v>
      </c>
      <c r="B165" s="5">
        <v>5.86954E-5</v>
      </c>
      <c r="E165" s="5">
        <f t="shared" si="6"/>
        <v>-0.37024121631199997</v>
      </c>
      <c r="F165" s="5">
        <f t="shared" si="7"/>
        <v>5.86954E-5</v>
      </c>
      <c r="G165" s="2">
        <f t="shared" si="8"/>
        <v>6.3674923965778563E-5</v>
      </c>
    </row>
    <row r="166" spans="1:7" x14ac:dyDescent="0.25">
      <c r="A166" s="7">
        <v>-0.35998999999999998</v>
      </c>
      <c r="B166" s="5">
        <v>5.7272799999999998E-5</v>
      </c>
      <c r="E166" s="5">
        <f t="shared" si="6"/>
        <v>-0.360235127584</v>
      </c>
      <c r="F166" s="5">
        <f t="shared" si="7"/>
        <v>5.7272799999999998E-5</v>
      </c>
      <c r="G166" s="2">
        <f t="shared" si="8"/>
        <v>6.2061795248807481E-5</v>
      </c>
    </row>
    <row r="167" spans="1:7" x14ac:dyDescent="0.25">
      <c r="A167" s="7">
        <v>-0.34999000000000002</v>
      </c>
      <c r="B167" s="5">
        <v>5.5865200000000002E-5</v>
      </c>
      <c r="E167" s="5">
        <f t="shared" si="6"/>
        <v>-0.35022910305600002</v>
      </c>
      <c r="F167" s="5">
        <f t="shared" si="7"/>
        <v>5.5865200000000002E-5</v>
      </c>
      <c r="G167" s="2">
        <f t="shared" si="8"/>
        <v>6.0448608914746887E-5</v>
      </c>
    </row>
    <row r="168" spans="1:7" x14ac:dyDescent="0.25">
      <c r="A168" s="7">
        <v>-0.33998</v>
      </c>
      <c r="B168" s="5">
        <v>5.4458600000000001E-5</v>
      </c>
      <c r="E168" s="5">
        <f t="shared" si="6"/>
        <v>-0.340213082808</v>
      </c>
      <c r="F168" s="5">
        <f t="shared" si="7"/>
        <v>5.4458600000000001E-5</v>
      </c>
      <c r="G168" s="2">
        <f t="shared" si="8"/>
        <v>5.8833736940691803E-5</v>
      </c>
    </row>
    <row r="169" spans="1:7" x14ac:dyDescent="0.25">
      <c r="A169" s="7">
        <v>-0.32998</v>
      </c>
      <c r="B169" s="5">
        <v>5.3015700000000001E-5</v>
      </c>
      <c r="E169" s="5">
        <f t="shared" si="6"/>
        <v>-0.33020690719599999</v>
      </c>
      <c r="F169" s="5">
        <f t="shared" si="7"/>
        <v>5.3015700000000001E-5</v>
      </c>
      <c r="G169" s="2">
        <f t="shared" si="8"/>
        <v>5.7220387342459747E-5</v>
      </c>
    </row>
    <row r="170" spans="1:7" x14ac:dyDescent="0.25">
      <c r="A170" s="7">
        <v>-0.32</v>
      </c>
      <c r="B170" s="5">
        <v>5.16183E-5</v>
      </c>
      <c r="E170" s="5">
        <f t="shared" si="6"/>
        <v>-0.32022092632400001</v>
      </c>
      <c r="F170" s="5">
        <f t="shared" si="7"/>
        <v>5.16183E-5</v>
      </c>
      <c r="G170" s="2">
        <f t="shared" si="8"/>
        <v>5.5610150747343446E-5</v>
      </c>
    </row>
    <row r="171" spans="1:7" x14ac:dyDescent="0.25">
      <c r="A171" s="7">
        <v>-0.31</v>
      </c>
      <c r="B171" s="5">
        <v>5.0196199999999999E-5</v>
      </c>
      <c r="E171" s="5">
        <f t="shared" si="6"/>
        <v>-0.310214839736</v>
      </c>
      <c r="F171" s="5">
        <f t="shared" si="7"/>
        <v>5.0196199999999999E-5</v>
      </c>
      <c r="G171" s="2">
        <f t="shared" si="8"/>
        <v>5.3996544213279716E-5</v>
      </c>
    </row>
    <row r="172" spans="1:7" x14ac:dyDescent="0.25">
      <c r="A172" s="7">
        <v>-0.3</v>
      </c>
      <c r="B172" s="5">
        <v>4.8748300000000002E-5</v>
      </c>
      <c r="E172" s="5">
        <f t="shared" si="6"/>
        <v>-0.300208642724</v>
      </c>
      <c r="F172" s="5">
        <f t="shared" si="7"/>
        <v>4.8748300000000002E-5</v>
      </c>
      <c r="G172" s="2">
        <f t="shared" si="8"/>
        <v>5.2382757971177781E-5</v>
      </c>
    </row>
    <row r="173" spans="1:7" x14ac:dyDescent="0.25">
      <c r="A173" s="7">
        <v>-0.28999000000000003</v>
      </c>
      <c r="B173" s="5">
        <v>4.7372600000000001E-5</v>
      </c>
      <c r="E173" s="5">
        <f t="shared" si="6"/>
        <v>-0.29019275472800005</v>
      </c>
      <c r="F173" s="5">
        <f t="shared" si="7"/>
        <v>4.7372600000000001E-5</v>
      </c>
      <c r="G173" s="2">
        <f t="shared" si="8"/>
        <v>5.076713195944446E-5</v>
      </c>
    </row>
    <row r="174" spans="1:7" x14ac:dyDescent="0.25">
      <c r="A174" s="7">
        <v>-0.27999000000000002</v>
      </c>
      <c r="B174" s="5">
        <v>4.5929400000000001E-5</v>
      </c>
      <c r="E174" s="5">
        <f t="shared" si="6"/>
        <v>-0.28018657783200002</v>
      </c>
      <c r="F174" s="5">
        <f t="shared" si="7"/>
        <v>4.5929400000000001E-5</v>
      </c>
      <c r="G174" s="2">
        <f t="shared" si="8"/>
        <v>4.9152836495439783E-5</v>
      </c>
    </row>
    <row r="175" spans="1:7" x14ac:dyDescent="0.25">
      <c r="A175" s="7">
        <v>-0.26998</v>
      </c>
      <c r="B175" s="5">
        <v>4.4524399999999997E-5</v>
      </c>
      <c r="E175" s="5">
        <f t="shared" si="6"/>
        <v>-0.27017056443199999</v>
      </c>
      <c r="F175" s="5">
        <f t="shared" si="7"/>
        <v>4.4524399999999997E-5</v>
      </c>
      <c r="G175" s="2">
        <f t="shared" si="8"/>
        <v>4.7536570431440419E-5</v>
      </c>
    </row>
    <row r="176" spans="1:7" x14ac:dyDescent="0.25">
      <c r="A176" s="7">
        <v>-0.25997999999999999</v>
      </c>
      <c r="B176" s="5">
        <v>4.3100499999999998E-5</v>
      </c>
      <c r="E176" s="5">
        <f t="shared" si="6"/>
        <v>-0.26016447013999999</v>
      </c>
      <c r="F176" s="5">
        <f t="shared" si="7"/>
        <v>4.3100499999999998E-5</v>
      </c>
      <c r="G176" s="2">
        <f t="shared" si="8"/>
        <v>4.5921472085101625E-5</v>
      </c>
    </row>
    <row r="177" spans="1:7" x14ac:dyDescent="0.25">
      <c r="A177" s="7">
        <v>-0.24998000000000001</v>
      </c>
      <c r="B177" s="5">
        <v>4.1702400000000002E-5</v>
      </c>
      <c r="E177" s="5">
        <f t="shared" si="6"/>
        <v>-0.25015848627199999</v>
      </c>
      <c r="F177" s="5">
        <f t="shared" si="7"/>
        <v>4.1702400000000002E-5</v>
      </c>
      <c r="G177" s="2">
        <f t="shared" si="8"/>
        <v>4.4305812845583509E-5</v>
      </c>
    </row>
    <row r="178" spans="1:7" x14ac:dyDescent="0.25">
      <c r="A178" s="7">
        <v>-0.23998</v>
      </c>
      <c r="B178" s="5">
        <v>4.0290999999999998E-5</v>
      </c>
      <c r="E178" s="5">
        <f t="shared" si="6"/>
        <v>-0.24015244548</v>
      </c>
      <c r="F178" s="5">
        <f t="shared" si="7"/>
        <v>4.0290999999999998E-5</v>
      </c>
      <c r="G178" s="2">
        <f t="shared" si="8"/>
        <v>4.2689449394487854E-5</v>
      </c>
    </row>
    <row r="179" spans="1:7" x14ac:dyDescent="0.25">
      <c r="A179" s="7">
        <v>-0.23</v>
      </c>
      <c r="B179" s="5">
        <v>3.8866399999999998E-5</v>
      </c>
      <c r="E179" s="5">
        <f t="shared" si="6"/>
        <v>-0.23016634819200002</v>
      </c>
      <c r="F179" s="5">
        <f t="shared" si="7"/>
        <v>3.8866399999999998E-5</v>
      </c>
      <c r="G179" s="2">
        <f t="shared" si="8"/>
        <v>4.107543731196852E-5</v>
      </c>
    </row>
    <row r="180" spans="1:7" x14ac:dyDescent="0.25">
      <c r="A180" s="7">
        <v>-0.22</v>
      </c>
      <c r="B180" s="5">
        <v>3.7469799999999998E-5</v>
      </c>
      <c r="E180" s="5">
        <f t="shared" si="6"/>
        <v>-0.22016037074399999</v>
      </c>
      <c r="F180" s="5">
        <f t="shared" si="7"/>
        <v>3.7469799999999998E-5</v>
      </c>
      <c r="G180" s="2">
        <f t="shared" si="8"/>
        <v>3.9457082125247038E-5</v>
      </c>
    </row>
    <row r="181" spans="1:7" x14ac:dyDescent="0.25">
      <c r="A181" s="7">
        <v>-0.21</v>
      </c>
      <c r="B181" s="5">
        <v>3.6063199999999997E-5</v>
      </c>
      <c r="E181" s="5">
        <f t="shared" si="6"/>
        <v>-0.21015435049599998</v>
      </c>
      <c r="F181" s="5">
        <f t="shared" si="7"/>
        <v>3.6063199999999997E-5</v>
      </c>
      <c r="G181" s="2">
        <f t="shared" si="8"/>
        <v>3.7837333863454675E-5</v>
      </c>
    </row>
    <row r="182" spans="1:7" x14ac:dyDescent="0.25">
      <c r="A182" s="7">
        <v>-0.2</v>
      </c>
      <c r="B182" s="5">
        <v>3.4626699999999998E-5</v>
      </c>
      <c r="E182" s="5">
        <f t="shared" si="6"/>
        <v>-0.200148202276</v>
      </c>
      <c r="F182" s="5">
        <f t="shared" si="7"/>
        <v>3.4626699999999998E-5</v>
      </c>
      <c r="G182" s="2">
        <f t="shared" si="8"/>
        <v>3.6215836570599955E-5</v>
      </c>
    </row>
    <row r="183" spans="1:7" x14ac:dyDescent="0.25">
      <c r="A183" s="7">
        <v>-0.18998999999999999</v>
      </c>
      <c r="B183" s="5">
        <v>3.31936E-5</v>
      </c>
      <c r="E183" s="5">
        <f t="shared" si="6"/>
        <v>-0.190132068608</v>
      </c>
      <c r="F183" s="5">
        <f t="shared" si="7"/>
        <v>3.31936E-5</v>
      </c>
      <c r="G183" s="2">
        <f t="shared" si="8"/>
        <v>3.4590518368720844E-5</v>
      </c>
    </row>
    <row r="184" spans="1:7" x14ac:dyDescent="0.25">
      <c r="A184" s="7">
        <v>-0.17998</v>
      </c>
      <c r="B184" s="5">
        <v>3.1758299999999997E-5</v>
      </c>
      <c r="E184" s="5">
        <f t="shared" si="6"/>
        <v>-0.18011592552399999</v>
      </c>
      <c r="F184" s="5">
        <f t="shared" si="7"/>
        <v>3.1758299999999997E-5</v>
      </c>
      <c r="G184" s="2">
        <f t="shared" si="8"/>
        <v>3.2962436954558345E-5</v>
      </c>
    </row>
    <row r="185" spans="1:7" x14ac:dyDescent="0.25">
      <c r="A185" s="7">
        <v>-0.16997999999999999</v>
      </c>
      <c r="B185" s="5">
        <v>3.0331499999999999E-5</v>
      </c>
      <c r="E185" s="5">
        <f t="shared" si="6"/>
        <v>-0.17010981881999998</v>
      </c>
      <c r="F185" s="5">
        <f t="shared" si="7"/>
        <v>3.0331499999999999E-5</v>
      </c>
      <c r="G185" s="2">
        <f t="shared" si="8"/>
        <v>3.1332517418731068E-5</v>
      </c>
    </row>
    <row r="186" spans="1:7" x14ac:dyDescent="0.25">
      <c r="A186" s="7">
        <v>-0.15997</v>
      </c>
      <c r="B186" s="5">
        <v>2.88995E-5</v>
      </c>
      <c r="E186" s="5">
        <f t="shared" si="6"/>
        <v>-0.16009368986</v>
      </c>
      <c r="F186" s="5">
        <f t="shared" si="7"/>
        <v>2.88995E-5</v>
      </c>
      <c r="G186" s="2">
        <f t="shared" si="8"/>
        <v>2.9696613113484104E-5</v>
      </c>
    </row>
    <row r="187" spans="1:7" x14ac:dyDescent="0.25">
      <c r="A187" s="7">
        <v>-0.14996999999999999</v>
      </c>
      <c r="B187" s="5">
        <v>2.7407600000000002E-5</v>
      </c>
      <c r="E187" s="5">
        <f t="shared" si="6"/>
        <v>-0.15008730452799998</v>
      </c>
      <c r="F187" s="5">
        <f t="shared" si="7"/>
        <v>2.7407600000000002E-5</v>
      </c>
      <c r="G187" s="2">
        <f t="shared" si="8"/>
        <v>2.8056880533649701E-5</v>
      </c>
    </row>
    <row r="188" spans="1:7" x14ac:dyDescent="0.25">
      <c r="A188" s="7">
        <v>-0.14000000000000001</v>
      </c>
      <c r="B188" s="5">
        <v>2.5964000000000001E-5</v>
      </c>
      <c r="E188" s="5">
        <f t="shared" si="6"/>
        <v>-0.14011112592000002</v>
      </c>
      <c r="F188" s="5">
        <f t="shared" si="7"/>
        <v>2.5964000000000001E-5</v>
      </c>
      <c r="G188" s="2">
        <f t="shared" si="8"/>
        <v>2.6415244224762664E-5</v>
      </c>
    </row>
    <row r="189" spans="1:7" x14ac:dyDescent="0.25">
      <c r="A189" s="7">
        <v>-0.13</v>
      </c>
      <c r="B189" s="5">
        <v>2.4473000000000001E-5</v>
      </c>
      <c r="E189" s="5">
        <f t="shared" si="6"/>
        <v>-0.13010474444</v>
      </c>
      <c r="F189" s="5">
        <f t="shared" si="7"/>
        <v>2.4473000000000001E-5</v>
      </c>
      <c r="G189" s="2">
        <f t="shared" si="8"/>
        <v>2.4760078054491547E-5</v>
      </c>
    </row>
    <row r="190" spans="1:7" x14ac:dyDescent="0.25">
      <c r="A190" s="7">
        <v>-0.11999</v>
      </c>
      <c r="B190" s="5">
        <v>2.2978600000000001E-5</v>
      </c>
      <c r="E190" s="5">
        <f t="shared" si="6"/>
        <v>-0.12008834840800001</v>
      </c>
      <c r="F190" s="5">
        <f t="shared" si="7"/>
        <v>2.2978600000000001E-5</v>
      </c>
      <c r="G190" s="2">
        <f t="shared" si="8"/>
        <v>2.3092440696329312E-5</v>
      </c>
    </row>
    <row r="191" spans="1:7" x14ac:dyDescent="0.25">
      <c r="A191" s="7">
        <v>-0.10997999999999999</v>
      </c>
      <c r="B191" s="5">
        <v>2.1447800000000002E-5</v>
      </c>
      <c r="E191" s="5">
        <f t="shared" si="6"/>
        <v>-0.110071796584</v>
      </c>
      <c r="F191" s="5">
        <f t="shared" si="7"/>
        <v>2.1447800000000002E-5</v>
      </c>
      <c r="G191" s="2">
        <f t="shared" si="8"/>
        <v>2.1411214720970885E-5</v>
      </c>
    </row>
    <row r="192" spans="1:7" x14ac:dyDescent="0.25">
      <c r="A192" s="7">
        <v>-9.9979999999999999E-2</v>
      </c>
      <c r="B192" s="5">
        <v>1.98817E-5</v>
      </c>
      <c r="E192" s="5">
        <f t="shared" si="6"/>
        <v>-0.100065093676</v>
      </c>
      <c r="F192" s="5">
        <f t="shared" si="7"/>
        <v>1.98817E-5</v>
      </c>
      <c r="G192" s="2">
        <f t="shared" si="8"/>
        <v>1.9714630583511766E-5</v>
      </c>
    </row>
    <row r="193" spans="1:7" x14ac:dyDescent="0.25">
      <c r="A193" s="7">
        <v>-8.9980000000000004E-2</v>
      </c>
      <c r="B193" s="5">
        <v>1.8290700000000001E-5</v>
      </c>
      <c r="E193" s="5">
        <f t="shared" si="6"/>
        <v>-9.005828419600001E-2</v>
      </c>
      <c r="F193" s="5">
        <f t="shared" si="7"/>
        <v>1.8290700000000001E-5</v>
      </c>
      <c r="G193" s="2">
        <f t="shared" si="8"/>
        <v>1.7996664452720718E-5</v>
      </c>
    </row>
    <row r="194" spans="1:7" x14ac:dyDescent="0.25">
      <c r="A194" s="7">
        <v>-7.9979999999999996E-2</v>
      </c>
      <c r="B194" s="5">
        <v>1.6674999999999999E-5</v>
      </c>
      <c r="E194" s="5">
        <f t="shared" si="6"/>
        <v>-8.0051368999999997E-2</v>
      </c>
      <c r="F194" s="5">
        <f t="shared" si="7"/>
        <v>1.6674999999999999E-5</v>
      </c>
      <c r="G194" s="2">
        <f t="shared" si="8"/>
        <v>1.6251852840810411E-5</v>
      </c>
    </row>
    <row r="195" spans="1:7" x14ac:dyDescent="0.25">
      <c r="A195" s="7">
        <v>-6.9980000000000001E-2</v>
      </c>
      <c r="B195" s="5">
        <v>1.4981600000000001E-5</v>
      </c>
      <c r="E195" s="5">
        <f t="shared" ref="E195:E258" si="9">A195-B195*$D$2</f>
        <v>-7.0044121247999996E-2</v>
      </c>
      <c r="F195" s="5">
        <f t="shared" ref="F195:F258" si="10">B195</f>
        <v>1.4981600000000001E-5</v>
      </c>
      <c r="G195" s="2">
        <f t="shared" ref="G195:G258" si="11">ABS($D$8*(EXP(A195/($D$6*$D$10*$D$12))-1)+A195/$D$4)</f>
        <v>1.4473336239597351E-5</v>
      </c>
    </row>
    <row r="196" spans="1:7" x14ac:dyDescent="0.25">
      <c r="A196" s="7">
        <v>-5.9959999999999999E-2</v>
      </c>
      <c r="B196" s="5">
        <v>1.3222599999999999E-5</v>
      </c>
      <c r="E196" s="5">
        <f t="shared" si="9"/>
        <v>-6.0016592728000001E-2</v>
      </c>
      <c r="F196" s="5">
        <f t="shared" si="10"/>
        <v>1.3222599999999999E-5</v>
      </c>
      <c r="G196" s="2">
        <f t="shared" si="11"/>
        <v>1.2648811531348061E-5</v>
      </c>
    </row>
    <row r="197" spans="1:7" x14ac:dyDescent="0.25">
      <c r="A197" s="7">
        <v>-4.999E-2</v>
      </c>
      <c r="B197" s="5">
        <v>1.13904E-5</v>
      </c>
      <c r="E197" s="5">
        <f t="shared" si="9"/>
        <v>-5.0038750911999996E-2</v>
      </c>
      <c r="F197" s="5">
        <f t="shared" si="10"/>
        <v>1.13904E-5</v>
      </c>
      <c r="G197" s="2">
        <f t="shared" si="11"/>
        <v>1.0780443295670406E-5</v>
      </c>
    </row>
    <row r="198" spans="1:7" x14ac:dyDescent="0.25">
      <c r="A198" s="7">
        <v>-3.9969999999999999E-2</v>
      </c>
      <c r="B198" s="5">
        <v>9.4354900000000007E-6</v>
      </c>
      <c r="E198" s="5">
        <f t="shared" si="9"/>
        <v>-4.0010383897199998E-2</v>
      </c>
      <c r="F198" s="5">
        <f t="shared" si="10"/>
        <v>9.4354900000000007E-6</v>
      </c>
      <c r="G198" s="2">
        <f t="shared" si="11"/>
        <v>8.8358895085734024E-6</v>
      </c>
    </row>
    <row r="199" spans="1:7" x14ac:dyDescent="0.25">
      <c r="A199" s="7">
        <v>-2.998E-2</v>
      </c>
      <c r="B199" s="5">
        <v>7.3643799999999996E-6</v>
      </c>
      <c r="E199" s="5">
        <f t="shared" si="9"/>
        <v>-3.0011519546399999E-2</v>
      </c>
      <c r="F199" s="5">
        <f t="shared" si="10"/>
        <v>7.3643799999999996E-6</v>
      </c>
      <c r="G199" s="2">
        <f t="shared" si="11"/>
        <v>6.8134490437825881E-6</v>
      </c>
    </row>
    <row r="200" spans="1:7" x14ac:dyDescent="0.25">
      <c r="A200" s="7">
        <v>-1.9980000000000001E-2</v>
      </c>
      <c r="B200" s="5">
        <v>5.1188199999999997E-6</v>
      </c>
      <c r="E200" s="5">
        <f t="shared" si="9"/>
        <v>-2.00019085496E-2</v>
      </c>
      <c r="F200" s="5">
        <f t="shared" si="10"/>
        <v>5.1188199999999997E-6</v>
      </c>
      <c r="G200" s="2">
        <f t="shared" si="11"/>
        <v>4.683879181130011E-6</v>
      </c>
    </row>
    <row r="201" spans="1:7" x14ac:dyDescent="0.25">
      <c r="A201" s="7">
        <v>-9.9699999999999997E-3</v>
      </c>
      <c r="B201" s="5">
        <v>2.67677E-6</v>
      </c>
      <c r="E201" s="5">
        <f t="shared" si="9"/>
        <v>-9.9814565755999996E-3</v>
      </c>
      <c r="F201" s="5">
        <f t="shared" si="10"/>
        <v>2.67677E-6</v>
      </c>
      <c r="G201" s="2">
        <f t="shared" si="11"/>
        <v>2.4199533352081841E-6</v>
      </c>
    </row>
    <row r="202" spans="1:7" x14ac:dyDescent="0.25">
      <c r="A202" s="7">
        <v>1.7396400000000002E-5</v>
      </c>
      <c r="B202" s="5">
        <v>3.7047999999999999E-9</v>
      </c>
      <c r="E202" s="5">
        <f t="shared" si="9"/>
        <v>1.7380543456000002E-5</v>
      </c>
      <c r="F202" s="5">
        <f t="shared" si="10"/>
        <v>3.7047999999999999E-9</v>
      </c>
      <c r="G202" s="2">
        <f t="shared" si="11"/>
        <v>4.3895934002709581E-9</v>
      </c>
    </row>
    <row r="203" spans="1:7" x14ac:dyDescent="0.25">
      <c r="A203" s="7">
        <v>9.9900000000000006E-3</v>
      </c>
      <c r="B203" s="5">
        <v>2.98654E-6</v>
      </c>
      <c r="E203" s="5">
        <f t="shared" si="9"/>
        <v>9.9772176088E-3</v>
      </c>
      <c r="F203" s="5">
        <f t="shared" si="10"/>
        <v>2.98654E-6</v>
      </c>
      <c r="G203" s="2">
        <f t="shared" si="11"/>
        <v>2.632220364426696E-6</v>
      </c>
    </row>
    <row r="204" spans="1:7" x14ac:dyDescent="0.25">
      <c r="A204" s="7">
        <v>1.9959999999999999E-2</v>
      </c>
      <c r="B204" s="5">
        <v>6.3250700000000002E-6</v>
      </c>
      <c r="E204" s="5">
        <f t="shared" si="9"/>
        <v>1.9932928700399997E-2</v>
      </c>
      <c r="F204" s="5">
        <f t="shared" si="10"/>
        <v>6.3250700000000002E-6</v>
      </c>
      <c r="G204" s="2">
        <f t="shared" si="11"/>
        <v>5.5189218950829306E-6</v>
      </c>
    </row>
    <row r="205" spans="1:7" x14ac:dyDescent="0.25">
      <c r="A205" s="7">
        <v>2.9950000000000001E-2</v>
      </c>
      <c r="B205" s="5">
        <v>1.01171E-5</v>
      </c>
      <c r="E205" s="5">
        <f t="shared" si="9"/>
        <v>2.9906698812000001E-2</v>
      </c>
      <c r="F205" s="5">
        <f t="shared" si="10"/>
        <v>1.01171E-5</v>
      </c>
      <c r="G205" s="2">
        <f t="shared" si="11"/>
        <v>8.7380665322823639E-6</v>
      </c>
    </row>
    <row r="206" spans="1:7" x14ac:dyDescent="0.25">
      <c r="A206" s="7">
        <v>3.9969999999999999E-2</v>
      </c>
      <c r="B206" s="5">
        <v>1.44528E-5</v>
      </c>
      <c r="E206" s="5">
        <f t="shared" si="9"/>
        <v>3.9908142016000001E-2</v>
      </c>
      <c r="F206" s="5">
        <f t="shared" si="10"/>
        <v>1.44528E-5</v>
      </c>
      <c r="G206" s="2">
        <f t="shared" si="11"/>
        <v>1.2379204583653224E-5</v>
      </c>
    </row>
    <row r="207" spans="1:7" x14ac:dyDescent="0.25">
      <c r="A207" s="7">
        <v>4.9970000000000001E-2</v>
      </c>
      <c r="B207" s="5">
        <v>1.9423600000000002E-5</v>
      </c>
      <c r="E207" s="5">
        <f t="shared" si="9"/>
        <v>4.9886866991999998E-2</v>
      </c>
      <c r="F207" s="5">
        <f t="shared" si="10"/>
        <v>1.9423600000000002E-5</v>
      </c>
      <c r="G207" s="2">
        <f t="shared" si="11"/>
        <v>1.6530024237193791E-5</v>
      </c>
    </row>
    <row r="208" spans="1:7" x14ac:dyDescent="0.25">
      <c r="A208" s="7">
        <v>5.9979999999999999E-2</v>
      </c>
      <c r="B208" s="5">
        <v>2.5171E-5</v>
      </c>
      <c r="E208" s="5">
        <f t="shared" si="9"/>
        <v>5.9872268119999995E-2</v>
      </c>
      <c r="F208" s="5">
        <f t="shared" si="10"/>
        <v>2.5171E-5</v>
      </c>
      <c r="G208" s="2">
        <f t="shared" si="11"/>
        <v>2.1334503625485332E-5</v>
      </c>
    </row>
    <row r="209" spans="1:7" x14ac:dyDescent="0.25">
      <c r="A209" s="7">
        <v>6.9980000000000001E-2</v>
      </c>
      <c r="B209" s="5">
        <v>3.1832399999999997E-5</v>
      </c>
      <c r="E209" s="5">
        <f t="shared" si="9"/>
        <v>6.9843757327999995E-2</v>
      </c>
      <c r="F209" s="5">
        <f t="shared" si="10"/>
        <v>3.1832399999999997E-5</v>
      </c>
      <c r="G209" s="2">
        <f t="shared" si="11"/>
        <v>2.6948900609322368E-5</v>
      </c>
    </row>
    <row r="210" spans="1:7" x14ac:dyDescent="0.25">
      <c r="A210" s="7">
        <v>7.9979999999999996E-2</v>
      </c>
      <c r="B210" s="5">
        <v>3.9571799999999999E-5</v>
      </c>
      <c r="E210" s="5">
        <f t="shared" si="9"/>
        <v>7.9810632696E-2</v>
      </c>
      <c r="F210" s="5">
        <f t="shared" si="10"/>
        <v>3.9571799999999999E-5</v>
      </c>
      <c r="G210" s="2">
        <f t="shared" si="11"/>
        <v>3.3585751951772236E-5</v>
      </c>
    </row>
    <row r="211" spans="1:7" x14ac:dyDescent="0.25">
      <c r="A211" s="7">
        <v>8.9980000000000004E-2</v>
      </c>
      <c r="B211" s="5">
        <v>4.86391E-5</v>
      </c>
      <c r="E211" s="5">
        <f t="shared" si="9"/>
        <v>8.977182465200001E-2</v>
      </c>
      <c r="F211" s="5">
        <f t="shared" si="10"/>
        <v>4.86391E-5</v>
      </c>
      <c r="G211" s="2">
        <f t="shared" si="11"/>
        <v>4.1506313318509401E-5</v>
      </c>
    </row>
    <row r="212" spans="1:7" x14ac:dyDescent="0.25">
      <c r="A212" s="7">
        <v>9.9979999999999999E-2</v>
      </c>
      <c r="B212" s="5">
        <v>5.9240500000000003E-5</v>
      </c>
      <c r="E212" s="5">
        <f t="shared" si="9"/>
        <v>9.9726450659999993E-2</v>
      </c>
      <c r="F212" s="5">
        <f t="shared" si="10"/>
        <v>5.9240500000000003E-5</v>
      </c>
      <c r="G212" s="2">
        <f t="shared" si="11"/>
        <v>5.1038595944561611E-5</v>
      </c>
    </row>
    <row r="213" spans="1:7" x14ac:dyDescent="0.25">
      <c r="A213" s="7">
        <v>0.10997999999999999</v>
      </c>
      <c r="B213" s="5">
        <v>7.1681999999999996E-5</v>
      </c>
      <c r="E213" s="5">
        <f t="shared" si="9"/>
        <v>0.10967320104</v>
      </c>
      <c r="F213" s="5">
        <f t="shared" si="10"/>
        <v>7.1681999999999996E-5</v>
      </c>
      <c r="G213" s="2">
        <f t="shared" si="11"/>
        <v>6.2594423895166612E-5</v>
      </c>
    </row>
    <row r="214" spans="1:7" x14ac:dyDescent="0.25">
      <c r="A214" s="7">
        <v>0.11998</v>
      </c>
      <c r="B214" s="5">
        <v>8.6335399999999993E-5</v>
      </c>
      <c r="E214" s="5">
        <f t="shared" si="9"/>
        <v>0.119610484488</v>
      </c>
      <c r="F214" s="5">
        <f t="shared" si="10"/>
        <v>8.6335399999999993E-5</v>
      </c>
      <c r="G214" s="2">
        <f t="shared" si="11"/>
        <v>7.6690849766692369E-5</v>
      </c>
    </row>
    <row r="215" spans="1:7" x14ac:dyDescent="0.25">
      <c r="A215" s="7">
        <v>0.12998000000000001</v>
      </c>
      <c r="B215" s="5">
        <v>1.03656E-4</v>
      </c>
      <c r="E215" s="5">
        <f t="shared" si="9"/>
        <v>0.12953635232000002</v>
      </c>
      <c r="F215" s="5">
        <f t="shared" si="10"/>
        <v>1.03656E-4</v>
      </c>
      <c r="G215" s="2">
        <f t="shared" si="11"/>
        <v>9.3977042488245559E-5</v>
      </c>
    </row>
    <row r="216" spans="1:7" x14ac:dyDescent="0.25">
      <c r="A216" s="7">
        <v>0.13997999999999999</v>
      </c>
      <c r="B216" s="5">
        <v>1.24082E-4</v>
      </c>
      <c r="E216" s="5">
        <f t="shared" si="9"/>
        <v>0.13944892904</v>
      </c>
      <c r="F216" s="5">
        <f t="shared" si="10"/>
        <v>1.24082E-4</v>
      </c>
      <c r="G216" s="2">
        <f t="shared" si="11"/>
        <v>1.1526804544511805E-4</v>
      </c>
    </row>
    <row r="217" spans="1:7" x14ac:dyDescent="0.25">
      <c r="A217" s="7">
        <v>0.14998</v>
      </c>
      <c r="B217" s="5">
        <v>1.4845099999999999E-4</v>
      </c>
      <c r="E217" s="5">
        <f t="shared" si="9"/>
        <v>0.14934462972000001</v>
      </c>
      <c r="F217" s="5">
        <f t="shared" si="10"/>
        <v>1.4845099999999999E-4</v>
      </c>
      <c r="G217" s="2">
        <f t="shared" si="11"/>
        <v>1.4158716041612731E-4</v>
      </c>
    </row>
    <row r="218" spans="1:7" x14ac:dyDescent="0.25">
      <c r="A218" s="7">
        <v>0.15998000000000001</v>
      </c>
      <c r="B218" s="5">
        <v>1.77603E-4</v>
      </c>
      <c r="E218" s="5">
        <f t="shared" si="9"/>
        <v>0.15921985916</v>
      </c>
      <c r="F218" s="5">
        <f t="shared" si="10"/>
        <v>1.77603E-4</v>
      </c>
      <c r="G218" s="2">
        <f t="shared" si="11"/>
        <v>1.7421916137702425E-4</v>
      </c>
    </row>
    <row r="219" spans="1:7" x14ac:dyDescent="0.25">
      <c r="A219" s="7">
        <v>0.16997999999999999</v>
      </c>
      <c r="B219" s="5">
        <v>2.1270999999999999E-4</v>
      </c>
      <c r="E219" s="5">
        <f t="shared" si="9"/>
        <v>0.1690696012</v>
      </c>
      <c r="F219" s="5">
        <f t="shared" si="10"/>
        <v>2.1270999999999999E-4</v>
      </c>
      <c r="G219" s="2">
        <f t="shared" si="11"/>
        <v>2.1477710539751757E-4</v>
      </c>
    </row>
    <row r="220" spans="1:7" x14ac:dyDescent="0.25">
      <c r="A220" s="7">
        <v>0.17999000000000001</v>
      </c>
      <c r="B220" s="5">
        <v>2.55522E-4</v>
      </c>
      <c r="E220" s="5">
        <f t="shared" si="9"/>
        <v>0.17889636584000002</v>
      </c>
      <c r="F220" s="5">
        <f t="shared" si="10"/>
        <v>2.55522E-4</v>
      </c>
      <c r="G220" s="2">
        <f t="shared" si="11"/>
        <v>2.6534250419068953E-4</v>
      </c>
    </row>
    <row r="221" spans="1:7" x14ac:dyDescent="0.25">
      <c r="A221" s="7">
        <v>0.18998999999999999</v>
      </c>
      <c r="B221" s="5">
        <v>3.08024E-4</v>
      </c>
      <c r="E221" s="5">
        <f t="shared" si="9"/>
        <v>0.18867165727999999</v>
      </c>
      <c r="F221" s="5">
        <f t="shared" si="10"/>
        <v>3.08024E-4</v>
      </c>
      <c r="G221" s="2">
        <f t="shared" si="11"/>
        <v>3.2835945364244698E-4</v>
      </c>
    </row>
    <row r="222" spans="1:7" x14ac:dyDescent="0.25">
      <c r="A222" s="7">
        <v>0.19999</v>
      </c>
      <c r="B222" s="5">
        <v>3.7295900000000002E-4</v>
      </c>
      <c r="E222" s="5">
        <f t="shared" si="9"/>
        <v>0.19839373548</v>
      </c>
      <c r="F222" s="5">
        <f t="shared" si="10"/>
        <v>3.7295900000000002E-4</v>
      </c>
      <c r="G222" s="2">
        <f t="shared" si="11"/>
        <v>4.0706625255959193E-4</v>
      </c>
    </row>
    <row r="223" spans="1:7" x14ac:dyDescent="0.25">
      <c r="A223" s="7">
        <v>0.20999000000000001</v>
      </c>
      <c r="B223" s="5">
        <v>4.5391799999999999E-4</v>
      </c>
      <c r="E223" s="5">
        <f t="shared" si="9"/>
        <v>0.20804723096000002</v>
      </c>
      <c r="F223" s="5">
        <f t="shared" si="10"/>
        <v>4.5391799999999999E-4</v>
      </c>
      <c r="G223" s="2">
        <f t="shared" si="11"/>
        <v>5.0547194255056642E-4</v>
      </c>
    </row>
    <row r="224" spans="1:7" x14ac:dyDescent="0.25">
      <c r="A224" s="7">
        <v>0.21998999999999999</v>
      </c>
      <c r="B224" s="5">
        <v>5.5547500000000004E-4</v>
      </c>
      <c r="E224" s="5">
        <f t="shared" si="9"/>
        <v>0.21761256699999998</v>
      </c>
      <c r="F224" s="5">
        <f t="shared" si="10"/>
        <v>5.5547500000000004E-4</v>
      </c>
      <c r="G224" s="2">
        <f t="shared" si="11"/>
        <v>6.2860994819534258E-4</v>
      </c>
    </row>
    <row r="225" spans="1:7" x14ac:dyDescent="0.25">
      <c r="A225" s="7">
        <v>0.22999</v>
      </c>
      <c r="B225" s="5">
        <v>6.8321300000000001E-4</v>
      </c>
      <c r="E225" s="5">
        <f t="shared" si="9"/>
        <v>0.22706584835999999</v>
      </c>
      <c r="F225" s="5">
        <f t="shared" si="10"/>
        <v>6.8321300000000001E-4</v>
      </c>
      <c r="G225" s="2">
        <f t="shared" si="11"/>
        <v>7.8279982550673907E-4</v>
      </c>
    </row>
    <row r="226" spans="1:7" x14ac:dyDescent="0.25">
      <c r="A226" s="7">
        <v>0.23999000000000001</v>
      </c>
      <c r="B226" s="5">
        <v>8.4369000000000002E-4</v>
      </c>
      <c r="E226" s="5">
        <f t="shared" si="9"/>
        <v>0.23637900680000001</v>
      </c>
      <c r="F226" s="5">
        <f t="shared" si="10"/>
        <v>8.4369000000000002E-4</v>
      </c>
      <c r="G226" s="2">
        <f t="shared" si="11"/>
        <v>9.7597589187933007E-4</v>
      </c>
    </row>
    <row r="227" spans="1:7" x14ac:dyDescent="0.25">
      <c r="A227" s="7">
        <v>0.24995000000000001</v>
      </c>
      <c r="B227" s="5">
        <v>1.0399999999999999E-3</v>
      </c>
      <c r="E227" s="5">
        <f t="shared" si="9"/>
        <v>0.24549880000000002</v>
      </c>
      <c r="F227" s="5">
        <f t="shared" si="10"/>
        <v>1.0399999999999999E-3</v>
      </c>
      <c r="G227" s="2">
        <f t="shared" si="11"/>
        <v>1.2170182173058099E-3</v>
      </c>
    </row>
    <row r="228" spans="1:7" x14ac:dyDescent="0.25">
      <c r="A228" s="7">
        <v>0.25999</v>
      </c>
      <c r="B228" s="5">
        <v>1.2899999999999999E-3</v>
      </c>
      <c r="E228" s="5">
        <f t="shared" si="9"/>
        <v>0.25446879999999999</v>
      </c>
      <c r="F228" s="5">
        <f t="shared" si="10"/>
        <v>1.2899999999999999E-3</v>
      </c>
      <c r="G228" s="2">
        <f t="shared" si="11"/>
        <v>1.5216787005450266E-3</v>
      </c>
    </row>
    <row r="229" spans="1:7" x14ac:dyDescent="0.25">
      <c r="A229" s="7">
        <v>0.26998</v>
      </c>
      <c r="B229" s="5">
        <v>1.6000000000000001E-3</v>
      </c>
      <c r="E229" s="5">
        <f t="shared" si="9"/>
        <v>0.26313199999999998</v>
      </c>
      <c r="F229" s="5">
        <f t="shared" si="10"/>
        <v>1.6000000000000001E-3</v>
      </c>
      <c r="G229" s="2">
        <f t="shared" si="11"/>
        <v>1.901989908604907E-3</v>
      </c>
    </row>
    <row r="230" spans="1:7" x14ac:dyDescent="0.25">
      <c r="A230" s="7">
        <v>0.27999000000000002</v>
      </c>
      <c r="B230" s="5">
        <v>1.97E-3</v>
      </c>
      <c r="E230" s="5">
        <f t="shared" si="9"/>
        <v>0.27155840000000003</v>
      </c>
      <c r="F230" s="5">
        <f t="shared" si="10"/>
        <v>1.97E-3</v>
      </c>
      <c r="G230" s="2">
        <f t="shared" si="11"/>
        <v>2.3800250410262714E-3</v>
      </c>
    </row>
    <row r="231" spans="1:7" x14ac:dyDescent="0.25">
      <c r="A231" s="7">
        <v>0.28999000000000003</v>
      </c>
      <c r="B231" s="5">
        <v>2.4099999999999998E-3</v>
      </c>
      <c r="E231" s="5">
        <f t="shared" si="9"/>
        <v>0.27967520000000001</v>
      </c>
      <c r="F231" s="5">
        <f t="shared" si="10"/>
        <v>2.4099999999999998E-3</v>
      </c>
      <c r="G231" s="2">
        <f t="shared" si="11"/>
        <v>2.9792605396714148E-3</v>
      </c>
    </row>
    <row r="232" spans="1:7" x14ac:dyDescent="0.25">
      <c r="A232" s="7">
        <v>0.29998999999999998</v>
      </c>
      <c r="B232" s="5">
        <v>2.9199999999999999E-3</v>
      </c>
      <c r="E232" s="5">
        <f t="shared" si="9"/>
        <v>0.28749239999999998</v>
      </c>
      <c r="F232" s="5">
        <f t="shared" si="10"/>
        <v>2.9199999999999999E-3</v>
      </c>
      <c r="G232" s="2">
        <f t="shared" si="11"/>
        <v>3.7311994696953271E-3</v>
      </c>
    </row>
    <row r="233" spans="1:7" x14ac:dyDescent="0.25">
      <c r="A233" s="7">
        <v>0.31</v>
      </c>
      <c r="B233" s="5">
        <v>3.5100000000000001E-3</v>
      </c>
      <c r="E233" s="5">
        <f t="shared" si="9"/>
        <v>0.29497719999999999</v>
      </c>
      <c r="F233" s="5">
        <f t="shared" si="10"/>
        <v>3.5100000000000001E-3</v>
      </c>
      <c r="G233" s="2">
        <f t="shared" si="11"/>
        <v>4.6759153550404121E-3</v>
      </c>
    </row>
    <row r="234" spans="1:7" x14ac:dyDescent="0.25">
      <c r="A234" s="7">
        <v>0.31999</v>
      </c>
      <c r="B234" s="5">
        <v>4.1799999999999997E-3</v>
      </c>
      <c r="E234" s="5">
        <f t="shared" si="9"/>
        <v>0.30209960000000002</v>
      </c>
      <c r="F234" s="5">
        <f t="shared" si="10"/>
        <v>4.1799999999999997E-3</v>
      </c>
      <c r="G234" s="2">
        <f t="shared" si="11"/>
        <v>5.8592315646542629E-3</v>
      </c>
    </row>
    <row r="235" spans="1:7" x14ac:dyDescent="0.25">
      <c r="A235" s="7">
        <v>0.33</v>
      </c>
      <c r="B235" s="5">
        <v>4.9300000000000004E-3</v>
      </c>
      <c r="E235" s="5">
        <f t="shared" si="9"/>
        <v>0.3088996</v>
      </c>
      <c r="F235" s="5">
        <f t="shared" si="10"/>
        <v>4.9300000000000004E-3</v>
      </c>
      <c r="G235" s="2">
        <f t="shared" si="11"/>
        <v>7.3474811698222365E-3</v>
      </c>
    </row>
    <row r="236" spans="1:7" x14ac:dyDescent="0.25">
      <c r="A236" s="7">
        <v>0.34</v>
      </c>
      <c r="B236" s="5">
        <v>5.7600000000000004E-3</v>
      </c>
      <c r="E236" s="5">
        <f t="shared" si="9"/>
        <v>0.31534720000000005</v>
      </c>
      <c r="F236" s="5">
        <f t="shared" si="10"/>
        <v>5.7600000000000004E-3</v>
      </c>
      <c r="G236" s="2">
        <f t="shared" si="11"/>
        <v>9.2139309209306915E-3</v>
      </c>
    </row>
    <row r="237" spans="1:7" x14ac:dyDescent="0.25">
      <c r="A237" s="7">
        <v>0.35</v>
      </c>
      <c r="B237" s="5">
        <v>6.6600000000000001E-3</v>
      </c>
      <c r="E237" s="5">
        <f t="shared" si="9"/>
        <v>0.32149519999999998</v>
      </c>
      <c r="F237" s="5">
        <f t="shared" si="10"/>
        <v>6.6600000000000001E-3</v>
      </c>
      <c r="G237" s="2">
        <f t="shared" si="11"/>
        <v>1.1556880369031762E-2</v>
      </c>
    </row>
    <row r="238" spans="1:7" x14ac:dyDescent="0.25">
      <c r="A238" s="7">
        <v>0.36</v>
      </c>
      <c r="B238" s="5">
        <v>7.6299999999999996E-3</v>
      </c>
      <c r="E238" s="5">
        <f t="shared" si="9"/>
        <v>0.32734359999999996</v>
      </c>
      <c r="F238" s="5">
        <f t="shared" si="10"/>
        <v>7.6299999999999996E-3</v>
      </c>
      <c r="G238" s="2">
        <f t="shared" si="11"/>
        <v>1.4498083844265324E-2</v>
      </c>
    </row>
    <row r="239" spans="1:7" x14ac:dyDescent="0.25">
      <c r="A239" s="7">
        <v>0.36996000000000001</v>
      </c>
      <c r="B239" s="5">
        <v>8.6599999999999993E-3</v>
      </c>
      <c r="E239" s="5">
        <f t="shared" si="9"/>
        <v>0.3328952</v>
      </c>
      <c r="F239" s="5">
        <f t="shared" si="10"/>
        <v>8.6599999999999993E-3</v>
      </c>
      <c r="G239" s="2">
        <f t="shared" si="11"/>
        <v>1.817390106636705E-2</v>
      </c>
    </row>
    <row r="240" spans="1:7" x14ac:dyDescent="0.25">
      <c r="A240" s="7">
        <v>0.37996000000000002</v>
      </c>
      <c r="B240" s="5">
        <v>9.7599999999999996E-3</v>
      </c>
      <c r="E240" s="5">
        <f t="shared" si="9"/>
        <v>0.33818720000000002</v>
      </c>
      <c r="F240" s="5">
        <f t="shared" si="10"/>
        <v>9.7599999999999996E-3</v>
      </c>
      <c r="G240" s="2">
        <f t="shared" si="11"/>
        <v>2.2805050951254222E-2</v>
      </c>
    </row>
    <row r="241" spans="1:7" x14ac:dyDescent="0.25">
      <c r="A241" s="7">
        <v>0.38999</v>
      </c>
      <c r="B241" s="5">
        <v>1.0919999999999999E-2</v>
      </c>
      <c r="E241" s="5">
        <f t="shared" si="9"/>
        <v>0.34325240000000001</v>
      </c>
      <c r="F241" s="5">
        <f t="shared" si="10"/>
        <v>1.0919999999999999E-2</v>
      </c>
      <c r="G241" s="2">
        <f t="shared" si="11"/>
        <v>2.8638639648948472E-2</v>
      </c>
    </row>
    <row r="242" spans="1:7" x14ac:dyDescent="0.25">
      <c r="A242" s="7">
        <v>0.39999000000000001</v>
      </c>
      <c r="B242" s="5">
        <v>1.214E-2</v>
      </c>
      <c r="E242" s="5">
        <f t="shared" si="9"/>
        <v>0.34803080000000003</v>
      </c>
      <c r="F242" s="5">
        <f t="shared" si="10"/>
        <v>1.214E-2</v>
      </c>
      <c r="G242" s="2">
        <f t="shared" si="11"/>
        <v>3.5942894887757919E-2</v>
      </c>
    </row>
    <row r="243" spans="1:7" x14ac:dyDescent="0.25">
      <c r="A243" s="7">
        <v>0.41</v>
      </c>
      <c r="B243" s="5">
        <v>1.341E-2</v>
      </c>
      <c r="E243" s="5">
        <f t="shared" si="9"/>
        <v>0.35260519999999995</v>
      </c>
      <c r="F243" s="5">
        <f t="shared" si="10"/>
        <v>1.341E-2</v>
      </c>
      <c r="G243" s="2">
        <f t="shared" si="11"/>
        <v>4.5123361982110428E-2</v>
      </c>
    </row>
    <row r="244" spans="1:7" x14ac:dyDescent="0.25">
      <c r="A244" s="7">
        <v>0.42</v>
      </c>
      <c r="B244" s="5">
        <v>1.473E-2</v>
      </c>
      <c r="E244" s="5">
        <f t="shared" si="9"/>
        <v>0.35695559999999998</v>
      </c>
      <c r="F244" s="5">
        <f t="shared" si="10"/>
        <v>1.473E-2</v>
      </c>
      <c r="G244" s="2">
        <f t="shared" si="11"/>
        <v>5.6638938624897633E-2</v>
      </c>
    </row>
    <row r="245" spans="1:7" x14ac:dyDescent="0.25">
      <c r="A245" s="7">
        <v>0.43</v>
      </c>
      <c r="B245" s="5">
        <v>1.609E-2</v>
      </c>
      <c r="E245" s="5">
        <f t="shared" si="9"/>
        <v>0.36113479999999998</v>
      </c>
      <c r="F245" s="5">
        <f t="shared" si="10"/>
        <v>1.609E-2</v>
      </c>
      <c r="G245" s="2">
        <f t="shared" si="11"/>
        <v>7.1096542201201374E-2</v>
      </c>
    </row>
    <row r="246" spans="1:7" x14ac:dyDescent="0.25">
      <c r="A246" s="7">
        <v>0.44</v>
      </c>
      <c r="B246" s="5">
        <v>1.7500000000000002E-2</v>
      </c>
      <c r="E246" s="5">
        <f t="shared" si="9"/>
        <v>0.36509999999999998</v>
      </c>
      <c r="F246" s="5">
        <f t="shared" si="10"/>
        <v>1.7500000000000002E-2</v>
      </c>
      <c r="G246" s="2">
        <f t="shared" si="11"/>
        <v>8.9247914046440335E-2</v>
      </c>
    </row>
    <row r="247" spans="1:7" x14ac:dyDescent="0.25">
      <c r="A247" s="7">
        <v>0.45</v>
      </c>
      <c r="B247" s="5">
        <v>1.8939999999999999E-2</v>
      </c>
      <c r="E247" s="5">
        <f t="shared" si="9"/>
        <v>0.36893680000000001</v>
      </c>
      <c r="F247" s="5">
        <f t="shared" si="10"/>
        <v>1.8939999999999999E-2</v>
      </c>
      <c r="G247" s="2">
        <f t="shared" si="11"/>
        <v>0.11203687906567619</v>
      </c>
    </row>
    <row r="248" spans="1:7" x14ac:dyDescent="0.25">
      <c r="A248" s="7">
        <v>0.46000999999999997</v>
      </c>
      <c r="B248" s="5">
        <v>2.0420000000000001E-2</v>
      </c>
      <c r="E248" s="5">
        <f t="shared" si="9"/>
        <v>0.37261239999999995</v>
      </c>
      <c r="F248" s="5">
        <f t="shared" si="10"/>
        <v>2.0420000000000001E-2</v>
      </c>
      <c r="G248" s="2">
        <f t="shared" si="11"/>
        <v>0.14068042017620255</v>
      </c>
    </row>
    <row r="249" spans="1:7" x14ac:dyDescent="0.25">
      <c r="A249" s="7">
        <v>0.47000999999999998</v>
      </c>
      <c r="B249" s="5">
        <v>2.1930000000000002E-2</v>
      </c>
      <c r="E249" s="5">
        <f t="shared" si="9"/>
        <v>0.37614959999999997</v>
      </c>
      <c r="F249" s="5">
        <f t="shared" si="10"/>
        <v>2.1930000000000002E-2</v>
      </c>
      <c r="G249" s="2">
        <f t="shared" si="11"/>
        <v>0.17661050032831571</v>
      </c>
    </row>
    <row r="250" spans="1:7" x14ac:dyDescent="0.25">
      <c r="A250" s="7">
        <v>0.48002</v>
      </c>
      <c r="B250" s="5">
        <v>2.3480000000000001E-2</v>
      </c>
      <c r="E250" s="5">
        <f t="shared" si="9"/>
        <v>0.37952560000000002</v>
      </c>
      <c r="F250" s="5">
        <f t="shared" si="10"/>
        <v>2.3480000000000001E-2</v>
      </c>
      <c r="G250" s="2">
        <f t="shared" si="11"/>
        <v>0.22177139953680061</v>
      </c>
    </row>
    <row r="251" spans="1:7" x14ac:dyDescent="0.25">
      <c r="A251" s="7">
        <v>0.48998000000000003</v>
      </c>
      <c r="B251" s="5">
        <v>2.5049999999999999E-2</v>
      </c>
      <c r="E251" s="5">
        <f t="shared" si="9"/>
        <v>0.38276600000000005</v>
      </c>
      <c r="F251" s="5">
        <f t="shared" si="10"/>
        <v>2.5049999999999999E-2</v>
      </c>
      <c r="G251" s="2">
        <f t="shared" si="11"/>
        <v>0.27816763384252885</v>
      </c>
    </row>
    <row r="252" spans="1:7" x14ac:dyDescent="0.25">
      <c r="A252" s="7">
        <v>0.49997999999999998</v>
      </c>
      <c r="B252" s="5">
        <v>2.665E-2</v>
      </c>
      <c r="E252" s="5">
        <f t="shared" si="9"/>
        <v>0.38591799999999998</v>
      </c>
      <c r="F252" s="5">
        <f t="shared" si="10"/>
        <v>2.665E-2</v>
      </c>
      <c r="G252" s="2">
        <f t="shared" si="11"/>
        <v>0.34922695995988229</v>
      </c>
    </row>
    <row r="253" spans="1:7" x14ac:dyDescent="0.25">
      <c r="A253" s="7">
        <v>0.50997999999999999</v>
      </c>
      <c r="B253" s="5">
        <v>2.828E-2</v>
      </c>
      <c r="E253" s="5">
        <f t="shared" si="9"/>
        <v>0.3889416</v>
      </c>
      <c r="F253" s="5">
        <f t="shared" si="10"/>
        <v>2.828E-2</v>
      </c>
      <c r="G253" s="2">
        <f t="shared" si="11"/>
        <v>0.43844282285629183</v>
      </c>
    </row>
    <row r="254" spans="1:7" x14ac:dyDescent="0.25">
      <c r="A254" s="7">
        <v>0.51998999999999995</v>
      </c>
      <c r="B254" s="5">
        <v>2.9929999999999998E-2</v>
      </c>
      <c r="E254" s="5">
        <f t="shared" si="9"/>
        <v>0.39188959999999995</v>
      </c>
      <c r="F254" s="5">
        <f t="shared" si="10"/>
        <v>2.9929999999999998E-2</v>
      </c>
      <c r="G254" s="2">
        <f t="shared" si="11"/>
        <v>0.55057980029085785</v>
      </c>
    </row>
    <row r="255" spans="1:7" x14ac:dyDescent="0.25">
      <c r="A255" s="7">
        <v>0.52998999999999996</v>
      </c>
      <c r="B255" s="5">
        <v>3.1609999999999999E-2</v>
      </c>
      <c r="E255" s="5">
        <f t="shared" si="9"/>
        <v>0.39469919999999992</v>
      </c>
      <c r="F255" s="5">
        <f t="shared" si="10"/>
        <v>3.1609999999999999E-2</v>
      </c>
      <c r="G255" s="2">
        <f t="shared" si="11"/>
        <v>0.69124414762219566</v>
      </c>
    </row>
    <row r="256" spans="1:7" x14ac:dyDescent="0.25">
      <c r="A256" s="7">
        <v>0.53998999999999997</v>
      </c>
      <c r="B256" s="5">
        <v>3.3309999999999999E-2</v>
      </c>
      <c r="E256" s="5">
        <f t="shared" si="9"/>
        <v>0.39742319999999998</v>
      </c>
      <c r="F256" s="5">
        <f t="shared" si="10"/>
        <v>3.3309999999999999E-2</v>
      </c>
      <c r="G256" s="2">
        <f t="shared" si="11"/>
        <v>0.86785037931154119</v>
      </c>
    </row>
    <row r="257" spans="1:7" x14ac:dyDescent="0.25">
      <c r="A257" s="7">
        <v>0.54998999999999998</v>
      </c>
      <c r="B257" s="5">
        <v>3.5029999999999999E-2</v>
      </c>
      <c r="E257" s="5">
        <f t="shared" si="9"/>
        <v>0.40006160000000002</v>
      </c>
      <c r="F257" s="5">
        <f t="shared" si="10"/>
        <v>3.5029999999999999E-2</v>
      </c>
      <c r="G257" s="2">
        <f t="shared" si="11"/>
        <v>1.0895822998431184</v>
      </c>
    </row>
    <row r="258" spans="1:7" x14ac:dyDescent="0.25">
      <c r="A258" s="7">
        <v>0.55998999999999999</v>
      </c>
      <c r="B258" s="5">
        <v>3.6769999999999997E-2</v>
      </c>
      <c r="E258" s="5">
        <f t="shared" si="9"/>
        <v>0.40261439999999998</v>
      </c>
      <c r="F258" s="5">
        <f t="shared" si="10"/>
        <v>3.6769999999999997E-2</v>
      </c>
      <c r="G258" s="2">
        <f t="shared" si="11"/>
        <v>1.3679703426080991</v>
      </c>
    </row>
    <row r="259" spans="1:7" x14ac:dyDescent="0.25">
      <c r="A259" s="7">
        <v>0.56999999999999995</v>
      </c>
      <c r="B259" s="5">
        <v>3.8530000000000002E-2</v>
      </c>
      <c r="E259" s="5">
        <f t="shared" ref="E259:E322" si="12">A259-B259*$D$2</f>
        <v>0.40509159999999994</v>
      </c>
      <c r="F259" s="5">
        <f t="shared" ref="F259:F322" si="13">B259</f>
        <v>3.8530000000000002E-2</v>
      </c>
      <c r="G259" s="2">
        <f t="shared" ref="G259:G322" si="14">ABS($D$8*(EXP(A259/($D$6*$D$10*$D$12))-1)+A259/$D$4)</f>
        <v>1.7178820146150524</v>
      </c>
    </row>
    <row r="260" spans="1:7" x14ac:dyDescent="0.25">
      <c r="A260" s="7">
        <v>0.57999999999999996</v>
      </c>
      <c r="B260" s="5">
        <v>4.0309999999999999E-2</v>
      </c>
      <c r="E260" s="5">
        <f t="shared" si="12"/>
        <v>0.40747319999999998</v>
      </c>
      <c r="F260" s="5">
        <f t="shared" si="13"/>
        <v>4.0309999999999999E-2</v>
      </c>
      <c r="G260" s="2">
        <f t="shared" si="14"/>
        <v>2.1568112254639638</v>
      </c>
    </row>
    <row r="261" spans="1:7" x14ac:dyDescent="0.25">
      <c r="A261" s="7">
        <v>0.59</v>
      </c>
      <c r="B261" s="5">
        <v>4.2110000000000002E-2</v>
      </c>
      <c r="E261" s="5">
        <f t="shared" si="12"/>
        <v>0.40976919999999994</v>
      </c>
      <c r="F261" s="5">
        <f t="shared" si="13"/>
        <v>4.2110000000000002E-2</v>
      </c>
      <c r="G261" s="2">
        <f t="shared" si="14"/>
        <v>2.7078944124959823</v>
      </c>
    </row>
    <row r="262" spans="1:7" x14ac:dyDescent="0.25">
      <c r="A262" s="7">
        <v>0.60001000000000004</v>
      </c>
      <c r="B262" s="5">
        <v>4.3929999999999997E-2</v>
      </c>
      <c r="E262" s="5">
        <f t="shared" si="12"/>
        <v>0.41198960000000007</v>
      </c>
      <c r="F262" s="5">
        <f t="shared" si="13"/>
        <v>4.3929999999999997E-2</v>
      </c>
      <c r="G262" s="2">
        <f t="shared" si="14"/>
        <v>3.4005626393225685</v>
      </c>
    </row>
    <row r="263" spans="1:7" x14ac:dyDescent="0.25">
      <c r="A263" s="7">
        <v>0.60997000000000001</v>
      </c>
      <c r="B263" s="5">
        <v>4.5749999999999999E-2</v>
      </c>
      <c r="E263" s="5">
        <f t="shared" si="12"/>
        <v>0.41415999999999997</v>
      </c>
      <c r="F263" s="5">
        <f t="shared" si="13"/>
        <v>4.5749999999999999E-2</v>
      </c>
      <c r="G263" s="2">
        <f t="shared" si="14"/>
        <v>4.2655619111342471</v>
      </c>
    </row>
    <row r="264" spans="1:7" x14ac:dyDescent="0.25">
      <c r="A264" s="7">
        <v>0.61997999999999998</v>
      </c>
      <c r="B264" s="5">
        <v>4.7600000000000003E-2</v>
      </c>
      <c r="E264" s="5">
        <f t="shared" si="12"/>
        <v>0.41625199999999996</v>
      </c>
      <c r="F264" s="5">
        <f t="shared" si="13"/>
        <v>4.7600000000000003E-2</v>
      </c>
      <c r="G264" s="2">
        <f t="shared" si="14"/>
        <v>5.3566867237008058</v>
      </c>
    </row>
    <row r="265" spans="1:7" x14ac:dyDescent="0.25">
      <c r="A265" s="7">
        <v>0.62997999999999998</v>
      </c>
      <c r="B265" s="5">
        <v>4.9459999999999997E-2</v>
      </c>
      <c r="E265" s="5">
        <f t="shared" si="12"/>
        <v>0.41829119999999997</v>
      </c>
      <c r="F265" s="5">
        <f t="shared" si="13"/>
        <v>4.9459999999999997E-2</v>
      </c>
      <c r="G265" s="2">
        <f t="shared" si="14"/>
        <v>6.7253945916268503</v>
      </c>
    </row>
    <row r="266" spans="1:7" x14ac:dyDescent="0.25">
      <c r="A266" s="7">
        <v>0.63997999999999999</v>
      </c>
      <c r="B266" s="5">
        <v>5.1339999999999997E-2</v>
      </c>
      <c r="E266" s="5">
        <f t="shared" si="12"/>
        <v>0.42024479999999997</v>
      </c>
      <c r="F266" s="5">
        <f t="shared" si="13"/>
        <v>5.1339999999999997E-2</v>
      </c>
      <c r="G266" s="2">
        <f t="shared" si="14"/>
        <v>8.4438317758364114</v>
      </c>
    </row>
    <row r="267" spans="1:7" x14ac:dyDescent="0.25">
      <c r="A267" s="7">
        <v>0.64998</v>
      </c>
      <c r="B267" s="5">
        <v>5.323E-2</v>
      </c>
      <c r="E267" s="5">
        <f t="shared" si="12"/>
        <v>0.42215559999999996</v>
      </c>
      <c r="F267" s="5">
        <f t="shared" si="13"/>
        <v>5.323E-2</v>
      </c>
      <c r="G267" s="2">
        <f t="shared" si="14"/>
        <v>10.601360470897729</v>
      </c>
    </row>
    <row r="268" spans="1:7" x14ac:dyDescent="0.25">
      <c r="A268" s="7">
        <v>0.65998000000000001</v>
      </c>
      <c r="B268" s="5">
        <v>5.5129999999999998E-2</v>
      </c>
      <c r="E268" s="5">
        <f t="shared" si="12"/>
        <v>0.4240236</v>
      </c>
      <c r="F268" s="5">
        <f t="shared" si="13"/>
        <v>5.5129999999999998E-2</v>
      </c>
      <c r="G268" s="2">
        <f t="shared" si="14"/>
        <v>13.310176535719538</v>
      </c>
    </row>
    <row r="269" spans="1:7" x14ac:dyDescent="0.25">
      <c r="A269" s="7">
        <v>0.66998000000000002</v>
      </c>
      <c r="B269" s="5">
        <v>5.7049999999999997E-2</v>
      </c>
      <c r="E269" s="5">
        <f t="shared" si="12"/>
        <v>0.42580600000000002</v>
      </c>
      <c r="F269" s="5">
        <f t="shared" si="13"/>
        <v>5.7049999999999997E-2</v>
      </c>
      <c r="G269" s="2">
        <f t="shared" si="14"/>
        <v>16.711143909656684</v>
      </c>
    </row>
    <row r="270" spans="1:7" x14ac:dyDescent="0.25">
      <c r="A270" s="7">
        <v>0.67998000000000003</v>
      </c>
      <c r="B270" s="5">
        <v>5.8979999999999998E-2</v>
      </c>
      <c r="E270" s="5">
        <f t="shared" si="12"/>
        <v>0.42754560000000003</v>
      </c>
      <c r="F270" s="5">
        <f t="shared" si="13"/>
        <v>5.8979999999999998E-2</v>
      </c>
      <c r="G270" s="2">
        <f t="shared" si="14"/>
        <v>20.981119827936439</v>
      </c>
    </row>
    <row r="271" spans="1:7" x14ac:dyDescent="0.25">
      <c r="A271" s="7">
        <v>0.68998000000000004</v>
      </c>
      <c r="B271" s="5">
        <v>6.0920000000000002E-2</v>
      </c>
      <c r="E271" s="5">
        <f t="shared" si="12"/>
        <v>0.42924240000000002</v>
      </c>
      <c r="F271" s="5">
        <f t="shared" si="13"/>
        <v>6.0920000000000002E-2</v>
      </c>
      <c r="G271" s="2">
        <f t="shared" si="14"/>
        <v>26.342151762718807</v>
      </c>
    </row>
    <row r="272" spans="1:7" x14ac:dyDescent="0.25">
      <c r="A272" s="7">
        <v>0.69999</v>
      </c>
      <c r="B272" s="5">
        <v>6.2869999999999995E-2</v>
      </c>
      <c r="E272" s="5">
        <f t="shared" si="12"/>
        <v>0.43090640000000002</v>
      </c>
      <c r="F272" s="5">
        <f t="shared" si="13"/>
        <v>6.2869999999999995E-2</v>
      </c>
      <c r="G272" s="2">
        <f t="shared" si="14"/>
        <v>33.080550895642503</v>
      </c>
    </row>
    <row r="273" spans="1:7" x14ac:dyDescent="0.25">
      <c r="A273" s="7">
        <v>0.70999000000000001</v>
      </c>
      <c r="B273" s="5">
        <v>6.4839999999999995E-2</v>
      </c>
      <c r="E273" s="5">
        <f t="shared" si="12"/>
        <v>0.43247479999999999</v>
      </c>
      <c r="F273" s="5">
        <f t="shared" si="13"/>
        <v>6.4839999999999995E-2</v>
      </c>
      <c r="G273" s="2">
        <f t="shared" si="14"/>
        <v>41.53320647901738</v>
      </c>
    </row>
    <row r="274" spans="1:7" x14ac:dyDescent="0.25">
      <c r="A274" s="7">
        <v>0.71996000000000004</v>
      </c>
      <c r="B274" s="5">
        <v>6.6809999999999994E-2</v>
      </c>
      <c r="E274" s="5">
        <f t="shared" si="12"/>
        <v>0.43401320000000004</v>
      </c>
      <c r="F274" s="5">
        <f t="shared" si="13"/>
        <v>6.6809999999999994E-2</v>
      </c>
      <c r="G274" s="2">
        <f t="shared" si="14"/>
        <v>52.110083961774812</v>
      </c>
    </row>
    <row r="275" spans="1:7" x14ac:dyDescent="0.25">
      <c r="A275" s="7">
        <v>0.72996000000000005</v>
      </c>
      <c r="B275" s="5">
        <v>6.88E-2</v>
      </c>
      <c r="E275" s="5">
        <f t="shared" si="12"/>
        <v>0.43549600000000005</v>
      </c>
      <c r="F275" s="5">
        <f t="shared" si="13"/>
        <v>6.88E-2</v>
      </c>
      <c r="G275" s="2">
        <f t="shared" si="14"/>
        <v>65.425130169524451</v>
      </c>
    </row>
    <row r="276" spans="1:7" x14ac:dyDescent="0.25">
      <c r="A276" s="7">
        <v>0.73995999999999995</v>
      </c>
      <c r="B276" s="5">
        <v>7.0790000000000006E-2</v>
      </c>
      <c r="E276" s="5">
        <f t="shared" si="12"/>
        <v>0.43697879999999989</v>
      </c>
      <c r="F276" s="5">
        <f t="shared" si="13"/>
        <v>7.0790000000000006E-2</v>
      </c>
      <c r="G276" s="2">
        <f t="shared" si="14"/>
        <v>82.142412193287072</v>
      </c>
    </row>
    <row r="277" spans="1:7" x14ac:dyDescent="0.25">
      <c r="A277" s="7">
        <v>0.74997000000000003</v>
      </c>
      <c r="B277" s="5">
        <v>7.2800000000000004E-2</v>
      </c>
      <c r="E277" s="5">
        <f t="shared" si="12"/>
        <v>0.438386</v>
      </c>
      <c r="F277" s="5">
        <f t="shared" si="13"/>
        <v>7.2800000000000004E-2</v>
      </c>
      <c r="G277" s="2">
        <f t="shared" si="14"/>
        <v>103.15473309563293</v>
      </c>
    </row>
    <row r="278" spans="1:7" x14ac:dyDescent="0.25">
      <c r="A278" s="7">
        <v>0.75997000000000003</v>
      </c>
      <c r="B278" s="5">
        <v>7.4819999999999998E-2</v>
      </c>
      <c r="E278" s="5">
        <f t="shared" si="12"/>
        <v>0.43974040000000003</v>
      </c>
      <c r="F278" s="5">
        <f t="shared" si="13"/>
        <v>7.4819999999999998E-2</v>
      </c>
      <c r="G278" s="2">
        <f t="shared" si="14"/>
        <v>129.5126133542978</v>
      </c>
    </row>
    <row r="279" spans="1:7" x14ac:dyDescent="0.25">
      <c r="A279" s="7">
        <v>0.76997000000000004</v>
      </c>
      <c r="B279" s="5">
        <v>7.6850000000000002E-2</v>
      </c>
      <c r="E279" s="5">
        <f t="shared" si="12"/>
        <v>0.441052</v>
      </c>
      <c r="F279" s="5">
        <f t="shared" si="13"/>
        <v>7.6850000000000002E-2</v>
      </c>
      <c r="G279" s="2">
        <f t="shared" si="14"/>
        <v>162.60541050520172</v>
      </c>
    </row>
    <row r="280" spans="1:7" x14ac:dyDescent="0.25">
      <c r="A280" s="7">
        <v>0.77997000000000005</v>
      </c>
      <c r="B280" s="5">
        <v>7.8890000000000002E-2</v>
      </c>
      <c r="E280" s="5">
        <f t="shared" si="12"/>
        <v>0.44232080000000001</v>
      </c>
      <c r="F280" s="5">
        <f t="shared" si="13"/>
        <v>7.8890000000000002E-2</v>
      </c>
      <c r="G280" s="2">
        <f t="shared" si="14"/>
        <v>204.1540181815144</v>
      </c>
    </row>
    <row r="281" spans="1:7" x14ac:dyDescent="0.25">
      <c r="A281" s="7">
        <v>0.78996999999999995</v>
      </c>
      <c r="B281" s="5">
        <v>8.0930000000000002E-2</v>
      </c>
      <c r="E281" s="5">
        <f t="shared" si="12"/>
        <v>0.44358959999999992</v>
      </c>
      <c r="F281" s="5">
        <f t="shared" si="13"/>
        <v>8.0930000000000002E-2</v>
      </c>
      <c r="G281" s="2">
        <f t="shared" si="14"/>
        <v>256.31904960672369</v>
      </c>
    </row>
    <row r="282" spans="1:7" x14ac:dyDescent="0.25">
      <c r="A282" s="7">
        <v>0.79998000000000002</v>
      </c>
      <c r="B282" s="5">
        <v>8.2989999999999994E-2</v>
      </c>
      <c r="E282" s="5">
        <f t="shared" si="12"/>
        <v>0.44478280000000003</v>
      </c>
      <c r="F282" s="5">
        <f t="shared" si="13"/>
        <v>8.2989999999999994E-2</v>
      </c>
      <c r="G282" s="2">
        <f t="shared" si="14"/>
        <v>321.88643031259681</v>
      </c>
    </row>
    <row r="283" spans="1:7" x14ac:dyDescent="0.25">
      <c r="A283" s="7">
        <v>0.80998000000000003</v>
      </c>
      <c r="B283" s="5">
        <v>8.5050000000000001E-2</v>
      </c>
      <c r="E283" s="5">
        <f t="shared" si="12"/>
        <v>0.44596600000000003</v>
      </c>
      <c r="F283" s="5">
        <f t="shared" si="13"/>
        <v>8.5050000000000001E-2</v>
      </c>
      <c r="G283" s="2">
        <f t="shared" si="14"/>
        <v>404.13423130153762</v>
      </c>
    </row>
    <row r="284" spans="1:7" x14ac:dyDescent="0.25">
      <c r="A284" s="7">
        <v>0.81998000000000004</v>
      </c>
      <c r="B284" s="5">
        <v>8.7129999999999999E-2</v>
      </c>
      <c r="E284" s="5">
        <f t="shared" si="12"/>
        <v>0.44706360000000001</v>
      </c>
      <c r="F284" s="5">
        <f t="shared" si="13"/>
        <v>8.7129999999999999E-2</v>
      </c>
      <c r="G284" s="2">
        <f t="shared" si="14"/>
        <v>507.39783939740579</v>
      </c>
    </row>
    <row r="285" spans="1:7" x14ac:dyDescent="0.25">
      <c r="A285" s="7">
        <v>0.82998000000000005</v>
      </c>
      <c r="B285" s="5">
        <v>8.9209999999999998E-2</v>
      </c>
      <c r="E285" s="5">
        <f t="shared" si="12"/>
        <v>0.44816120000000004</v>
      </c>
      <c r="F285" s="5">
        <f t="shared" si="13"/>
        <v>8.9209999999999998E-2</v>
      </c>
      <c r="G285" s="2">
        <f t="shared" si="14"/>
        <v>637.04717515377263</v>
      </c>
    </row>
    <row r="286" spans="1:7" x14ac:dyDescent="0.25">
      <c r="A286" s="7">
        <v>0.83994999999999997</v>
      </c>
      <c r="B286" s="5">
        <v>9.1289999999999996E-2</v>
      </c>
      <c r="E286" s="5">
        <f t="shared" si="12"/>
        <v>0.44922879999999998</v>
      </c>
      <c r="F286" s="5">
        <f t="shared" si="13"/>
        <v>9.1289999999999996E-2</v>
      </c>
      <c r="G286" s="2">
        <f t="shared" si="14"/>
        <v>799.27846166506504</v>
      </c>
    </row>
    <row r="287" spans="1:7" x14ac:dyDescent="0.25">
      <c r="A287" s="7">
        <v>0.84994999999999998</v>
      </c>
      <c r="B287" s="5">
        <v>9.3380000000000005E-2</v>
      </c>
      <c r="E287" s="5">
        <f t="shared" si="12"/>
        <v>0.45028359999999995</v>
      </c>
      <c r="F287" s="5">
        <f t="shared" si="13"/>
        <v>9.3380000000000005E-2</v>
      </c>
      <c r="G287" s="2">
        <f t="shared" si="14"/>
        <v>1003.5085987884181</v>
      </c>
    </row>
    <row r="288" spans="1:7" x14ac:dyDescent="0.25">
      <c r="A288" s="7">
        <v>0.85994999999999999</v>
      </c>
      <c r="B288" s="5">
        <v>9.5479999999999995E-2</v>
      </c>
      <c r="E288" s="5">
        <f t="shared" si="12"/>
        <v>0.45129559999999996</v>
      </c>
      <c r="F288" s="5">
        <f t="shared" si="13"/>
        <v>9.5479999999999995E-2</v>
      </c>
      <c r="G288" s="2">
        <f t="shared" si="14"/>
        <v>1259.9232462071277</v>
      </c>
    </row>
    <row r="289" spans="1:7" x14ac:dyDescent="0.25">
      <c r="A289" s="7">
        <v>0.86995999999999996</v>
      </c>
      <c r="B289" s="5">
        <v>9.7589999999999996E-2</v>
      </c>
      <c r="E289" s="5">
        <f t="shared" si="12"/>
        <v>0.45227479999999992</v>
      </c>
      <c r="F289" s="5">
        <f t="shared" si="13"/>
        <v>9.7589999999999996E-2</v>
      </c>
      <c r="G289" s="2">
        <f t="shared" si="14"/>
        <v>1582.2164842410862</v>
      </c>
    </row>
    <row r="290" spans="1:7" x14ac:dyDescent="0.25">
      <c r="A290" s="7">
        <v>0.87997000000000003</v>
      </c>
      <c r="B290" s="5">
        <v>9.9709999999999993E-2</v>
      </c>
      <c r="E290" s="5">
        <f t="shared" si="12"/>
        <v>0.45321120000000004</v>
      </c>
      <c r="F290" s="5">
        <f t="shared" si="13"/>
        <v>9.9709999999999993E-2</v>
      </c>
      <c r="G290" s="2">
        <f t="shared" si="14"/>
        <v>1986.9535867403979</v>
      </c>
    </row>
    <row r="291" spans="1:7" x14ac:dyDescent="0.25">
      <c r="A291" s="7">
        <v>0.88995999999999997</v>
      </c>
      <c r="B291" s="5">
        <v>0.10184</v>
      </c>
      <c r="E291" s="5">
        <f t="shared" si="12"/>
        <v>0.45408479999999996</v>
      </c>
      <c r="F291" s="5">
        <f t="shared" si="13"/>
        <v>0.10184</v>
      </c>
      <c r="G291" s="2">
        <f t="shared" si="14"/>
        <v>2494.0887052615512</v>
      </c>
    </row>
    <row r="292" spans="1:7" x14ac:dyDescent="0.25">
      <c r="A292" s="7">
        <v>0.89995999999999998</v>
      </c>
      <c r="B292" s="5">
        <v>0.10397000000000001</v>
      </c>
      <c r="E292" s="5">
        <f t="shared" si="12"/>
        <v>0.45496839999999994</v>
      </c>
      <c r="F292" s="5">
        <f t="shared" si="13"/>
        <v>0.10397000000000001</v>
      </c>
      <c r="G292" s="2">
        <f t="shared" si="14"/>
        <v>3131.3736506954251</v>
      </c>
    </row>
    <row r="293" spans="1:7" x14ac:dyDescent="0.25">
      <c r="A293" s="7">
        <v>0.91</v>
      </c>
      <c r="B293" s="5">
        <v>0.1061</v>
      </c>
      <c r="E293" s="5">
        <f t="shared" si="12"/>
        <v>0.45589200000000002</v>
      </c>
      <c r="F293" s="5">
        <f t="shared" si="13"/>
        <v>0.1061</v>
      </c>
      <c r="G293" s="2">
        <f t="shared" si="14"/>
        <v>3935.0765295301735</v>
      </c>
    </row>
    <row r="294" spans="1:7" x14ac:dyDescent="0.25">
      <c r="A294" s="7">
        <v>0.92000999999999999</v>
      </c>
      <c r="B294" s="5">
        <v>0.10825</v>
      </c>
      <c r="E294" s="5">
        <f t="shared" si="12"/>
        <v>0.45669999999999999</v>
      </c>
      <c r="F294" s="5">
        <f t="shared" si="13"/>
        <v>0.10825</v>
      </c>
      <c r="G294" s="2">
        <f t="shared" si="14"/>
        <v>4941.6843889288411</v>
      </c>
    </row>
    <row r="295" spans="1:7" x14ac:dyDescent="0.25">
      <c r="A295" s="7">
        <v>0.93001</v>
      </c>
      <c r="B295" s="5">
        <v>0.1104</v>
      </c>
      <c r="E295" s="5">
        <f t="shared" si="12"/>
        <v>0.45749799999999996</v>
      </c>
      <c r="F295" s="5">
        <f t="shared" si="13"/>
        <v>0.1104</v>
      </c>
      <c r="G295" s="2">
        <f t="shared" si="14"/>
        <v>6204.3745008482647</v>
      </c>
    </row>
    <row r="296" spans="1:7" x14ac:dyDescent="0.25">
      <c r="A296" s="7">
        <v>0.94001000000000001</v>
      </c>
      <c r="B296" s="5">
        <v>0.11255</v>
      </c>
      <c r="E296" s="5">
        <f t="shared" si="12"/>
        <v>0.45829599999999998</v>
      </c>
      <c r="F296" s="5">
        <f t="shared" si="13"/>
        <v>0.11255</v>
      </c>
      <c r="G296" s="2">
        <f t="shared" si="14"/>
        <v>7789.7048778610042</v>
      </c>
    </row>
    <row r="297" spans="1:7" x14ac:dyDescent="0.25">
      <c r="A297" s="7">
        <v>0.95001000000000002</v>
      </c>
      <c r="B297" s="5">
        <v>0.11472</v>
      </c>
      <c r="E297" s="5">
        <f t="shared" si="12"/>
        <v>0.45900839999999998</v>
      </c>
      <c r="F297" s="5">
        <f t="shared" si="13"/>
        <v>0.11472</v>
      </c>
      <c r="G297" s="2">
        <f t="shared" si="14"/>
        <v>9780.1159697732437</v>
      </c>
    </row>
    <row r="298" spans="1:7" x14ac:dyDescent="0.25">
      <c r="A298" s="7">
        <v>0.95998000000000006</v>
      </c>
      <c r="B298" s="5">
        <v>0.11687</v>
      </c>
      <c r="E298" s="5">
        <f t="shared" si="12"/>
        <v>0.45977639999999997</v>
      </c>
      <c r="F298" s="5">
        <f t="shared" si="13"/>
        <v>0.11687</v>
      </c>
      <c r="G298" s="2">
        <f t="shared" si="14"/>
        <v>12270.733843028671</v>
      </c>
    </row>
    <row r="299" spans="1:7" x14ac:dyDescent="0.25">
      <c r="A299" s="7">
        <v>0.96997999999999995</v>
      </c>
      <c r="B299" s="5">
        <v>0.11905</v>
      </c>
      <c r="E299" s="5">
        <f t="shared" si="12"/>
        <v>0.46044599999999991</v>
      </c>
      <c r="F299" s="5">
        <f t="shared" si="13"/>
        <v>0.11905</v>
      </c>
      <c r="G299" s="2">
        <f t="shared" si="14"/>
        <v>15406.129250864851</v>
      </c>
    </row>
    <row r="300" spans="1:7" x14ac:dyDescent="0.25">
      <c r="A300" s="7">
        <v>0.97999000000000003</v>
      </c>
      <c r="B300" s="5">
        <v>0.12123</v>
      </c>
      <c r="E300" s="5">
        <f t="shared" si="12"/>
        <v>0.46112560000000002</v>
      </c>
      <c r="F300" s="5">
        <f t="shared" si="13"/>
        <v>0.12123</v>
      </c>
      <c r="G300" s="2">
        <f t="shared" si="14"/>
        <v>19347.077047215284</v>
      </c>
    </row>
    <row r="301" spans="1:7" x14ac:dyDescent="0.25">
      <c r="A301" s="7">
        <v>0.98999000000000004</v>
      </c>
      <c r="B301" s="5">
        <v>0.12342</v>
      </c>
      <c r="E301" s="5">
        <f t="shared" si="12"/>
        <v>0.46175239999999995</v>
      </c>
      <c r="F301" s="5">
        <f t="shared" si="13"/>
        <v>0.12342</v>
      </c>
      <c r="G301" s="2">
        <f t="shared" si="14"/>
        <v>24290.606713499565</v>
      </c>
    </row>
    <row r="302" spans="1:7" x14ac:dyDescent="0.25">
      <c r="A302" s="7">
        <v>0.99999000000000005</v>
      </c>
      <c r="B302" s="5">
        <v>0.12559999999999999</v>
      </c>
      <c r="E302" s="5">
        <f t="shared" si="12"/>
        <v>0.46242200000000011</v>
      </c>
      <c r="F302" s="5">
        <f t="shared" si="13"/>
        <v>0.12559999999999999</v>
      </c>
      <c r="G302" s="2">
        <f t="shared" si="14"/>
        <v>30497.29802846348</v>
      </c>
    </row>
    <row r="303" spans="1:7" x14ac:dyDescent="0.25">
      <c r="A303" s="7">
        <v>1.01</v>
      </c>
      <c r="B303" s="5">
        <v>0.1278</v>
      </c>
      <c r="E303" s="5">
        <f t="shared" si="12"/>
        <v>0.46301599999999998</v>
      </c>
      <c r="F303" s="5">
        <f t="shared" si="13"/>
        <v>0.1278</v>
      </c>
      <c r="G303" s="2">
        <f t="shared" si="14"/>
        <v>38298.625542201866</v>
      </c>
    </row>
    <row r="304" spans="1:7" x14ac:dyDescent="0.25">
      <c r="A304" s="7">
        <v>1.02</v>
      </c>
      <c r="B304" s="5">
        <v>0.13</v>
      </c>
      <c r="E304" s="5">
        <f t="shared" si="12"/>
        <v>0.46360000000000001</v>
      </c>
      <c r="F304" s="5">
        <f t="shared" si="13"/>
        <v>0.13</v>
      </c>
      <c r="G304" s="2">
        <f t="shared" si="14"/>
        <v>48084.620179804653</v>
      </c>
    </row>
    <row r="305" spans="1:7" x14ac:dyDescent="0.25">
      <c r="A305" s="7">
        <v>1.0300100000000001</v>
      </c>
      <c r="B305" s="5">
        <v>0.13220999999999999</v>
      </c>
      <c r="E305" s="5">
        <f t="shared" si="12"/>
        <v>0.4641512000000001</v>
      </c>
      <c r="F305" s="5">
        <f t="shared" si="13"/>
        <v>0.13220999999999999</v>
      </c>
      <c r="G305" s="2">
        <f t="shared" si="14"/>
        <v>60384.853161110608</v>
      </c>
    </row>
    <row r="306" spans="1:7" x14ac:dyDescent="0.25">
      <c r="A306" s="7">
        <v>1.0400100000000001</v>
      </c>
      <c r="B306" s="5">
        <v>0.13441</v>
      </c>
      <c r="E306" s="5">
        <f t="shared" si="12"/>
        <v>0.46473520000000001</v>
      </c>
      <c r="F306" s="5">
        <f t="shared" si="13"/>
        <v>0.13441</v>
      </c>
      <c r="G306" s="2">
        <f t="shared" si="14"/>
        <v>75814.280240822991</v>
      </c>
    </row>
    <row r="307" spans="1:7" x14ac:dyDescent="0.25">
      <c r="A307" s="7">
        <v>1.0500100000000001</v>
      </c>
      <c r="B307" s="5">
        <v>0.13661999999999999</v>
      </c>
      <c r="E307" s="5">
        <f t="shared" si="12"/>
        <v>0.46527640000000015</v>
      </c>
      <c r="F307" s="5">
        <f t="shared" si="13"/>
        <v>0.13661999999999999</v>
      </c>
      <c r="G307" s="2">
        <f t="shared" si="14"/>
        <v>95186.206277391495</v>
      </c>
    </row>
    <row r="308" spans="1:7" x14ac:dyDescent="0.25">
      <c r="A308" s="7">
        <v>1.0600099999999999</v>
      </c>
      <c r="B308" s="5">
        <v>0.13883999999999999</v>
      </c>
      <c r="E308" s="5">
        <f t="shared" si="12"/>
        <v>0.46577479999999993</v>
      </c>
      <c r="F308" s="5">
        <f t="shared" si="13"/>
        <v>0.13883999999999999</v>
      </c>
      <c r="G308" s="2">
        <f t="shared" si="14"/>
        <v>119508.01138584716</v>
      </c>
    </row>
    <row r="309" spans="1:7" x14ac:dyDescent="0.25">
      <c r="A309" s="7">
        <v>1.0700099999999999</v>
      </c>
      <c r="B309" s="5">
        <v>0.14105999999999999</v>
      </c>
      <c r="E309" s="5">
        <f t="shared" si="12"/>
        <v>0.46627319999999994</v>
      </c>
      <c r="F309" s="5">
        <f t="shared" si="13"/>
        <v>0.14105999999999999</v>
      </c>
      <c r="G309" s="2">
        <f t="shared" si="14"/>
        <v>150044.47960377779</v>
      </c>
    </row>
    <row r="310" spans="1:7" x14ac:dyDescent="0.25">
      <c r="A310" s="7">
        <v>1.0799799999999999</v>
      </c>
      <c r="B310" s="5">
        <v>0.14329</v>
      </c>
      <c r="E310" s="5">
        <f t="shared" si="12"/>
        <v>0.46669879999999986</v>
      </c>
      <c r="F310" s="5">
        <f t="shared" si="13"/>
        <v>0.14329</v>
      </c>
      <c r="G310" s="2">
        <f t="shared" si="14"/>
        <v>188255.01503056588</v>
      </c>
    </row>
    <row r="311" spans="1:7" x14ac:dyDescent="0.25">
      <c r="A311" s="7">
        <v>1.08999</v>
      </c>
      <c r="B311" s="5">
        <v>0.14552000000000001</v>
      </c>
      <c r="E311" s="5">
        <f t="shared" si="12"/>
        <v>0.46716439999999992</v>
      </c>
      <c r="F311" s="5">
        <f t="shared" si="13"/>
        <v>0.14552000000000001</v>
      </c>
      <c r="G311" s="2">
        <f t="shared" si="14"/>
        <v>236411.38065280978</v>
      </c>
    </row>
    <row r="312" spans="1:7" x14ac:dyDescent="0.25">
      <c r="A312" s="7">
        <v>1.09999</v>
      </c>
      <c r="B312" s="5">
        <v>0.14774999999999999</v>
      </c>
      <c r="E312" s="5">
        <f t="shared" si="12"/>
        <v>0.46762000000000004</v>
      </c>
      <c r="F312" s="5">
        <f t="shared" si="13"/>
        <v>0.14774999999999999</v>
      </c>
      <c r="G312" s="2">
        <f t="shared" si="14"/>
        <v>296818.78374317597</v>
      </c>
    </row>
    <row r="313" spans="1:7" x14ac:dyDescent="0.25">
      <c r="A313" s="7">
        <v>1.10999</v>
      </c>
      <c r="B313" s="5">
        <v>0.14999000000000001</v>
      </c>
      <c r="E313" s="5">
        <f t="shared" si="12"/>
        <v>0.46803279999999992</v>
      </c>
      <c r="F313" s="5">
        <f t="shared" si="13"/>
        <v>0.14999000000000001</v>
      </c>
      <c r="G313" s="2">
        <f t="shared" si="14"/>
        <v>372661.37586929294</v>
      </c>
    </row>
    <row r="314" spans="1:7" x14ac:dyDescent="0.25">
      <c r="A314" s="7">
        <v>1.11999</v>
      </c>
      <c r="B314" s="5">
        <v>0.15221999999999999</v>
      </c>
      <c r="E314" s="5">
        <f t="shared" si="12"/>
        <v>0.46848840000000003</v>
      </c>
      <c r="F314" s="5">
        <f t="shared" si="13"/>
        <v>0.15221999999999999</v>
      </c>
      <c r="G314" s="2">
        <f t="shared" si="14"/>
        <v>467883.12827288621</v>
      </c>
    </row>
    <row r="315" spans="1:7" x14ac:dyDescent="0.25">
      <c r="A315" s="7">
        <v>1.12999</v>
      </c>
      <c r="B315" s="5">
        <v>0.15447</v>
      </c>
      <c r="E315" s="5">
        <f t="shared" si="12"/>
        <v>0.46885840000000001</v>
      </c>
      <c r="F315" s="5">
        <f t="shared" si="13"/>
        <v>0.15447</v>
      </c>
      <c r="G315" s="2">
        <f t="shared" si="14"/>
        <v>587435.76850624732</v>
      </c>
    </row>
    <row r="316" spans="1:7" x14ac:dyDescent="0.25">
      <c r="A316" s="7">
        <v>1.1399999999999999</v>
      </c>
      <c r="B316" s="5">
        <v>0.15670999999999999</v>
      </c>
      <c r="E316" s="5">
        <f t="shared" si="12"/>
        <v>0.46928119999999995</v>
      </c>
      <c r="F316" s="5">
        <f t="shared" si="13"/>
        <v>0.15670999999999999</v>
      </c>
      <c r="G316" s="2">
        <f t="shared" si="14"/>
        <v>737704.12475440709</v>
      </c>
    </row>
    <row r="317" spans="1:7" x14ac:dyDescent="0.25">
      <c r="A317" s="7">
        <v>1.15001</v>
      </c>
      <c r="B317" s="5">
        <v>0.15897</v>
      </c>
      <c r="E317" s="5">
        <f t="shared" si="12"/>
        <v>0.46961839999999999</v>
      </c>
      <c r="F317" s="5">
        <f t="shared" si="13"/>
        <v>0.15897</v>
      </c>
      <c r="G317" s="2">
        <f t="shared" si="14"/>
        <v>926411.7114793103</v>
      </c>
    </row>
    <row r="318" spans="1:7" x14ac:dyDescent="0.25">
      <c r="A318" s="7">
        <v>1.16001</v>
      </c>
      <c r="B318" s="5">
        <v>0.16122</v>
      </c>
      <c r="E318" s="5">
        <f t="shared" si="12"/>
        <v>0.46998839999999997</v>
      </c>
      <c r="F318" s="5">
        <f t="shared" si="13"/>
        <v>0.16122</v>
      </c>
      <c r="G318" s="2">
        <f t="shared" si="14"/>
        <v>1163126.7357604157</v>
      </c>
    </row>
    <row r="319" spans="1:7" x14ac:dyDescent="0.25">
      <c r="A319" s="7">
        <v>1.17001</v>
      </c>
      <c r="B319" s="5">
        <v>0.16347999999999999</v>
      </c>
      <c r="E319" s="5">
        <f t="shared" si="12"/>
        <v>0.47031560000000006</v>
      </c>
      <c r="F319" s="5">
        <f t="shared" si="13"/>
        <v>0.16347999999999999</v>
      </c>
      <c r="G319" s="2">
        <f t="shared" si="14"/>
        <v>1460326.7496377095</v>
      </c>
    </row>
    <row r="320" spans="1:7" x14ac:dyDescent="0.25">
      <c r="A320" s="7">
        <v>1.18001</v>
      </c>
      <c r="B320" s="5">
        <v>0.16572999999999999</v>
      </c>
      <c r="E320" s="5">
        <f t="shared" si="12"/>
        <v>0.47068560000000004</v>
      </c>
      <c r="F320" s="5">
        <f t="shared" si="13"/>
        <v>0.16572999999999999</v>
      </c>
      <c r="G320" s="2">
        <f t="shared" si="14"/>
        <v>1833466.7669092773</v>
      </c>
    </row>
    <row r="321" spans="1:7" x14ac:dyDescent="0.25">
      <c r="A321" s="7">
        <v>1.19001</v>
      </c>
      <c r="B321" s="5">
        <v>0.16799</v>
      </c>
      <c r="E321" s="5">
        <f t="shared" si="12"/>
        <v>0.47101280000000001</v>
      </c>
      <c r="F321" s="5">
        <f t="shared" si="13"/>
        <v>0.16799</v>
      </c>
      <c r="G321" s="2">
        <f t="shared" si="14"/>
        <v>2301950.8382018893</v>
      </c>
    </row>
    <row r="322" spans="1:7" x14ac:dyDescent="0.25">
      <c r="A322" s="7">
        <v>1.1999899999999999</v>
      </c>
      <c r="B322" s="5">
        <v>0.17025000000000001</v>
      </c>
      <c r="E322" s="5">
        <f t="shared" si="12"/>
        <v>0.47131999999999974</v>
      </c>
      <c r="F322" s="5">
        <f t="shared" si="13"/>
        <v>0.17025000000000001</v>
      </c>
      <c r="G322" s="2">
        <f t="shared" si="14"/>
        <v>2888826.1070789066</v>
      </c>
    </row>
    <row r="323" spans="1:7" x14ac:dyDescent="0.25">
      <c r="A323" s="7">
        <v>1.2099899999999999</v>
      </c>
      <c r="B323" s="5">
        <v>0.17252999999999999</v>
      </c>
      <c r="E323" s="5">
        <f t="shared" ref="E323:E386" si="15">A323-B323*$D$2</f>
        <v>0.47156159999999991</v>
      </c>
      <c r="F323" s="5">
        <f t="shared" ref="F323:F386" si="16">B323</f>
        <v>0.17252999999999999</v>
      </c>
      <c r="G323" s="2">
        <f t="shared" ref="G323:G386" si="17">ABS($D$8*(EXP(A323/($D$6*$D$10*$D$12))-1)+A323/$D$4)</f>
        <v>3626973.664685939</v>
      </c>
    </row>
    <row r="324" spans="1:7" x14ac:dyDescent="0.25">
      <c r="A324" s="7">
        <v>1.2199899999999999</v>
      </c>
      <c r="B324" s="5">
        <v>0.17479</v>
      </c>
      <c r="E324" s="5">
        <f t="shared" si="15"/>
        <v>0.47188879999999989</v>
      </c>
      <c r="F324" s="5">
        <f t="shared" si="16"/>
        <v>0.17479</v>
      </c>
      <c r="G324" s="2">
        <f t="shared" si="17"/>
        <v>4553731.3347187238</v>
      </c>
    </row>
    <row r="325" spans="1:7" x14ac:dyDescent="0.25">
      <c r="A325" s="7">
        <v>1.2299899999999999</v>
      </c>
      <c r="B325" s="5">
        <v>0.17707000000000001</v>
      </c>
      <c r="E325" s="5">
        <f t="shared" si="15"/>
        <v>0.47213039999999984</v>
      </c>
      <c r="F325" s="5">
        <f t="shared" si="16"/>
        <v>0.17707000000000001</v>
      </c>
      <c r="G325" s="2">
        <f t="shared" si="17"/>
        <v>5717292.4277730994</v>
      </c>
    </row>
    <row r="326" spans="1:7" x14ac:dyDescent="0.25">
      <c r="A326" s="7">
        <v>1.2399899999999999</v>
      </c>
      <c r="B326" s="5">
        <v>0.17935000000000001</v>
      </c>
      <c r="E326" s="5">
        <f t="shared" si="15"/>
        <v>0.47237199999999979</v>
      </c>
      <c r="F326" s="5">
        <f t="shared" si="16"/>
        <v>0.17935000000000001</v>
      </c>
      <c r="G326" s="2">
        <f t="shared" si="17"/>
        <v>7178164.5209300304</v>
      </c>
    </row>
    <row r="327" spans="1:7" x14ac:dyDescent="0.25">
      <c r="A327" s="7">
        <v>1.25</v>
      </c>
      <c r="B327" s="5">
        <v>0.18163000000000001</v>
      </c>
      <c r="E327" s="5">
        <f t="shared" si="15"/>
        <v>0.47262359999999992</v>
      </c>
      <c r="F327" s="5">
        <f t="shared" si="16"/>
        <v>0.18163000000000001</v>
      </c>
      <c r="G327" s="2">
        <f t="shared" si="17"/>
        <v>9014366.9477402102</v>
      </c>
    </row>
    <row r="328" spans="1:7" x14ac:dyDescent="0.25">
      <c r="A328" s="7">
        <v>1.26</v>
      </c>
      <c r="B328" s="5">
        <v>0.18390999999999999</v>
      </c>
      <c r="E328" s="5">
        <f t="shared" si="15"/>
        <v>0.47286519999999999</v>
      </c>
      <c r="F328" s="5">
        <f t="shared" si="16"/>
        <v>0.18390999999999999</v>
      </c>
      <c r="G328" s="2">
        <f t="shared" si="17"/>
        <v>11317701.485538714</v>
      </c>
    </row>
    <row r="329" spans="1:7" x14ac:dyDescent="0.25">
      <c r="A329" s="7">
        <v>1.27</v>
      </c>
      <c r="B329" s="5">
        <v>0.18618999999999999</v>
      </c>
      <c r="E329" s="5">
        <f t="shared" si="15"/>
        <v>0.47310680000000005</v>
      </c>
      <c r="F329" s="5">
        <f t="shared" si="16"/>
        <v>0.18618999999999999</v>
      </c>
      <c r="G329" s="2">
        <f t="shared" si="17"/>
        <v>14209579.847199889</v>
      </c>
    </row>
    <row r="330" spans="1:7" x14ac:dyDescent="0.25">
      <c r="A330" s="7">
        <v>1.2800100000000001</v>
      </c>
      <c r="B330" s="5">
        <v>0.18848999999999999</v>
      </c>
      <c r="E330" s="5">
        <f t="shared" si="15"/>
        <v>0.47327280000000005</v>
      </c>
      <c r="F330" s="5">
        <f t="shared" si="16"/>
        <v>0.18848999999999999</v>
      </c>
      <c r="G330" s="2">
        <f t="shared" si="17"/>
        <v>17844445.685623545</v>
      </c>
    </row>
    <row r="331" spans="1:7" x14ac:dyDescent="0.25">
      <c r="A331" s="7">
        <v>1.2900100000000001</v>
      </c>
      <c r="B331" s="5">
        <v>0.19077</v>
      </c>
      <c r="E331" s="5">
        <f t="shared" si="15"/>
        <v>0.47351440000000011</v>
      </c>
      <c r="F331" s="5">
        <f t="shared" si="16"/>
        <v>0.19077</v>
      </c>
      <c r="G331" s="2">
        <f t="shared" si="17"/>
        <v>22404025.775303651</v>
      </c>
    </row>
    <row r="332" spans="1:7" x14ac:dyDescent="0.25">
      <c r="A332" s="7">
        <v>1.30002</v>
      </c>
      <c r="B332" s="5">
        <v>0.19306999999999999</v>
      </c>
      <c r="E332" s="5">
        <f t="shared" si="15"/>
        <v>0.47368039999999989</v>
      </c>
      <c r="F332" s="5">
        <f t="shared" si="16"/>
        <v>0.19306999999999999</v>
      </c>
      <c r="G332" s="2">
        <f t="shared" si="17"/>
        <v>28135062.780613597</v>
      </c>
    </row>
    <row r="333" spans="1:7" x14ac:dyDescent="0.25">
      <c r="A333" s="7">
        <v>1.3099799999999999</v>
      </c>
      <c r="B333" s="5">
        <v>0.19536000000000001</v>
      </c>
      <c r="E333" s="5">
        <f t="shared" si="15"/>
        <v>0.47383919999999979</v>
      </c>
      <c r="F333" s="5">
        <f t="shared" si="16"/>
        <v>0.19536000000000001</v>
      </c>
      <c r="G333" s="2">
        <f t="shared" si="17"/>
        <v>35291945.387022868</v>
      </c>
    </row>
    <row r="334" spans="1:7" x14ac:dyDescent="0.25">
      <c r="A334" s="7">
        <v>1.31999</v>
      </c>
      <c r="B334" s="5">
        <v>0.19764999999999999</v>
      </c>
      <c r="E334" s="5">
        <f t="shared" si="15"/>
        <v>0.47404800000000002</v>
      </c>
      <c r="F334" s="5">
        <f t="shared" si="16"/>
        <v>0.19764999999999999</v>
      </c>
      <c r="G334" s="2">
        <f t="shared" si="17"/>
        <v>44319762.397749588</v>
      </c>
    </row>
    <row r="335" spans="1:7" x14ac:dyDescent="0.25">
      <c r="A335" s="7">
        <v>1.32999</v>
      </c>
      <c r="B335" s="5">
        <v>0.19994999999999999</v>
      </c>
      <c r="E335" s="5">
        <f t="shared" si="15"/>
        <v>0.47420399999999996</v>
      </c>
      <c r="F335" s="5">
        <f t="shared" si="16"/>
        <v>0.19994999999999999</v>
      </c>
      <c r="G335" s="2">
        <f t="shared" si="17"/>
        <v>55644266.939363666</v>
      </c>
    </row>
    <row r="336" spans="1:7" x14ac:dyDescent="0.25">
      <c r="A336" s="7">
        <v>1.33999</v>
      </c>
      <c r="B336" s="5">
        <v>0.20226</v>
      </c>
      <c r="E336" s="5">
        <f t="shared" si="15"/>
        <v>0.47431719999999999</v>
      </c>
      <c r="F336" s="5">
        <f t="shared" si="16"/>
        <v>0.20226</v>
      </c>
      <c r="G336" s="2">
        <f t="shared" si="17"/>
        <v>69862388.147120014</v>
      </c>
    </row>
    <row r="337" spans="1:7" x14ac:dyDescent="0.25">
      <c r="A337" s="7">
        <v>1.34999</v>
      </c>
      <c r="B337" s="5">
        <v>0.20455999999999999</v>
      </c>
      <c r="E337" s="5">
        <f t="shared" si="15"/>
        <v>0.47447320000000004</v>
      </c>
      <c r="F337" s="5">
        <f t="shared" si="16"/>
        <v>0.20455999999999999</v>
      </c>
      <c r="G337" s="2">
        <f t="shared" si="17"/>
        <v>87713497.653553739</v>
      </c>
    </row>
    <row r="338" spans="1:7" x14ac:dyDescent="0.25">
      <c r="A338" s="7">
        <v>1.35999</v>
      </c>
      <c r="B338" s="5">
        <v>0.20687</v>
      </c>
      <c r="E338" s="5">
        <f t="shared" si="15"/>
        <v>0.47458639999999996</v>
      </c>
      <c r="F338" s="5">
        <f t="shared" si="16"/>
        <v>0.20687</v>
      </c>
      <c r="G338" s="2">
        <f t="shared" si="17"/>
        <v>110125889.97700971</v>
      </c>
    </row>
    <row r="339" spans="1:7" x14ac:dyDescent="0.25">
      <c r="A339" s="7">
        <v>1.37</v>
      </c>
      <c r="B339" s="5">
        <v>0.20918</v>
      </c>
      <c r="E339" s="5">
        <f t="shared" si="15"/>
        <v>0.47470960000000006</v>
      </c>
      <c r="F339" s="5">
        <f t="shared" si="16"/>
        <v>0.20918</v>
      </c>
      <c r="G339" s="2">
        <f t="shared" si="17"/>
        <v>138296521.31957138</v>
      </c>
    </row>
    <row r="340" spans="1:7" x14ac:dyDescent="0.25">
      <c r="A340" s="7">
        <v>1.38</v>
      </c>
      <c r="B340" s="5">
        <v>0.21149000000000001</v>
      </c>
      <c r="E340" s="5">
        <f t="shared" si="15"/>
        <v>0.47482279999999977</v>
      </c>
      <c r="F340" s="5">
        <f t="shared" si="16"/>
        <v>0.21149000000000001</v>
      </c>
      <c r="G340" s="2">
        <f t="shared" si="17"/>
        <v>173633795.23639086</v>
      </c>
    </row>
    <row r="341" spans="1:7" x14ac:dyDescent="0.25">
      <c r="A341" s="7">
        <v>1.39</v>
      </c>
      <c r="B341" s="5">
        <v>0.21379999999999999</v>
      </c>
      <c r="E341" s="5">
        <f t="shared" si="15"/>
        <v>0.47493599999999991</v>
      </c>
      <c r="F341" s="5">
        <f t="shared" si="16"/>
        <v>0.21379999999999999</v>
      </c>
      <c r="G341" s="2">
        <f t="shared" si="17"/>
        <v>218000384.68450177</v>
      </c>
    </row>
    <row r="342" spans="1:7" x14ac:dyDescent="0.25">
      <c r="A342" s="7">
        <v>1.40001</v>
      </c>
      <c r="B342" s="5">
        <v>0.21612000000000001</v>
      </c>
      <c r="E342" s="5">
        <f t="shared" si="15"/>
        <v>0.47501639999999989</v>
      </c>
      <c r="F342" s="5">
        <f t="shared" si="16"/>
        <v>0.21612000000000001</v>
      </c>
      <c r="G342" s="2">
        <f t="shared" si="17"/>
        <v>273765731.69573975</v>
      </c>
    </row>
    <row r="343" spans="1:7" x14ac:dyDescent="0.25">
      <c r="A343" s="7">
        <v>1.41</v>
      </c>
      <c r="B343" s="5">
        <v>0.21843000000000001</v>
      </c>
      <c r="E343" s="5">
        <f t="shared" si="15"/>
        <v>0.47511959999999986</v>
      </c>
      <c r="F343" s="5">
        <f t="shared" si="16"/>
        <v>0.21843000000000001</v>
      </c>
      <c r="G343" s="2">
        <f t="shared" si="17"/>
        <v>343639646.67471981</v>
      </c>
    </row>
    <row r="344" spans="1:7" x14ac:dyDescent="0.25">
      <c r="A344" s="7">
        <v>1.42001</v>
      </c>
      <c r="B344" s="5">
        <v>0.22075</v>
      </c>
      <c r="E344" s="5">
        <f t="shared" si="15"/>
        <v>0.47519999999999996</v>
      </c>
      <c r="F344" s="5">
        <f t="shared" si="16"/>
        <v>0.22075</v>
      </c>
      <c r="G344" s="2">
        <f t="shared" si="17"/>
        <v>431544005.97837579</v>
      </c>
    </row>
    <row r="345" spans="1:7" x14ac:dyDescent="0.25">
      <c r="A345" s="7">
        <v>1.4299900000000001</v>
      </c>
      <c r="B345" s="5">
        <v>0.22306999999999999</v>
      </c>
      <c r="E345" s="5">
        <f t="shared" si="15"/>
        <v>0.47525040000000007</v>
      </c>
      <c r="F345" s="5">
        <f t="shared" si="16"/>
        <v>0.22306999999999999</v>
      </c>
      <c r="G345" s="2">
        <f t="shared" si="17"/>
        <v>541564819.7845093</v>
      </c>
    </row>
    <row r="346" spans="1:7" x14ac:dyDescent="0.25">
      <c r="A346" s="7">
        <v>1.43998</v>
      </c>
      <c r="B346" s="5">
        <v>0.22539000000000001</v>
      </c>
      <c r="E346" s="5">
        <f t="shared" si="15"/>
        <v>0.47531079999999992</v>
      </c>
      <c r="F346" s="5">
        <f t="shared" si="16"/>
        <v>0.22539000000000001</v>
      </c>
      <c r="G346" s="2">
        <f t="shared" si="17"/>
        <v>679789768.31568933</v>
      </c>
    </row>
    <row r="347" spans="1:7" x14ac:dyDescent="0.25">
      <c r="A347" s="7">
        <v>1.45</v>
      </c>
      <c r="B347" s="5">
        <v>0.22774</v>
      </c>
      <c r="E347" s="5">
        <f t="shared" si="15"/>
        <v>0.47527279999999994</v>
      </c>
      <c r="F347" s="5">
        <f t="shared" si="16"/>
        <v>0.22774</v>
      </c>
      <c r="G347" s="2">
        <f t="shared" si="17"/>
        <v>853876913.46130383</v>
      </c>
    </row>
    <row r="348" spans="1:7" x14ac:dyDescent="0.25">
      <c r="A348" s="7">
        <v>1.4599899999999999</v>
      </c>
      <c r="B348" s="5">
        <v>0.23008000000000001</v>
      </c>
      <c r="E348" s="5">
        <f t="shared" si="15"/>
        <v>0.47524759999999977</v>
      </c>
      <c r="F348" s="5">
        <f t="shared" si="16"/>
        <v>0.23008000000000001</v>
      </c>
      <c r="G348" s="2">
        <f t="shared" si="17"/>
        <v>1071814061.7091023</v>
      </c>
    </row>
    <row r="349" spans="1:7" x14ac:dyDescent="0.25">
      <c r="A349" s="7">
        <v>1.4699899999999999</v>
      </c>
      <c r="B349" s="5">
        <v>0.23241000000000001</v>
      </c>
      <c r="E349" s="5">
        <f t="shared" si="15"/>
        <v>0.47527519999999979</v>
      </c>
      <c r="F349" s="5">
        <f t="shared" si="16"/>
        <v>0.23241000000000001</v>
      </c>
      <c r="G349" s="2">
        <f t="shared" si="17"/>
        <v>1345682028.3446722</v>
      </c>
    </row>
    <row r="350" spans="1:7" x14ac:dyDescent="0.25">
      <c r="A350" s="7">
        <v>1.4799899999999999</v>
      </c>
      <c r="B350" s="5">
        <v>0.23474</v>
      </c>
      <c r="E350" s="5">
        <f t="shared" si="15"/>
        <v>0.47530279999999991</v>
      </c>
      <c r="F350" s="5">
        <f t="shared" si="16"/>
        <v>0.23474</v>
      </c>
      <c r="G350" s="2">
        <f t="shared" si="17"/>
        <v>1689528236.3829813</v>
      </c>
    </row>
    <row r="351" spans="1:7" x14ac:dyDescent="0.25">
      <c r="A351" s="7">
        <v>1.49</v>
      </c>
      <c r="B351" s="5">
        <v>0.23705999999999999</v>
      </c>
      <c r="E351" s="5">
        <f t="shared" si="15"/>
        <v>0.47538320000000001</v>
      </c>
      <c r="F351" s="5">
        <f t="shared" si="16"/>
        <v>0.23705999999999999</v>
      </c>
      <c r="G351" s="2">
        <f t="shared" si="17"/>
        <v>2121716136.0677278</v>
      </c>
    </row>
    <row r="352" spans="1:7" x14ac:dyDescent="0.25">
      <c r="A352" s="7">
        <v>1.5</v>
      </c>
      <c r="B352" s="5">
        <v>0.2394</v>
      </c>
      <c r="E352" s="5">
        <f t="shared" si="15"/>
        <v>0.47536800000000001</v>
      </c>
      <c r="F352" s="5">
        <f t="shared" si="16"/>
        <v>0.2394</v>
      </c>
      <c r="G352" s="2">
        <f t="shared" si="17"/>
        <v>2663853158.4503579</v>
      </c>
    </row>
    <row r="353" spans="1:7" x14ac:dyDescent="0.25">
      <c r="A353" s="7">
        <v>1.51</v>
      </c>
      <c r="B353" s="5">
        <v>0.24174000000000001</v>
      </c>
      <c r="E353" s="5">
        <f t="shared" si="15"/>
        <v>0.4753527999999998</v>
      </c>
      <c r="F353" s="5">
        <f t="shared" si="16"/>
        <v>0.24174000000000001</v>
      </c>
      <c r="G353" s="2">
        <f t="shared" si="17"/>
        <v>3344516040.1794038</v>
      </c>
    </row>
    <row r="354" spans="1:7" x14ac:dyDescent="0.25">
      <c r="A354" s="7">
        <v>1.52</v>
      </c>
      <c r="B354" s="5">
        <v>0.24407000000000001</v>
      </c>
      <c r="E354" s="5">
        <f t="shared" si="15"/>
        <v>0.47538039999999993</v>
      </c>
      <c r="F354" s="5">
        <f t="shared" si="16"/>
        <v>0.24407000000000001</v>
      </c>
      <c r="G354" s="2">
        <f t="shared" si="17"/>
        <v>4199100655.2044849</v>
      </c>
    </row>
    <row r="355" spans="1:7" x14ac:dyDescent="0.25">
      <c r="A355" s="7">
        <v>1.5300100000000001</v>
      </c>
      <c r="B355" s="5">
        <v>0.24640999999999999</v>
      </c>
      <c r="E355" s="5">
        <f t="shared" si="15"/>
        <v>0.4753752</v>
      </c>
      <c r="F355" s="5">
        <f t="shared" si="16"/>
        <v>0.24640999999999999</v>
      </c>
      <c r="G355" s="2">
        <f t="shared" si="17"/>
        <v>5273246948.6236591</v>
      </c>
    </row>
    <row r="356" spans="1:7" x14ac:dyDescent="0.25">
      <c r="A356" s="7">
        <v>1.5400100000000001</v>
      </c>
      <c r="B356" s="5">
        <v>0.24873999999999999</v>
      </c>
      <c r="E356" s="5">
        <f t="shared" si="15"/>
        <v>0.47540280000000013</v>
      </c>
      <c r="F356" s="5">
        <f t="shared" si="16"/>
        <v>0.24873999999999999</v>
      </c>
      <c r="G356" s="2">
        <f t="shared" si="17"/>
        <v>6620657354.0107288</v>
      </c>
    </row>
    <row r="357" spans="1:7" x14ac:dyDescent="0.25">
      <c r="A357" s="7">
        <v>1.54999</v>
      </c>
      <c r="B357" s="5">
        <v>0.25107000000000002</v>
      </c>
      <c r="E357" s="5">
        <f t="shared" si="15"/>
        <v>0.4754103999999999</v>
      </c>
      <c r="F357" s="5">
        <f t="shared" si="16"/>
        <v>0.25107000000000002</v>
      </c>
      <c r="G357" s="2">
        <f t="shared" si="17"/>
        <v>8308573533.8884897</v>
      </c>
    </row>
    <row r="358" spans="1:7" x14ac:dyDescent="0.25">
      <c r="A358" s="7">
        <v>1.5599799999999999</v>
      </c>
      <c r="B358" s="5">
        <v>0.25340000000000001</v>
      </c>
      <c r="E358" s="5">
        <f t="shared" si="15"/>
        <v>0.47542799999999974</v>
      </c>
      <c r="F358" s="5">
        <f t="shared" si="16"/>
        <v>0.25340000000000001</v>
      </c>
      <c r="G358" s="2">
        <f t="shared" si="17"/>
        <v>10429191615.296862</v>
      </c>
    </row>
    <row r="359" spans="1:7" x14ac:dyDescent="0.25">
      <c r="A359" s="7">
        <v>1.56999</v>
      </c>
      <c r="B359" s="5">
        <v>0.25572</v>
      </c>
      <c r="E359" s="5">
        <f t="shared" si="15"/>
        <v>0.47550839999999983</v>
      </c>
      <c r="F359" s="5">
        <f t="shared" si="16"/>
        <v>0.25572</v>
      </c>
      <c r="G359" s="2">
        <f t="shared" si="17"/>
        <v>13097019428.151205</v>
      </c>
    </row>
    <row r="360" spans="1:7" x14ac:dyDescent="0.25">
      <c r="A360" s="7">
        <v>1.57999</v>
      </c>
      <c r="B360" s="5">
        <v>0.25803999999999999</v>
      </c>
      <c r="E360" s="5">
        <f t="shared" si="15"/>
        <v>0.47557880000000008</v>
      </c>
      <c r="F360" s="5">
        <f t="shared" si="16"/>
        <v>0.25803999999999999</v>
      </c>
      <c r="G360" s="2">
        <f t="shared" si="17"/>
        <v>16443545852.758457</v>
      </c>
    </row>
    <row r="361" spans="1:7" x14ac:dyDescent="0.25">
      <c r="A361" s="7">
        <v>1.58999</v>
      </c>
      <c r="B361" s="5">
        <v>0.26035999999999998</v>
      </c>
      <c r="E361" s="5">
        <f t="shared" si="15"/>
        <v>0.47564920000000011</v>
      </c>
      <c r="F361" s="5">
        <f t="shared" si="16"/>
        <v>0.26035999999999998</v>
      </c>
      <c r="G361" s="2">
        <f t="shared" si="17"/>
        <v>20645170582.13884</v>
      </c>
    </row>
    <row r="362" spans="1:7" x14ac:dyDescent="0.25">
      <c r="A362" s="7">
        <v>1.6</v>
      </c>
      <c r="B362" s="5">
        <v>0.26269999999999999</v>
      </c>
      <c r="E362" s="5">
        <f t="shared" si="15"/>
        <v>0.47564400000000018</v>
      </c>
      <c r="F362" s="5">
        <f t="shared" si="16"/>
        <v>0.26269999999999999</v>
      </c>
      <c r="G362" s="2">
        <f t="shared" si="17"/>
        <v>25926285582.401218</v>
      </c>
    </row>
    <row r="363" spans="1:7" x14ac:dyDescent="0.25">
      <c r="A363" s="7">
        <v>1.61</v>
      </c>
      <c r="B363" s="5">
        <v>0.26502999999999999</v>
      </c>
      <c r="E363" s="5">
        <f t="shared" si="15"/>
        <v>0.47567160000000008</v>
      </c>
      <c r="F363" s="5">
        <f t="shared" si="16"/>
        <v>0.26502999999999999</v>
      </c>
      <c r="G363" s="2">
        <f t="shared" si="17"/>
        <v>32550922605.304752</v>
      </c>
    </row>
    <row r="364" spans="1:7" x14ac:dyDescent="0.25">
      <c r="A364" s="7">
        <v>1.62</v>
      </c>
      <c r="B364" s="5">
        <v>0.26737</v>
      </c>
      <c r="E364" s="5">
        <f t="shared" si="15"/>
        <v>0.47565640000000009</v>
      </c>
      <c r="F364" s="5">
        <f t="shared" si="16"/>
        <v>0.26737</v>
      </c>
      <c r="G364" s="2">
        <f t="shared" si="17"/>
        <v>40868274751.080414</v>
      </c>
    </row>
    <row r="365" spans="1:7" x14ac:dyDescent="0.25">
      <c r="A365" s="7">
        <v>1.62999</v>
      </c>
      <c r="B365" s="5">
        <v>0.26971000000000001</v>
      </c>
      <c r="E365" s="5">
        <f t="shared" si="15"/>
        <v>0.47563120000000003</v>
      </c>
      <c r="F365" s="5">
        <f t="shared" si="16"/>
        <v>0.26971000000000001</v>
      </c>
      <c r="G365" s="2">
        <f t="shared" si="17"/>
        <v>51299187114.029427</v>
      </c>
    </row>
    <row r="366" spans="1:7" x14ac:dyDescent="0.25">
      <c r="A366" s="7">
        <v>1.64</v>
      </c>
      <c r="B366" s="5">
        <v>0.27204</v>
      </c>
      <c r="E366" s="5">
        <f t="shared" si="15"/>
        <v>0.47566879999999978</v>
      </c>
      <c r="F366" s="5">
        <f t="shared" si="16"/>
        <v>0.27204</v>
      </c>
      <c r="G366" s="2">
        <f t="shared" si="17"/>
        <v>64421718869.884392</v>
      </c>
    </row>
    <row r="367" spans="1:7" x14ac:dyDescent="0.25">
      <c r="A367" s="7">
        <v>1.65</v>
      </c>
      <c r="B367" s="5">
        <v>0.27435999999999999</v>
      </c>
      <c r="E367" s="5">
        <f t="shared" si="15"/>
        <v>0.47573919999999981</v>
      </c>
      <c r="F367" s="5">
        <f t="shared" si="16"/>
        <v>0.27435999999999999</v>
      </c>
      <c r="G367" s="2">
        <f t="shared" si="17"/>
        <v>80882638524.114166</v>
      </c>
    </row>
    <row r="368" spans="1:7" x14ac:dyDescent="0.25">
      <c r="A368" s="7">
        <v>1.6599699999999999</v>
      </c>
      <c r="B368" s="5">
        <v>0.2767</v>
      </c>
      <c r="E368" s="5">
        <f t="shared" si="15"/>
        <v>0.47569399999999984</v>
      </c>
      <c r="F368" s="5">
        <f t="shared" si="16"/>
        <v>0.2767</v>
      </c>
      <c r="G368" s="2">
        <f t="shared" si="17"/>
        <v>101480323532.19545</v>
      </c>
    </row>
    <row r="369" spans="1:7" x14ac:dyDescent="0.25">
      <c r="A369" s="7">
        <v>1.66998</v>
      </c>
      <c r="B369" s="5">
        <v>0.27904000000000001</v>
      </c>
      <c r="E369" s="5">
        <f t="shared" si="15"/>
        <v>0.47568879999999991</v>
      </c>
      <c r="F369" s="5">
        <f t="shared" si="16"/>
        <v>0.27904000000000001</v>
      </c>
      <c r="G369" s="2">
        <f t="shared" si="17"/>
        <v>127439385323.67419</v>
      </c>
    </row>
    <row r="370" spans="1:7" x14ac:dyDescent="0.25">
      <c r="A370" s="7">
        <v>1.67998</v>
      </c>
      <c r="B370" s="5">
        <v>0.28138000000000002</v>
      </c>
      <c r="E370" s="5">
        <f t="shared" si="15"/>
        <v>0.47567359999999992</v>
      </c>
      <c r="F370" s="5">
        <f t="shared" si="16"/>
        <v>0.28138000000000002</v>
      </c>
      <c r="G370" s="2">
        <f t="shared" si="17"/>
        <v>160002463729.48944</v>
      </c>
    </row>
    <row r="371" spans="1:7" x14ac:dyDescent="0.25">
      <c r="A371" s="7">
        <v>1.68998</v>
      </c>
      <c r="B371" s="5">
        <v>0.28372999999999998</v>
      </c>
      <c r="E371" s="5">
        <f t="shared" si="15"/>
        <v>0.47561560000000003</v>
      </c>
      <c r="F371" s="5">
        <f t="shared" si="16"/>
        <v>0.28372999999999998</v>
      </c>
      <c r="G371" s="2">
        <f t="shared" si="17"/>
        <v>200886000308.97162</v>
      </c>
    </row>
    <row r="372" spans="1:7" x14ac:dyDescent="0.25">
      <c r="A372" s="7">
        <v>1.6999899999999999</v>
      </c>
      <c r="B372" s="5">
        <v>0.28609000000000001</v>
      </c>
      <c r="E372" s="5">
        <f t="shared" si="15"/>
        <v>0.47552479999999986</v>
      </c>
      <c r="F372" s="5">
        <f t="shared" si="16"/>
        <v>0.28609000000000001</v>
      </c>
      <c r="G372" s="2">
        <f t="shared" si="17"/>
        <v>252273421175.92419</v>
      </c>
    </row>
    <row r="373" spans="1:7" x14ac:dyDescent="0.25">
      <c r="A373" s="7">
        <v>1.71</v>
      </c>
      <c r="B373" s="5">
        <v>0.28843999999999997</v>
      </c>
      <c r="E373" s="5">
        <f t="shared" si="15"/>
        <v>0.47547680000000003</v>
      </c>
      <c r="F373" s="5">
        <f t="shared" si="16"/>
        <v>0.28843999999999997</v>
      </c>
      <c r="G373" s="2">
        <f t="shared" si="17"/>
        <v>316805944336.19885</v>
      </c>
    </row>
    <row r="374" spans="1:7" x14ac:dyDescent="0.25">
      <c r="A374" s="7">
        <v>1.72</v>
      </c>
      <c r="B374" s="5">
        <v>0.29077999999999998</v>
      </c>
      <c r="E374" s="5">
        <f t="shared" si="15"/>
        <v>0.47546160000000004</v>
      </c>
      <c r="F374" s="5">
        <f t="shared" si="16"/>
        <v>0.29077999999999998</v>
      </c>
      <c r="G374" s="2">
        <f t="shared" si="17"/>
        <v>397755619184.72925</v>
      </c>
    </row>
    <row r="375" spans="1:7" x14ac:dyDescent="0.25">
      <c r="A375" s="7">
        <v>1.73</v>
      </c>
      <c r="B375" s="5">
        <v>0.29310999999999998</v>
      </c>
      <c r="E375" s="5">
        <f t="shared" si="15"/>
        <v>0.47548919999999995</v>
      </c>
      <c r="F375" s="5">
        <f t="shared" si="16"/>
        <v>0.29310999999999998</v>
      </c>
      <c r="G375" s="2">
        <f t="shared" si="17"/>
        <v>499389406737.69147</v>
      </c>
    </row>
    <row r="376" spans="1:7" x14ac:dyDescent="0.25">
      <c r="A376" s="7">
        <v>1.74</v>
      </c>
      <c r="B376" s="5">
        <v>0.29543999999999998</v>
      </c>
      <c r="E376" s="5">
        <f t="shared" si="15"/>
        <v>0.47551680000000007</v>
      </c>
      <c r="F376" s="5">
        <f t="shared" si="16"/>
        <v>0.29543999999999998</v>
      </c>
      <c r="G376" s="2">
        <f t="shared" si="17"/>
        <v>626992473602.23438</v>
      </c>
    </row>
    <row r="377" spans="1:7" x14ac:dyDescent="0.25">
      <c r="A377" s="7">
        <v>1.75</v>
      </c>
      <c r="B377" s="5">
        <v>0.29780000000000001</v>
      </c>
      <c r="E377" s="5">
        <f t="shared" si="15"/>
        <v>0.47541599999999984</v>
      </c>
      <c r="F377" s="5">
        <f t="shared" si="16"/>
        <v>0.29780000000000001</v>
      </c>
      <c r="G377" s="2">
        <f t="shared" si="17"/>
        <v>787200442480.22644</v>
      </c>
    </row>
    <row r="378" spans="1:7" x14ac:dyDescent="0.25">
      <c r="A378" s="7">
        <v>1.76</v>
      </c>
      <c r="B378" s="5">
        <v>0.30015999999999998</v>
      </c>
      <c r="E378" s="5">
        <f t="shared" si="15"/>
        <v>0.47531520000000005</v>
      </c>
      <c r="F378" s="5">
        <f t="shared" si="16"/>
        <v>0.30015999999999998</v>
      </c>
      <c r="G378" s="2">
        <f t="shared" si="17"/>
        <v>988344458236.98706</v>
      </c>
    </row>
    <row r="379" spans="1:7" x14ac:dyDescent="0.25">
      <c r="A379" s="7">
        <v>1.7700100000000001</v>
      </c>
      <c r="B379" s="5">
        <v>0.30252000000000001</v>
      </c>
      <c r="E379" s="5">
        <f t="shared" si="15"/>
        <v>0.47522439999999988</v>
      </c>
      <c r="F379" s="5">
        <f t="shared" si="16"/>
        <v>0.30252000000000001</v>
      </c>
      <c r="G379" s="2">
        <f t="shared" si="17"/>
        <v>1241166817977.4924</v>
      </c>
    </row>
    <row r="380" spans="1:7" x14ac:dyDescent="0.25">
      <c r="A380" s="7">
        <v>1.7799700000000001</v>
      </c>
      <c r="B380" s="5">
        <v>0.30485000000000001</v>
      </c>
      <c r="E380" s="5">
        <f t="shared" si="15"/>
        <v>0.47521199999999997</v>
      </c>
      <c r="F380" s="5">
        <f t="shared" si="16"/>
        <v>0.30485000000000001</v>
      </c>
      <c r="G380" s="2">
        <f t="shared" si="17"/>
        <v>1556889774793.4614</v>
      </c>
    </row>
    <row r="381" spans="1:7" x14ac:dyDescent="0.25">
      <c r="A381" s="7">
        <v>1.7899799999999999</v>
      </c>
      <c r="B381" s="5">
        <v>0.30719000000000002</v>
      </c>
      <c r="E381" s="5">
        <f t="shared" si="15"/>
        <v>0.47520679999999982</v>
      </c>
      <c r="F381" s="5">
        <f t="shared" si="16"/>
        <v>0.30719000000000002</v>
      </c>
      <c r="G381" s="2">
        <f t="shared" si="17"/>
        <v>1955148239682.5833</v>
      </c>
    </row>
    <row r="382" spans="1:7" x14ac:dyDescent="0.25">
      <c r="A382" s="7">
        <v>1.7999799999999999</v>
      </c>
      <c r="B382" s="5">
        <v>0.30956</v>
      </c>
      <c r="E382" s="5">
        <f t="shared" si="15"/>
        <v>0.47506319999999991</v>
      </c>
      <c r="F382" s="5">
        <f t="shared" si="16"/>
        <v>0.30956</v>
      </c>
      <c r="G382" s="2">
        <f t="shared" si="17"/>
        <v>2454724138154.4585</v>
      </c>
    </row>
    <row r="383" spans="1:7" x14ac:dyDescent="0.25">
      <c r="A383" s="7">
        <v>1.8099799999999999</v>
      </c>
      <c r="B383" s="5">
        <v>0.31186000000000003</v>
      </c>
      <c r="E383" s="5">
        <f t="shared" si="15"/>
        <v>0.47521919999999973</v>
      </c>
      <c r="F383" s="5">
        <f t="shared" si="16"/>
        <v>0.31186000000000003</v>
      </c>
      <c r="G383" s="2">
        <f t="shared" si="17"/>
        <v>3081950755517.3242</v>
      </c>
    </row>
    <row r="384" spans="1:7" x14ac:dyDescent="0.25">
      <c r="A384" s="7">
        <v>1.81999</v>
      </c>
      <c r="B384" s="5">
        <v>0.31414999999999998</v>
      </c>
      <c r="E384" s="5">
        <f t="shared" si="15"/>
        <v>0.47542799999999996</v>
      </c>
      <c r="F384" s="5">
        <f t="shared" si="16"/>
        <v>0.31414999999999998</v>
      </c>
      <c r="G384" s="2">
        <f t="shared" si="17"/>
        <v>3870325755872.8062</v>
      </c>
    </row>
    <row r="385" spans="1:7" x14ac:dyDescent="0.25">
      <c r="A385" s="7">
        <v>1.82999</v>
      </c>
      <c r="B385" s="5">
        <v>0.3165</v>
      </c>
      <c r="E385" s="5">
        <f t="shared" si="15"/>
        <v>0.47536999999999985</v>
      </c>
      <c r="F385" s="5">
        <f t="shared" si="16"/>
        <v>0.3165</v>
      </c>
      <c r="G385" s="2">
        <f t="shared" si="17"/>
        <v>4859264306733.1914</v>
      </c>
    </row>
    <row r="386" spans="1:7" x14ac:dyDescent="0.25">
      <c r="A386" s="7">
        <v>1.84</v>
      </c>
      <c r="B386" s="5">
        <v>0.31883</v>
      </c>
      <c r="E386" s="5">
        <f t="shared" si="15"/>
        <v>0.47540760000000004</v>
      </c>
      <c r="F386" s="5">
        <f t="shared" si="16"/>
        <v>0.31883</v>
      </c>
      <c r="G386" s="2">
        <f t="shared" si="17"/>
        <v>6102283032029.1826</v>
      </c>
    </row>
    <row r="387" spans="1:7" x14ac:dyDescent="0.25">
      <c r="A387" s="7">
        <v>1.85</v>
      </c>
      <c r="B387" s="5">
        <v>0.32122000000000001</v>
      </c>
      <c r="E387" s="5">
        <f t="shared" ref="E387:E401" si="18">A387-B387*$D$2</f>
        <v>0.47517839999999989</v>
      </c>
      <c r="F387" s="5">
        <f t="shared" ref="F387:F402" si="19">B387</f>
        <v>0.32122000000000001</v>
      </c>
      <c r="G387" s="2">
        <f t="shared" ref="G387:G402" si="20">ABS($D$8*(EXP(A387/($D$6*$D$10*$D$12))-1)+A387/$D$4)</f>
        <v>7661527219544.3887</v>
      </c>
    </row>
    <row r="388" spans="1:7" x14ac:dyDescent="0.25">
      <c r="A388" s="7">
        <v>1.86</v>
      </c>
      <c r="B388" s="5">
        <v>0.32356000000000001</v>
      </c>
      <c r="E388" s="5">
        <f t="shared" si="18"/>
        <v>0.4751631999999999</v>
      </c>
      <c r="F388" s="5">
        <f t="shared" si="19"/>
        <v>0.32356000000000001</v>
      </c>
      <c r="G388" s="2">
        <f t="shared" si="20"/>
        <v>9619186626992.6309</v>
      </c>
    </row>
    <row r="389" spans="1:7" x14ac:dyDescent="0.25">
      <c r="A389" s="7">
        <v>1.87001</v>
      </c>
      <c r="B389" s="5">
        <v>0.32590000000000002</v>
      </c>
      <c r="E389" s="5">
        <f t="shared" si="18"/>
        <v>0.47515799999999975</v>
      </c>
      <c r="F389" s="5">
        <f t="shared" si="19"/>
        <v>0.32590000000000002</v>
      </c>
      <c r="G389" s="2">
        <f t="shared" si="20"/>
        <v>12079812010736.492</v>
      </c>
    </row>
    <row r="390" spans="1:7" x14ac:dyDescent="0.25">
      <c r="A390" s="7">
        <v>1.88001</v>
      </c>
      <c r="B390" s="5">
        <v>0.32822000000000001</v>
      </c>
      <c r="E390" s="5">
        <f t="shared" si="18"/>
        <v>0.47522839999999977</v>
      </c>
      <c r="F390" s="5">
        <f t="shared" si="19"/>
        <v>0.32822000000000001</v>
      </c>
      <c r="G390" s="2">
        <f t="shared" si="20"/>
        <v>15166423458477.543</v>
      </c>
    </row>
    <row r="391" spans="1:7" x14ac:dyDescent="0.25">
      <c r="A391" s="7">
        <v>1.89001</v>
      </c>
      <c r="B391" s="5">
        <v>0.33054</v>
      </c>
      <c r="E391" s="5">
        <f t="shared" si="18"/>
        <v>0.4752987999999998</v>
      </c>
      <c r="F391" s="5">
        <f t="shared" si="19"/>
        <v>0.33054</v>
      </c>
      <c r="G391" s="2">
        <f t="shared" si="20"/>
        <v>19041720211987.988</v>
      </c>
    </row>
    <row r="392" spans="1:7" x14ac:dyDescent="0.25">
      <c r="A392" s="7">
        <v>1.8999699999999999</v>
      </c>
      <c r="B392" s="5">
        <v>0.33288000000000001</v>
      </c>
      <c r="E392" s="5">
        <f t="shared" si="18"/>
        <v>0.47524359999999977</v>
      </c>
      <c r="F392" s="5">
        <f t="shared" si="19"/>
        <v>0.33288000000000001</v>
      </c>
      <c r="G392" s="2">
        <f t="shared" si="20"/>
        <v>23885475395507.785</v>
      </c>
    </row>
    <row r="393" spans="1:7" x14ac:dyDescent="0.25">
      <c r="A393" s="7">
        <v>1.90998</v>
      </c>
      <c r="B393" s="5">
        <v>0.33513999999999999</v>
      </c>
      <c r="E393" s="5">
        <f t="shared" si="18"/>
        <v>0.47558079999999991</v>
      </c>
      <c r="F393" s="5">
        <f t="shared" si="19"/>
        <v>0.33513999999999999</v>
      </c>
      <c r="G393" s="2">
        <f t="shared" si="20"/>
        <v>29995472980548.188</v>
      </c>
    </row>
    <row r="394" spans="1:7" x14ac:dyDescent="0.25">
      <c r="A394" s="7">
        <v>1.91998</v>
      </c>
      <c r="B394" s="5">
        <v>0.33745999999999998</v>
      </c>
      <c r="E394" s="5">
        <f t="shared" si="18"/>
        <v>0.47565119999999994</v>
      </c>
      <c r="F394" s="5">
        <f t="shared" si="19"/>
        <v>0.33745999999999998</v>
      </c>
      <c r="G394" s="2">
        <f t="shared" si="20"/>
        <v>37659861317045.117</v>
      </c>
    </row>
    <row r="395" spans="1:7" x14ac:dyDescent="0.25">
      <c r="A395" s="7">
        <v>1.92998</v>
      </c>
      <c r="B395" s="5">
        <v>0.33978000000000003</v>
      </c>
      <c r="E395" s="5">
        <f t="shared" si="18"/>
        <v>0.47572159999999974</v>
      </c>
      <c r="F395" s="5">
        <f t="shared" si="19"/>
        <v>0.33978000000000003</v>
      </c>
      <c r="G395" s="2">
        <f t="shared" si="20"/>
        <v>47282640128355.836</v>
      </c>
    </row>
    <row r="396" spans="1:7" x14ac:dyDescent="0.25">
      <c r="A396" s="7">
        <v>1.9399900000000001</v>
      </c>
      <c r="B396" s="5">
        <v>0.34209000000000001</v>
      </c>
      <c r="E396" s="5">
        <f t="shared" si="18"/>
        <v>0.47584479999999996</v>
      </c>
      <c r="F396" s="5">
        <f t="shared" si="19"/>
        <v>0.34209000000000001</v>
      </c>
      <c r="G396" s="2">
        <f t="shared" si="20"/>
        <v>59377723530083.836</v>
      </c>
    </row>
    <row r="397" spans="1:7" x14ac:dyDescent="0.25">
      <c r="A397" s="7">
        <v>1.9499899999999999</v>
      </c>
      <c r="B397" s="5">
        <v>0.34443000000000001</v>
      </c>
      <c r="E397" s="5">
        <f t="shared" si="18"/>
        <v>0.47582959999999974</v>
      </c>
      <c r="F397" s="5">
        <f t="shared" si="19"/>
        <v>0.34443000000000001</v>
      </c>
      <c r="G397" s="2">
        <f t="shared" si="20"/>
        <v>74549810730269.75</v>
      </c>
    </row>
    <row r="398" spans="1:7" x14ac:dyDescent="0.25">
      <c r="A398" s="7">
        <v>1.9599899999999999</v>
      </c>
      <c r="B398" s="5">
        <v>0.34677999999999998</v>
      </c>
      <c r="E398" s="5">
        <f t="shared" si="18"/>
        <v>0.47577159999999985</v>
      </c>
      <c r="F398" s="5">
        <f t="shared" si="19"/>
        <v>0.34677999999999998</v>
      </c>
      <c r="G398" s="2">
        <f t="shared" si="20"/>
        <v>93598641872878.734</v>
      </c>
    </row>
    <row r="399" spans="1:7" x14ac:dyDescent="0.25">
      <c r="A399" s="7">
        <v>1.97001</v>
      </c>
      <c r="B399" s="5">
        <v>0.34906999999999999</v>
      </c>
      <c r="E399" s="5">
        <f t="shared" si="18"/>
        <v>0.47599039999999992</v>
      </c>
      <c r="F399" s="5">
        <f t="shared" si="19"/>
        <v>0.34906999999999999</v>
      </c>
      <c r="G399" s="2">
        <f t="shared" si="20"/>
        <v>117568288243894.11</v>
      </c>
    </row>
    <row r="400" spans="1:7" x14ac:dyDescent="0.25">
      <c r="A400" s="7">
        <v>1.98</v>
      </c>
      <c r="B400" s="5">
        <v>0.35136000000000001</v>
      </c>
      <c r="E400" s="5">
        <f t="shared" si="18"/>
        <v>0.4761791999999998</v>
      </c>
      <c r="F400" s="5">
        <f t="shared" si="19"/>
        <v>0.35136000000000001</v>
      </c>
      <c r="G400" s="2">
        <f t="shared" si="20"/>
        <v>147575537603045.81</v>
      </c>
    </row>
    <row r="401" spans="1:7" x14ac:dyDescent="0.25">
      <c r="A401" s="7">
        <v>1.99</v>
      </c>
      <c r="B401" s="5">
        <v>0.35361999999999999</v>
      </c>
      <c r="E401" s="5">
        <f t="shared" si="18"/>
        <v>0.47650639999999989</v>
      </c>
      <c r="F401" s="5">
        <f t="shared" si="19"/>
        <v>0.35361999999999999</v>
      </c>
      <c r="G401" s="2">
        <f t="shared" si="20"/>
        <v>185283768771481.81</v>
      </c>
    </row>
    <row r="402" spans="1:7" x14ac:dyDescent="0.25">
      <c r="A402" s="7">
        <v>2.0000100000000001</v>
      </c>
      <c r="B402" s="5">
        <v>0.35593000000000002</v>
      </c>
      <c r="E402" s="5">
        <f>A402-B402*$D$2</f>
        <v>0.47662959999999988</v>
      </c>
      <c r="F402" s="5">
        <f t="shared" si="19"/>
        <v>0.35593000000000002</v>
      </c>
      <c r="G402" s="2">
        <f t="shared" si="20"/>
        <v>232680078076416.75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1549-6EA3-42D8-AC70-52D0ECB030CE}">
  <dimension ref="A1:I402"/>
  <sheetViews>
    <sheetView zoomScaleNormal="100" workbookViewId="0">
      <selection activeCell="C3" sqref="C3"/>
    </sheetView>
  </sheetViews>
  <sheetFormatPr defaultColWidth="11.42578125" defaultRowHeight="15" x14ac:dyDescent="0.25"/>
  <cols>
    <col min="1" max="1" width="11.42578125" style="7"/>
    <col min="2" max="2" width="15.85546875" style="5" customWidth="1"/>
    <col min="3" max="3" width="14.28515625" style="5" bestFit="1" customWidth="1"/>
    <col min="4" max="4" width="15.140625" style="2" bestFit="1" customWidth="1"/>
    <col min="5" max="5" width="11.28515625" style="2" bestFit="1" customWidth="1"/>
    <col min="6" max="6" width="14.28515625" style="5" bestFit="1" customWidth="1"/>
    <col min="7" max="7" width="12" style="2" bestFit="1" customWidth="1"/>
    <col min="8" max="8" width="11.42578125" style="2"/>
  </cols>
  <sheetData>
    <row r="1" spans="1:9" x14ac:dyDescent="0.25">
      <c r="A1" s="6" t="s">
        <v>3</v>
      </c>
      <c r="B1" s="8" t="s">
        <v>2</v>
      </c>
      <c r="C1" s="8"/>
      <c r="D1" s="1" t="s">
        <v>9</v>
      </c>
      <c r="E1" s="1" t="s">
        <v>4</v>
      </c>
      <c r="F1" s="4" t="s">
        <v>2</v>
      </c>
      <c r="G1" s="1" t="s">
        <v>6</v>
      </c>
    </row>
    <row r="2" spans="1:9" x14ac:dyDescent="0.25">
      <c r="A2" s="7">
        <v>-1.99997</v>
      </c>
      <c r="B2" s="5">
        <v>2.5279499999999999E-4</v>
      </c>
      <c r="D2" s="2">
        <v>44.38</v>
      </c>
      <c r="E2" s="5">
        <f>A2-B2*$D$2</f>
        <v>-2.0111890420999998</v>
      </c>
      <c r="F2" s="5">
        <f>B2</f>
        <v>2.5279499999999999E-4</v>
      </c>
      <c r="G2" s="2">
        <f>ABS($D$8*(EXP(A2/($D$6*$D$10*$D$12))-1)+A2/$D$4)</f>
        <v>2.1218247422676625E-4</v>
      </c>
      <c r="I2">
        <f>1/0.0234</f>
        <v>42.735042735042732</v>
      </c>
    </row>
    <row r="3" spans="1:9" x14ac:dyDescent="0.25">
      <c r="A3" s="7">
        <v>-1.98997</v>
      </c>
      <c r="B3" s="5">
        <v>2.5180999999999999E-4</v>
      </c>
      <c r="C3" s="5" t="s">
        <v>11</v>
      </c>
      <c r="D3" s="1" t="s">
        <v>8</v>
      </c>
      <c r="E3" s="5">
        <f t="shared" ref="E3:E66" si="0">A3-B3*$D$2</f>
        <v>-2.0011453278000002</v>
      </c>
      <c r="F3" s="5">
        <f t="shared" ref="F3:F66" si="1">B3</f>
        <v>2.5180999999999999E-4</v>
      </c>
      <c r="G3" s="2">
        <f t="shared" ref="G3:G66" si="2">ABS($D$8*(EXP(A3/($D$6*$D$10*$D$12))-1)+A3/$D$4)</f>
        <v>2.1115154639170949E-4</v>
      </c>
    </row>
    <row r="4" spans="1:9" x14ac:dyDescent="0.25">
      <c r="A4" s="7">
        <v>-1.9799500000000001</v>
      </c>
      <c r="B4" s="5">
        <v>2.4947199999999999E-4</v>
      </c>
      <c r="C4" s="13">
        <v>6688</v>
      </c>
      <c r="D4" s="12">
        <v>9700</v>
      </c>
      <c r="E4" s="5">
        <f t="shared" si="0"/>
        <v>-1.99102156736</v>
      </c>
      <c r="F4" s="5">
        <f t="shared" si="1"/>
        <v>2.4947199999999999E-4</v>
      </c>
      <c r="G4" s="2">
        <f t="shared" si="2"/>
        <v>2.1011855670098191E-4</v>
      </c>
      <c r="I4">
        <f>1/0.0002</f>
        <v>5000</v>
      </c>
    </row>
    <row r="5" spans="1:9" x14ac:dyDescent="0.25">
      <c r="A5" s="7">
        <v>-1.9699599999999999</v>
      </c>
      <c r="B5" s="5">
        <v>2.4875899999999998E-4</v>
      </c>
      <c r="C5" s="14">
        <v>9700</v>
      </c>
      <c r="D5" s="1" t="s">
        <v>5</v>
      </c>
      <c r="E5" s="5">
        <f t="shared" si="0"/>
        <v>-1.9809999244199998</v>
      </c>
      <c r="F5" s="5">
        <f t="shared" si="1"/>
        <v>2.4875899999999998E-4</v>
      </c>
      <c r="G5" s="2">
        <f t="shared" si="2"/>
        <v>2.0908865979375865E-4</v>
      </c>
    </row>
    <row r="6" spans="1:9" x14ac:dyDescent="0.25">
      <c r="A6" s="7">
        <v>-1.9599500000000001</v>
      </c>
      <c r="B6" s="5">
        <v>2.4716700000000001E-4</v>
      </c>
      <c r="C6" s="14">
        <v>3</v>
      </c>
      <c r="D6" s="10">
        <v>3</v>
      </c>
      <c r="E6" s="5">
        <f t="shared" si="0"/>
        <v>-1.9709192714600001</v>
      </c>
      <c r="F6" s="5">
        <f t="shared" si="1"/>
        <v>2.4716700000000001E-4</v>
      </c>
      <c r="G6" s="2">
        <f t="shared" si="2"/>
        <v>2.0805670103086438E-4</v>
      </c>
    </row>
    <row r="7" spans="1:9" x14ac:dyDescent="0.25">
      <c r="A7" s="7">
        <v>-1.94997</v>
      </c>
      <c r="B7" s="5">
        <v>2.45627E-4</v>
      </c>
      <c r="C7" s="17" t="s">
        <v>10</v>
      </c>
      <c r="D7" s="1" t="s">
        <v>7</v>
      </c>
      <c r="E7" s="5">
        <f t="shared" si="0"/>
        <v>-1.9608709262599999</v>
      </c>
      <c r="F7" s="5">
        <f t="shared" si="1"/>
        <v>2.45627E-4</v>
      </c>
      <c r="G7" s="2">
        <f t="shared" si="2"/>
        <v>2.0702783505147421E-4</v>
      </c>
    </row>
    <row r="8" spans="1:9" x14ac:dyDescent="0.25">
      <c r="A8" s="7">
        <v>-1.93998</v>
      </c>
      <c r="B8" s="5">
        <v>2.4435400000000001E-4</v>
      </c>
      <c r="C8" s="18">
        <v>1.18E-4</v>
      </c>
      <c r="D8" s="11">
        <v>6.0000000000000002E-6</v>
      </c>
      <c r="E8" s="5">
        <f t="shared" si="0"/>
        <v>-1.95082443052</v>
      </c>
      <c r="F8" s="5">
        <f t="shared" si="1"/>
        <v>2.4435400000000001E-4</v>
      </c>
      <c r="G8" s="2">
        <f t="shared" si="2"/>
        <v>2.0599793814424781E-4</v>
      </c>
    </row>
    <row r="9" spans="1:9" x14ac:dyDescent="0.25">
      <c r="A9" s="7">
        <v>-1.92997</v>
      </c>
      <c r="B9" s="5">
        <v>2.4287199999999999E-4</v>
      </c>
      <c r="C9" s="15">
        <v>6.0000000000000002E-6</v>
      </c>
      <c r="D9" s="1" t="s">
        <v>0</v>
      </c>
      <c r="E9" s="5">
        <f t="shared" si="0"/>
        <v>-1.9407486593600001</v>
      </c>
      <c r="F9" s="5">
        <f t="shared" si="1"/>
        <v>2.4287199999999999E-4</v>
      </c>
      <c r="G9" s="2">
        <f t="shared" si="2"/>
        <v>2.049659793813499E-4</v>
      </c>
    </row>
    <row r="10" spans="1:9" x14ac:dyDescent="0.25">
      <c r="A10" s="7">
        <v>-1.91997</v>
      </c>
      <c r="B10" s="5">
        <v>2.4120700000000001E-4</v>
      </c>
      <c r="D10" s="3">
        <v>8.6169999999999997E-5</v>
      </c>
      <c r="E10" s="5">
        <f t="shared" si="0"/>
        <v>-1.9306747666599999</v>
      </c>
      <c r="F10" s="5">
        <f t="shared" si="1"/>
        <v>2.4120700000000001E-4</v>
      </c>
      <c r="G10" s="2">
        <f t="shared" si="2"/>
        <v>2.0393505154628547E-4</v>
      </c>
    </row>
    <row r="11" spans="1:9" x14ac:dyDescent="0.25">
      <c r="A11" s="7">
        <v>-1.9099699999999999</v>
      </c>
      <c r="B11" s="5">
        <v>2.4027E-4</v>
      </c>
      <c r="D11" s="1" t="s">
        <v>1</v>
      </c>
      <c r="E11" s="5">
        <f t="shared" si="0"/>
        <v>-1.9206331826</v>
      </c>
      <c r="F11" s="5">
        <f t="shared" si="1"/>
        <v>2.4027E-4</v>
      </c>
      <c r="G11" s="2">
        <f t="shared" si="2"/>
        <v>2.0290412371121931E-4</v>
      </c>
    </row>
    <row r="12" spans="1:9" x14ac:dyDescent="0.25">
      <c r="A12" s="7">
        <v>-1.8999600000000001</v>
      </c>
      <c r="B12" s="5">
        <v>2.3781299999999999E-4</v>
      </c>
      <c r="D12" s="2">
        <v>300</v>
      </c>
      <c r="E12" s="5">
        <f t="shared" si="0"/>
        <v>-1.9105141409400002</v>
      </c>
      <c r="F12" s="5">
        <f t="shared" si="1"/>
        <v>2.3781299999999999E-4</v>
      </c>
      <c r="G12" s="2">
        <f t="shared" si="2"/>
        <v>2.0187216494831607E-4</v>
      </c>
    </row>
    <row r="13" spans="1:9" x14ac:dyDescent="0.25">
      <c r="A13" s="7">
        <v>-1.8899600000000001</v>
      </c>
      <c r="B13" s="5">
        <v>2.3675700000000001E-4</v>
      </c>
      <c r="E13" s="5">
        <f t="shared" si="0"/>
        <v>-1.9004672756600001</v>
      </c>
      <c r="F13" s="5">
        <f t="shared" si="1"/>
        <v>2.3675700000000001E-4</v>
      </c>
      <c r="G13" s="2">
        <f t="shared" si="2"/>
        <v>2.0084123711324559E-4</v>
      </c>
    </row>
    <row r="14" spans="1:9" x14ac:dyDescent="0.25">
      <c r="A14" s="7">
        <v>-1.8799600000000001</v>
      </c>
      <c r="B14" s="5">
        <v>2.3523399999999999E-4</v>
      </c>
      <c r="D14" s="9">
        <f>D8*1000000</f>
        <v>6</v>
      </c>
      <c r="E14" s="5">
        <f t="shared" si="0"/>
        <v>-1.89039968492</v>
      </c>
      <c r="F14" s="5">
        <f t="shared" si="1"/>
        <v>2.3523399999999999E-4</v>
      </c>
      <c r="G14" s="2">
        <f t="shared" si="2"/>
        <v>1.9981030927817252E-4</v>
      </c>
    </row>
    <row r="15" spans="1:9" x14ac:dyDescent="0.25">
      <c r="A15" s="7">
        <v>-1.8699600000000001</v>
      </c>
      <c r="B15" s="5">
        <v>2.3384E-4</v>
      </c>
      <c r="E15" s="5">
        <f t="shared" si="0"/>
        <v>-1.8803378192</v>
      </c>
      <c r="F15" s="5">
        <f t="shared" si="1"/>
        <v>2.3384E-4</v>
      </c>
      <c r="G15" s="2">
        <f t="shared" si="2"/>
        <v>1.9877938144309648E-4</v>
      </c>
    </row>
    <row r="16" spans="1:9" x14ac:dyDescent="0.25">
      <c r="A16" s="7">
        <v>-1.85998</v>
      </c>
      <c r="B16" s="5">
        <v>2.3220099999999999E-4</v>
      </c>
      <c r="D16" s="9">
        <f>D4/1000</f>
        <v>9.6999999999999993</v>
      </c>
      <c r="E16" s="5">
        <f t="shared" si="0"/>
        <v>-1.87028508038</v>
      </c>
      <c r="F16" s="5">
        <f t="shared" si="1"/>
        <v>2.3220099999999999E-4</v>
      </c>
      <c r="G16" s="2">
        <f t="shared" si="2"/>
        <v>1.9775051546368723E-4</v>
      </c>
    </row>
    <row r="17" spans="1:7" x14ac:dyDescent="0.25">
      <c r="A17" s="7">
        <v>-1.84998</v>
      </c>
      <c r="B17" s="5">
        <v>2.30273E-4</v>
      </c>
      <c r="D17" s="1"/>
      <c r="E17" s="5">
        <f t="shared" si="0"/>
        <v>-1.86019951574</v>
      </c>
      <c r="F17" s="5">
        <f t="shared" si="1"/>
        <v>2.30273E-4</v>
      </c>
      <c r="G17" s="2">
        <f t="shared" si="2"/>
        <v>1.9671958762860396E-4</v>
      </c>
    </row>
    <row r="18" spans="1:7" x14ac:dyDescent="0.25">
      <c r="A18" s="7">
        <v>-1.8399799999999999</v>
      </c>
      <c r="B18" s="5">
        <v>2.2839099999999999E-4</v>
      </c>
      <c r="D18" s="3"/>
      <c r="E18" s="5">
        <f t="shared" si="0"/>
        <v>-1.8501159925799999</v>
      </c>
      <c r="F18" s="5">
        <f t="shared" si="1"/>
        <v>2.2839099999999999E-4</v>
      </c>
      <c r="G18" s="2">
        <f t="shared" si="2"/>
        <v>1.9568865979351636E-4</v>
      </c>
    </row>
    <row r="19" spans="1:7" x14ac:dyDescent="0.25">
      <c r="A19" s="7">
        <v>-1.8299799999999999</v>
      </c>
      <c r="B19" s="5">
        <v>2.2744799999999999E-4</v>
      </c>
      <c r="E19" s="5">
        <f t="shared" si="0"/>
        <v>-1.84007414224</v>
      </c>
      <c r="F19" s="5">
        <f t="shared" si="1"/>
        <v>2.2744799999999999E-4</v>
      </c>
      <c r="G19" s="2">
        <f t="shared" si="2"/>
        <v>1.9465773195842377E-4</v>
      </c>
    </row>
    <row r="20" spans="1:7" x14ac:dyDescent="0.25">
      <c r="A20" s="7">
        <v>-1.8199700000000001</v>
      </c>
      <c r="B20" s="5">
        <v>2.2665900000000001E-4</v>
      </c>
      <c r="E20" s="5">
        <f t="shared" si="0"/>
        <v>-1.8300291264200002</v>
      </c>
      <c r="F20" s="5">
        <f t="shared" si="1"/>
        <v>2.2665900000000001E-4</v>
      </c>
      <c r="G20" s="2">
        <f t="shared" si="2"/>
        <v>1.9362577319549049E-4</v>
      </c>
    </row>
    <row r="21" spans="1:7" x14ac:dyDescent="0.25">
      <c r="A21" s="7">
        <v>-1.80996</v>
      </c>
      <c r="B21" s="5">
        <v>2.25162E-4</v>
      </c>
      <c r="E21" s="5">
        <f t="shared" si="0"/>
        <v>-1.81995268956</v>
      </c>
      <c r="F21" s="5">
        <f t="shared" si="1"/>
        <v>2.25162E-4</v>
      </c>
      <c r="G21" s="2">
        <f t="shared" si="2"/>
        <v>1.9259381443255074E-4</v>
      </c>
    </row>
    <row r="22" spans="1:7" x14ac:dyDescent="0.25">
      <c r="A22" s="7">
        <v>-1.79996</v>
      </c>
      <c r="B22" s="5">
        <v>2.2399299999999999E-4</v>
      </c>
      <c r="E22" s="5">
        <f t="shared" si="0"/>
        <v>-1.80990080934</v>
      </c>
      <c r="F22" s="5">
        <f t="shared" si="1"/>
        <v>2.2399299999999999E-4</v>
      </c>
      <c r="G22" s="2">
        <f t="shared" si="2"/>
        <v>1.9156288659743877E-4</v>
      </c>
    </row>
    <row r="23" spans="1:7" x14ac:dyDescent="0.25">
      <c r="A23" s="7">
        <v>-1.78996</v>
      </c>
      <c r="B23" s="5">
        <v>2.2252900000000001E-4</v>
      </c>
      <c r="E23" s="5">
        <f t="shared" si="0"/>
        <v>-1.7998358370200001</v>
      </c>
      <c r="F23" s="5">
        <f t="shared" si="1"/>
        <v>2.2252900000000001E-4</v>
      </c>
      <c r="G23" s="2">
        <f t="shared" si="2"/>
        <v>1.9053195876231847E-4</v>
      </c>
    </row>
    <row r="24" spans="1:7" x14ac:dyDescent="0.25">
      <c r="A24" s="7">
        <v>-1.7799499999999999</v>
      </c>
      <c r="B24" s="5">
        <v>2.2140800000000001E-4</v>
      </c>
      <c r="E24" s="5">
        <f t="shared" si="0"/>
        <v>-1.7897760870399999</v>
      </c>
      <c r="F24" s="5">
        <f t="shared" si="1"/>
        <v>2.2140800000000001E-4</v>
      </c>
      <c r="G24" s="2">
        <f t="shared" si="2"/>
        <v>1.8949999999935362E-4</v>
      </c>
    </row>
    <row r="25" spans="1:7" x14ac:dyDescent="0.25">
      <c r="A25" s="7">
        <v>-1.76999</v>
      </c>
      <c r="B25" s="5">
        <v>2.1982600000000001E-4</v>
      </c>
      <c r="E25" s="5">
        <f t="shared" si="0"/>
        <v>-1.7797458778799999</v>
      </c>
      <c r="F25" s="5">
        <f t="shared" si="1"/>
        <v>2.1982600000000001E-4</v>
      </c>
      <c r="G25" s="2">
        <f t="shared" si="2"/>
        <v>1.8847319587555372E-4</v>
      </c>
    </row>
    <row r="26" spans="1:7" x14ac:dyDescent="0.25">
      <c r="A26" s="7">
        <v>-1.7599800000000001</v>
      </c>
      <c r="B26" s="5">
        <v>2.18364E-4</v>
      </c>
      <c r="E26" s="5">
        <f t="shared" si="0"/>
        <v>-1.7696709943200002</v>
      </c>
      <c r="F26" s="5">
        <f t="shared" si="1"/>
        <v>2.18364E-4</v>
      </c>
      <c r="G26" s="2">
        <f t="shared" si="2"/>
        <v>1.8744123711256585E-4</v>
      </c>
    </row>
    <row r="27" spans="1:7" x14ac:dyDescent="0.25">
      <c r="A27" s="7">
        <v>-1.74997</v>
      </c>
      <c r="B27" s="5">
        <v>2.16684E-4</v>
      </c>
      <c r="E27" s="5">
        <f t="shared" si="0"/>
        <v>-1.75958643592</v>
      </c>
      <c r="F27" s="5">
        <f t="shared" si="1"/>
        <v>2.16684E-4</v>
      </c>
      <c r="G27" s="2">
        <f t="shared" si="2"/>
        <v>1.8640927834956406E-4</v>
      </c>
    </row>
    <row r="28" spans="1:7" x14ac:dyDescent="0.25">
      <c r="A28" s="7">
        <v>-1.7399800000000001</v>
      </c>
      <c r="B28" s="5">
        <v>2.1546599999999999E-4</v>
      </c>
      <c r="E28" s="5">
        <f t="shared" si="0"/>
        <v>-1.7495423810800002</v>
      </c>
      <c r="F28" s="5">
        <f t="shared" si="1"/>
        <v>2.1546599999999999E-4</v>
      </c>
      <c r="G28" s="2">
        <f t="shared" si="2"/>
        <v>1.8537938144221676E-4</v>
      </c>
    </row>
    <row r="29" spans="1:7" x14ac:dyDescent="0.25">
      <c r="A29" s="7">
        <v>-1.72997</v>
      </c>
      <c r="B29" s="5">
        <v>2.14217E-4</v>
      </c>
      <c r="E29" s="5">
        <f t="shared" si="0"/>
        <v>-1.7394769504600001</v>
      </c>
      <c r="F29" s="5">
        <f t="shared" si="1"/>
        <v>2.14217E-4</v>
      </c>
      <c r="G29" s="2">
        <f t="shared" si="2"/>
        <v>1.8434742267918106E-4</v>
      </c>
    </row>
    <row r="30" spans="1:7" x14ac:dyDescent="0.25">
      <c r="A30" s="7">
        <v>-1.71997</v>
      </c>
      <c r="B30" s="5">
        <v>2.1289599999999999E-4</v>
      </c>
      <c r="E30" s="5">
        <f t="shared" si="0"/>
        <v>-1.7294183244800001</v>
      </c>
      <c r="F30" s="5">
        <f t="shared" si="1"/>
        <v>2.1289599999999999E-4</v>
      </c>
      <c r="G30" s="2">
        <f t="shared" si="2"/>
        <v>1.8331649484396004E-4</v>
      </c>
    </row>
    <row r="31" spans="1:7" x14ac:dyDescent="0.25">
      <c r="A31" s="7">
        <v>-1.70997</v>
      </c>
      <c r="B31" s="5">
        <v>2.11571E-4</v>
      </c>
      <c r="E31" s="5">
        <f t="shared" si="0"/>
        <v>-1.7193595209799999</v>
      </c>
      <c r="F31" s="5">
        <f t="shared" si="1"/>
        <v>2.11571E-4</v>
      </c>
      <c r="G31" s="2">
        <f t="shared" si="2"/>
        <v>1.8228556700871569E-4</v>
      </c>
    </row>
    <row r="32" spans="1:7" x14ac:dyDescent="0.25">
      <c r="A32" s="7">
        <v>-1.6999599999999999</v>
      </c>
      <c r="B32" s="5">
        <v>2.1023099999999999E-4</v>
      </c>
      <c r="E32" s="5">
        <f t="shared" si="0"/>
        <v>-1.7092900517799998</v>
      </c>
      <c r="F32" s="5">
        <f t="shared" si="1"/>
        <v>2.1023099999999999E-4</v>
      </c>
      <c r="G32" s="2">
        <f t="shared" si="2"/>
        <v>1.8125360824560954E-4</v>
      </c>
    </row>
    <row r="33" spans="1:7" x14ac:dyDescent="0.25">
      <c r="A33" s="7">
        <v>-1.6899500000000001</v>
      </c>
      <c r="B33" s="5">
        <v>2.08956E-4</v>
      </c>
      <c r="E33" s="5">
        <f t="shared" si="0"/>
        <v>-1.69922346728</v>
      </c>
      <c r="F33" s="5">
        <f t="shared" si="1"/>
        <v>2.08956E-4</v>
      </c>
      <c r="G33" s="2">
        <f t="shared" si="2"/>
        <v>1.8022164948247317E-4</v>
      </c>
    </row>
    <row r="34" spans="1:7" x14ac:dyDescent="0.25">
      <c r="A34" s="7">
        <v>-1.67998</v>
      </c>
      <c r="B34" s="5">
        <v>2.0755E-4</v>
      </c>
      <c r="E34" s="5">
        <f t="shared" si="0"/>
        <v>-1.689191069</v>
      </c>
      <c r="F34" s="5">
        <f t="shared" si="1"/>
        <v>2.0755E-4</v>
      </c>
      <c r="G34" s="2">
        <f t="shared" si="2"/>
        <v>1.7919381443064376E-4</v>
      </c>
    </row>
    <row r="35" spans="1:7" x14ac:dyDescent="0.25">
      <c r="A35" s="7">
        <v>-1.6699900000000001</v>
      </c>
      <c r="B35" s="5">
        <v>2.0613700000000001E-4</v>
      </c>
      <c r="E35" s="5">
        <f t="shared" si="0"/>
        <v>-1.6791383600600001</v>
      </c>
      <c r="F35" s="5">
        <f t="shared" si="1"/>
        <v>2.0613700000000001E-4</v>
      </c>
      <c r="G35" s="2">
        <f t="shared" si="2"/>
        <v>1.7816391752310478E-4</v>
      </c>
    </row>
    <row r="36" spans="1:7" x14ac:dyDescent="0.25">
      <c r="A36" s="7">
        <v>-1.65998</v>
      </c>
      <c r="B36" s="5">
        <v>2.04859E-4</v>
      </c>
      <c r="E36" s="5">
        <f t="shared" si="0"/>
        <v>-1.6690716424200001</v>
      </c>
      <c r="F36" s="5">
        <f t="shared" si="1"/>
        <v>2.04859E-4</v>
      </c>
      <c r="G36" s="2">
        <f t="shared" si="2"/>
        <v>1.771319587598505E-4</v>
      </c>
    </row>
    <row r="37" spans="1:7" x14ac:dyDescent="0.25">
      <c r="A37" s="7">
        <v>-1.6499699999999999</v>
      </c>
      <c r="B37" s="5">
        <v>2.0340399999999999E-4</v>
      </c>
      <c r="E37" s="5">
        <f t="shared" si="0"/>
        <v>-1.65899706952</v>
      </c>
      <c r="F37" s="5">
        <f t="shared" si="1"/>
        <v>2.0340399999999999E-4</v>
      </c>
      <c r="G37" s="2">
        <f t="shared" si="2"/>
        <v>1.7609999999654562E-4</v>
      </c>
    </row>
    <row r="38" spans="1:7" x14ac:dyDescent="0.25">
      <c r="A38" s="7">
        <v>-1.6399699999999999</v>
      </c>
      <c r="B38" s="5">
        <v>2.01561E-4</v>
      </c>
      <c r="E38" s="5">
        <f t="shared" si="0"/>
        <v>-1.64891527718</v>
      </c>
      <c r="F38" s="5">
        <f t="shared" si="1"/>
        <v>2.01561E-4</v>
      </c>
      <c r="G38" s="2">
        <f t="shared" si="2"/>
        <v>1.7506907216101867E-4</v>
      </c>
    </row>
    <row r="39" spans="1:7" x14ac:dyDescent="0.25">
      <c r="A39" s="7">
        <v>-1.6299699999999999</v>
      </c>
      <c r="B39" s="5">
        <v>2.00328E-4</v>
      </c>
      <c r="E39" s="5">
        <f t="shared" si="0"/>
        <v>-1.6388605566399999</v>
      </c>
      <c r="F39" s="5">
        <f t="shared" si="1"/>
        <v>2.00328E-4</v>
      </c>
      <c r="G39" s="2">
        <f t="shared" si="2"/>
        <v>1.7403814432542629E-4</v>
      </c>
    </row>
    <row r="40" spans="1:7" x14ac:dyDescent="0.25">
      <c r="A40" s="7">
        <v>-1.6199699999999999</v>
      </c>
      <c r="B40" s="5">
        <v>1.99402E-4</v>
      </c>
      <c r="E40" s="5">
        <f t="shared" si="0"/>
        <v>-1.6288194607599999</v>
      </c>
      <c r="F40" s="5">
        <f t="shared" si="1"/>
        <v>1.99402E-4</v>
      </c>
      <c r="G40" s="2">
        <f t="shared" si="2"/>
        <v>1.7300721648975945E-4</v>
      </c>
    </row>
    <row r="41" spans="1:7" x14ac:dyDescent="0.25">
      <c r="A41" s="7">
        <v>-1.6099699999999999</v>
      </c>
      <c r="B41" s="5">
        <v>1.9806700000000001E-4</v>
      </c>
      <c r="E41" s="5">
        <f t="shared" si="0"/>
        <v>-1.6187602134599999</v>
      </c>
      <c r="F41" s="5">
        <f t="shared" si="1"/>
        <v>1.9806700000000001E-4</v>
      </c>
      <c r="G41" s="2">
        <f t="shared" si="2"/>
        <v>1.7197628865400793E-4</v>
      </c>
    </row>
    <row r="42" spans="1:7" x14ac:dyDescent="0.25">
      <c r="A42" s="7">
        <v>-1.5999699999999999</v>
      </c>
      <c r="B42" s="5">
        <v>1.96541E-4</v>
      </c>
      <c r="E42" s="5">
        <f t="shared" si="0"/>
        <v>-1.6086924895799999</v>
      </c>
      <c r="F42" s="5">
        <f t="shared" si="1"/>
        <v>1.96541E-4</v>
      </c>
      <c r="G42" s="2">
        <f t="shared" si="2"/>
        <v>1.7094536081816014E-4</v>
      </c>
    </row>
    <row r="43" spans="1:7" x14ac:dyDescent="0.25">
      <c r="A43" s="7">
        <v>-1.58999</v>
      </c>
      <c r="B43" s="5">
        <v>1.95403E-4</v>
      </c>
      <c r="E43" s="5">
        <f t="shared" si="0"/>
        <v>-1.5986619851399999</v>
      </c>
      <c r="F43" s="5">
        <f t="shared" si="1"/>
        <v>1.95403E-4</v>
      </c>
      <c r="G43" s="2">
        <f t="shared" si="2"/>
        <v>1.6991649483787474E-4</v>
      </c>
    </row>
    <row r="44" spans="1:7" x14ac:dyDescent="0.25">
      <c r="A44" s="7">
        <v>-1.57999</v>
      </c>
      <c r="B44" s="5">
        <v>1.9400799999999999E-4</v>
      </c>
      <c r="E44" s="5">
        <f t="shared" si="0"/>
        <v>-1.58860007504</v>
      </c>
      <c r="F44" s="5">
        <f t="shared" si="1"/>
        <v>1.9400799999999999E-4</v>
      </c>
      <c r="G44" s="2">
        <f t="shared" si="2"/>
        <v>1.688855670017929E-4</v>
      </c>
    </row>
    <row r="45" spans="1:7" x14ac:dyDescent="0.25">
      <c r="A45" s="7">
        <v>-1.56999</v>
      </c>
      <c r="B45" s="5">
        <v>1.92647E-4</v>
      </c>
      <c r="E45" s="5">
        <f t="shared" si="0"/>
        <v>-1.5785396738599999</v>
      </c>
      <c r="F45" s="5">
        <f t="shared" si="1"/>
        <v>1.92647E-4</v>
      </c>
      <c r="G45" s="2">
        <f t="shared" si="2"/>
        <v>1.6785463916556929E-4</v>
      </c>
    </row>
    <row r="46" spans="1:7" x14ac:dyDescent="0.25">
      <c r="A46" s="7">
        <v>-1.5599799999999999</v>
      </c>
      <c r="B46" s="5">
        <v>1.91335E-4</v>
      </c>
      <c r="E46" s="5">
        <f t="shared" si="0"/>
        <v>-1.5684714472999999</v>
      </c>
      <c r="F46" s="5">
        <f t="shared" si="1"/>
        <v>1.91335E-4</v>
      </c>
      <c r="G46" s="2">
        <f t="shared" si="2"/>
        <v>1.6682268040134788E-4</v>
      </c>
    </row>
    <row r="47" spans="1:7" x14ac:dyDescent="0.25">
      <c r="A47" s="7">
        <v>-1.5499799999999999</v>
      </c>
      <c r="B47" s="5">
        <v>1.8953500000000001E-4</v>
      </c>
      <c r="E47" s="5">
        <f t="shared" si="0"/>
        <v>-1.5583915632999998</v>
      </c>
      <c r="F47" s="5">
        <f t="shared" si="1"/>
        <v>1.8953500000000001E-4</v>
      </c>
      <c r="G47" s="2">
        <f t="shared" si="2"/>
        <v>1.6579175256477922E-4</v>
      </c>
    </row>
    <row r="48" spans="1:7" x14ac:dyDescent="0.25">
      <c r="A48" s="7">
        <v>-1.5399700000000001</v>
      </c>
      <c r="B48" s="5">
        <v>1.88529E-4</v>
      </c>
      <c r="E48" s="5">
        <f t="shared" si="0"/>
        <v>-1.5483369170200001</v>
      </c>
      <c r="F48" s="5">
        <f t="shared" si="1"/>
        <v>1.88529E-4</v>
      </c>
      <c r="G48" s="2">
        <f t="shared" si="2"/>
        <v>1.6475979380016492E-4</v>
      </c>
    </row>
    <row r="49" spans="1:7" x14ac:dyDescent="0.25">
      <c r="A49" s="7">
        <v>-1.52996</v>
      </c>
      <c r="B49" s="5">
        <v>1.8706899999999999E-4</v>
      </c>
      <c r="E49" s="5">
        <f t="shared" si="0"/>
        <v>-1.5382621222199999</v>
      </c>
      <c r="F49" s="5">
        <f t="shared" si="1"/>
        <v>1.8706899999999999E-4</v>
      </c>
      <c r="G49" s="2">
        <f t="shared" si="2"/>
        <v>1.6372783503531256E-4</v>
      </c>
    </row>
    <row r="50" spans="1:7" x14ac:dyDescent="0.25">
      <c r="A50" s="7">
        <v>-1.51996</v>
      </c>
      <c r="B50" s="5">
        <v>1.8550700000000001E-4</v>
      </c>
      <c r="E50" s="5">
        <f t="shared" si="0"/>
        <v>-1.5281928006600001</v>
      </c>
      <c r="F50" s="5">
        <f t="shared" si="1"/>
        <v>1.8550700000000001E-4</v>
      </c>
      <c r="G50" s="2">
        <f t="shared" si="2"/>
        <v>1.6269690719802679E-4</v>
      </c>
    </row>
    <row r="51" spans="1:7" x14ac:dyDescent="0.25">
      <c r="A51" s="7">
        <v>-1.50996</v>
      </c>
      <c r="B51" s="5">
        <v>1.8460800000000001E-4</v>
      </c>
      <c r="E51" s="5">
        <f t="shared" si="0"/>
        <v>-1.5181529030400001</v>
      </c>
      <c r="F51" s="5">
        <f t="shared" si="1"/>
        <v>1.8460800000000001E-4</v>
      </c>
      <c r="G51" s="2">
        <f t="shared" si="2"/>
        <v>1.6166597936043359E-4</v>
      </c>
    </row>
    <row r="52" spans="1:7" x14ac:dyDescent="0.25">
      <c r="A52" s="7">
        <v>-1.4999899999999999</v>
      </c>
      <c r="B52" s="5">
        <v>1.8311299999999999E-4</v>
      </c>
      <c r="E52" s="5">
        <f t="shared" si="0"/>
        <v>-1.50811655494</v>
      </c>
      <c r="F52" s="5">
        <f t="shared" si="1"/>
        <v>1.8311299999999999E-4</v>
      </c>
      <c r="G52" s="2">
        <f t="shared" si="2"/>
        <v>1.6063814430600492E-4</v>
      </c>
    </row>
    <row r="53" spans="1:7" x14ac:dyDescent="0.25">
      <c r="A53" s="7">
        <v>-1.4899899999999999</v>
      </c>
      <c r="B53" s="5">
        <v>1.8143200000000001E-4</v>
      </c>
      <c r="E53" s="5">
        <f t="shared" si="0"/>
        <v>-1.4980419521599999</v>
      </c>
      <c r="F53" s="5">
        <f t="shared" si="1"/>
        <v>1.8143200000000001E-4</v>
      </c>
      <c r="G53" s="2">
        <f t="shared" si="2"/>
        <v>1.596072164676652E-4</v>
      </c>
    </row>
    <row r="54" spans="1:7" x14ac:dyDescent="0.25">
      <c r="A54" s="7">
        <v>-1.4799800000000001</v>
      </c>
      <c r="B54" s="5">
        <v>1.80082E-4</v>
      </c>
      <c r="E54" s="5">
        <f t="shared" si="0"/>
        <v>-1.48797203916</v>
      </c>
      <c r="F54" s="5">
        <f t="shared" si="1"/>
        <v>1.80082E-4</v>
      </c>
      <c r="G54" s="2">
        <f t="shared" si="2"/>
        <v>1.5857525770103393E-4</v>
      </c>
    </row>
    <row r="55" spans="1:7" x14ac:dyDescent="0.25">
      <c r="A55" s="7">
        <v>-1.4699800000000001</v>
      </c>
      <c r="B55" s="5">
        <v>1.78977E-4</v>
      </c>
      <c r="E55" s="5">
        <f t="shared" si="0"/>
        <v>-1.47792299926</v>
      </c>
      <c r="F55" s="5">
        <f t="shared" si="1"/>
        <v>1.78977E-4</v>
      </c>
      <c r="G55" s="2">
        <f t="shared" si="2"/>
        <v>1.5754432986172631E-4</v>
      </c>
    </row>
    <row r="56" spans="1:7" x14ac:dyDescent="0.25">
      <c r="A56" s="7">
        <v>-1.4599800000000001</v>
      </c>
      <c r="B56" s="5">
        <v>1.77355E-4</v>
      </c>
      <c r="E56" s="5">
        <f t="shared" si="0"/>
        <v>-1.4678510149000001</v>
      </c>
      <c r="F56" s="5">
        <f t="shared" si="1"/>
        <v>1.77355E-4</v>
      </c>
      <c r="G56" s="2">
        <f t="shared" si="2"/>
        <v>1.5651340202183292E-4</v>
      </c>
    </row>
    <row r="57" spans="1:7" x14ac:dyDescent="0.25">
      <c r="A57" s="7">
        <v>-1.44998</v>
      </c>
      <c r="B57" s="5">
        <v>1.7611800000000001E-4</v>
      </c>
      <c r="E57" s="5">
        <f t="shared" si="0"/>
        <v>-1.45779611684</v>
      </c>
      <c r="F57" s="5">
        <f t="shared" si="1"/>
        <v>1.7611800000000001E-4</v>
      </c>
      <c r="G57" s="2">
        <f t="shared" si="2"/>
        <v>1.5548247418127321E-4</v>
      </c>
    </row>
    <row r="58" spans="1:7" x14ac:dyDescent="0.25">
      <c r="A58" s="7">
        <v>-1.43997</v>
      </c>
      <c r="B58" s="5">
        <v>1.7519899999999999E-4</v>
      </c>
      <c r="E58" s="5">
        <f t="shared" si="0"/>
        <v>-1.44774533162</v>
      </c>
      <c r="F58" s="5">
        <f t="shared" si="1"/>
        <v>1.7519899999999999E-4</v>
      </c>
      <c r="G58" s="2">
        <f t="shared" si="2"/>
        <v>1.5445051541211364E-4</v>
      </c>
    </row>
    <row r="59" spans="1:7" x14ac:dyDescent="0.25">
      <c r="A59" s="7">
        <v>-1.42997</v>
      </c>
      <c r="B59" s="5">
        <v>1.7375299999999999E-4</v>
      </c>
      <c r="E59" s="5">
        <f t="shared" si="0"/>
        <v>-1.43768115814</v>
      </c>
      <c r="F59" s="5">
        <f t="shared" si="1"/>
        <v>1.7375299999999999E-4</v>
      </c>
      <c r="G59" s="2">
        <f t="shared" si="2"/>
        <v>1.534195875699325E-4</v>
      </c>
    </row>
    <row r="60" spans="1:7" x14ac:dyDescent="0.25">
      <c r="A60" s="7">
        <v>-1.4199600000000001</v>
      </c>
      <c r="B60" s="5">
        <v>1.7184399999999999E-4</v>
      </c>
      <c r="E60" s="5">
        <f t="shared" si="0"/>
        <v>-1.4275864367200002</v>
      </c>
      <c r="F60" s="5">
        <f t="shared" si="1"/>
        <v>1.7184399999999999E-4</v>
      </c>
      <c r="G60" s="2">
        <f t="shared" si="2"/>
        <v>1.5238762879892648E-4</v>
      </c>
    </row>
    <row r="61" spans="1:7" x14ac:dyDescent="0.25">
      <c r="A61" s="7">
        <v>-1.4099900000000001</v>
      </c>
      <c r="B61" s="5">
        <v>1.70865E-4</v>
      </c>
      <c r="E61" s="5">
        <f t="shared" si="0"/>
        <v>-1.4175729887000001</v>
      </c>
      <c r="F61" s="5">
        <f t="shared" si="1"/>
        <v>1.70865E-4</v>
      </c>
      <c r="G61" s="2">
        <f t="shared" si="2"/>
        <v>1.513597937381813E-4</v>
      </c>
    </row>
    <row r="62" spans="1:7" x14ac:dyDescent="0.25">
      <c r="A62" s="7">
        <v>-1.3999900000000001</v>
      </c>
      <c r="B62" s="5">
        <v>1.6986599999999999E-4</v>
      </c>
      <c r="E62" s="5">
        <f t="shared" si="0"/>
        <v>-1.40752865308</v>
      </c>
      <c r="F62" s="5">
        <f t="shared" si="1"/>
        <v>1.6986599999999999E-4</v>
      </c>
      <c r="G62" s="2">
        <f t="shared" si="2"/>
        <v>1.5032886589263554E-4</v>
      </c>
    </row>
    <row r="63" spans="1:7" x14ac:dyDescent="0.25">
      <c r="A63" s="7">
        <v>-1.38998</v>
      </c>
      <c r="B63" s="5">
        <v>1.68479E-4</v>
      </c>
      <c r="E63" s="5">
        <f t="shared" si="0"/>
        <v>-1.3974570980200001</v>
      </c>
      <c r="F63" s="5">
        <f t="shared" si="1"/>
        <v>1.68479E-4</v>
      </c>
      <c r="G63" s="2">
        <f t="shared" si="2"/>
        <v>1.4929690711779767E-4</v>
      </c>
    </row>
    <row r="64" spans="1:7" x14ac:dyDescent="0.25">
      <c r="A64" s="7">
        <v>-1.37998</v>
      </c>
      <c r="B64" s="5">
        <v>1.67121E-4</v>
      </c>
      <c r="E64" s="5">
        <f t="shared" si="0"/>
        <v>-1.3873968299799999</v>
      </c>
      <c r="F64" s="5">
        <f t="shared" si="1"/>
        <v>1.67121E-4</v>
      </c>
      <c r="G64" s="2">
        <f t="shared" si="2"/>
        <v>1.4826597926916277E-4</v>
      </c>
    </row>
    <row r="65" spans="1:7" x14ac:dyDescent="0.25">
      <c r="A65" s="7">
        <v>-1.36998</v>
      </c>
      <c r="B65" s="5">
        <v>1.6561700000000001E-4</v>
      </c>
      <c r="E65" s="5">
        <f t="shared" si="0"/>
        <v>-1.3773300824599999</v>
      </c>
      <c r="F65" s="5">
        <f t="shared" si="1"/>
        <v>1.6561700000000001E-4</v>
      </c>
      <c r="G65" s="2">
        <f t="shared" si="2"/>
        <v>1.4723505141865843E-4</v>
      </c>
    </row>
    <row r="66" spans="1:7" x14ac:dyDescent="0.25">
      <c r="A66" s="7">
        <v>-1.3599699999999999</v>
      </c>
      <c r="B66" s="5">
        <v>1.6451899999999999E-4</v>
      </c>
      <c r="E66" s="5">
        <f t="shared" si="0"/>
        <v>-1.3672713532199998</v>
      </c>
      <c r="F66" s="5">
        <f t="shared" si="1"/>
        <v>1.6451899999999999E-4</v>
      </c>
      <c r="G66" s="2">
        <f t="shared" si="2"/>
        <v>1.462030926381736E-4</v>
      </c>
    </row>
    <row r="67" spans="1:7" x14ac:dyDescent="0.25">
      <c r="A67" s="7">
        <v>-1.3499699999999999</v>
      </c>
      <c r="B67" s="5">
        <v>1.6318300000000001E-4</v>
      </c>
      <c r="E67" s="5">
        <f t="shared" ref="E67:E130" si="3">A67-B67*$D$2</f>
        <v>-1.3572120615399998</v>
      </c>
      <c r="F67" s="5">
        <f t="shared" ref="F67:F130" si="4">B67</f>
        <v>1.6318300000000001E-4</v>
      </c>
      <c r="G67" s="2">
        <f t="shared" ref="G67:G130" si="5">ABS($D$8*(EXP(A67/($D$6*$D$10*$D$12))-1)+A67/$D$4)</f>
        <v>1.4517216478312058E-4</v>
      </c>
    </row>
    <row r="68" spans="1:7" x14ac:dyDescent="0.25">
      <c r="A68" s="7">
        <v>-1.3399700000000001</v>
      </c>
      <c r="B68" s="5">
        <v>1.61774E-4</v>
      </c>
      <c r="E68" s="5">
        <f t="shared" si="3"/>
        <v>-1.34714953012</v>
      </c>
      <c r="F68" s="5">
        <f t="shared" si="4"/>
        <v>1.61774E-4</v>
      </c>
      <c r="G68" s="2">
        <f t="shared" si="5"/>
        <v>1.4414123692531484E-4</v>
      </c>
    </row>
    <row r="69" spans="1:7" x14ac:dyDescent="0.25">
      <c r="A69" s="7">
        <v>-1.3299700000000001</v>
      </c>
      <c r="B69" s="5">
        <v>1.60877E-4</v>
      </c>
      <c r="E69" s="5">
        <f t="shared" si="3"/>
        <v>-1.3371097212600001</v>
      </c>
      <c r="F69" s="5">
        <f t="shared" si="4"/>
        <v>1.60877E-4</v>
      </c>
      <c r="G69" s="2">
        <f t="shared" si="5"/>
        <v>1.4311030906437753E-4</v>
      </c>
    </row>
    <row r="70" spans="1:7" x14ac:dyDescent="0.25">
      <c r="A70" s="7">
        <v>-1.32</v>
      </c>
      <c r="B70" s="5">
        <v>1.5909400000000001E-4</v>
      </c>
      <c r="E70" s="5">
        <f t="shared" si="3"/>
        <v>-1.32706059172</v>
      </c>
      <c r="F70" s="5">
        <f t="shared" si="4"/>
        <v>1.5909400000000001E-4</v>
      </c>
      <c r="G70" s="2">
        <f t="shared" si="5"/>
        <v>1.420824739834769E-4</v>
      </c>
    </row>
    <row r="71" spans="1:7" x14ac:dyDescent="0.25">
      <c r="A71" s="7">
        <v>-1.31</v>
      </c>
      <c r="B71" s="5">
        <v>1.57501E-4</v>
      </c>
      <c r="E71" s="5">
        <f t="shared" si="3"/>
        <v>-1.31698989438</v>
      </c>
      <c r="F71" s="5">
        <f t="shared" si="4"/>
        <v>1.57501E-4</v>
      </c>
      <c r="G71" s="2">
        <f t="shared" si="5"/>
        <v>1.4105154611493707E-4</v>
      </c>
    </row>
    <row r="72" spans="1:7" x14ac:dyDescent="0.25">
      <c r="A72" s="7">
        <v>-1.29999</v>
      </c>
      <c r="B72" s="5">
        <v>1.5663E-4</v>
      </c>
      <c r="E72" s="5">
        <f t="shared" si="3"/>
        <v>-1.3069412394</v>
      </c>
      <c r="F72" s="5">
        <f t="shared" si="4"/>
        <v>1.5663E-4</v>
      </c>
      <c r="G72" s="2">
        <f t="shared" si="5"/>
        <v>1.4001958731391272E-4</v>
      </c>
    </row>
    <row r="73" spans="1:7" x14ac:dyDescent="0.25">
      <c r="A73" s="7">
        <v>-1.2899799999999999</v>
      </c>
      <c r="B73" s="5">
        <v>1.5538300000000001E-4</v>
      </c>
      <c r="E73" s="5">
        <f t="shared" si="3"/>
        <v>-1.2968758975399999</v>
      </c>
      <c r="F73" s="5">
        <f t="shared" si="4"/>
        <v>1.5538300000000001E-4</v>
      </c>
      <c r="G73" s="2">
        <f t="shared" si="5"/>
        <v>1.3898762850763402E-4</v>
      </c>
    </row>
    <row r="74" spans="1:7" x14ac:dyDescent="0.25">
      <c r="A74" s="7">
        <v>-1.27999</v>
      </c>
      <c r="B74" s="5">
        <v>1.5403500000000001E-4</v>
      </c>
      <c r="E74" s="5">
        <f t="shared" si="3"/>
        <v>-1.2868260732999999</v>
      </c>
      <c r="F74" s="5">
        <f t="shared" si="4"/>
        <v>1.5403500000000001E-4</v>
      </c>
      <c r="G74" s="2">
        <f t="shared" si="5"/>
        <v>1.3795773155115222E-4</v>
      </c>
    </row>
    <row r="75" spans="1:7" x14ac:dyDescent="0.25">
      <c r="A75" s="7">
        <v>-1.2699800000000001</v>
      </c>
      <c r="B75" s="5">
        <v>1.5218299999999999E-4</v>
      </c>
      <c r="D75" s="5">
        <f>C75</f>
        <v>0</v>
      </c>
      <c r="E75" s="5">
        <f t="shared" si="3"/>
        <v>-1.27673388154</v>
      </c>
      <c r="F75" s="5">
        <f t="shared" si="4"/>
        <v>1.5218299999999999E-4</v>
      </c>
      <c r="G75" s="2">
        <f t="shared" si="5"/>
        <v>1.3692577273210783E-4</v>
      </c>
    </row>
    <row r="76" spans="1:7" x14ac:dyDescent="0.25">
      <c r="A76" s="7">
        <v>-1.2599800000000001</v>
      </c>
      <c r="B76" s="5">
        <v>1.51497E-4</v>
      </c>
      <c r="D76" s="5">
        <f>C76</f>
        <v>0</v>
      </c>
      <c r="E76" s="5">
        <f t="shared" si="3"/>
        <v>-1.2667034368600001</v>
      </c>
      <c r="F76" s="5">
        <f t="shared" si="4"/>
        <v>1.51497E-4</v>
      </c>
      <c r="G76" s="2">
        <f t="shared" si="5"/>
        <v>1.3589484483322945E-4</v>
      </c>
    </row>
    <row r="77" spans="1:7" x14ac:dyDescent="0.25">
      <c r="A77" s="7">
        <v>-1.24997</v>
      </c>
      <c r="B77" s="5">
        <v>1.50154E-4</v>
      </c>
      <c r="D77" s="5">
        <f>C77</f>
        <v>0</v>
      </c>
      <c r="E77" s="5">
        <f t="shared" si="3"/>
        <v>-1.2566338345200001</v>
      </c>
      <c r="F77" s="5">
        <f t="shared" si="4"/>
        <v>1.50154E-4</v>
      </c>
      <c r="G77" s="2">
        <f t="shared" si="5"/>
        <v>1.3486288599765436E-4</v>
      </c>
    </row>
    <row r="78" spans="1:7" x14ac:dyDescent="0.25">
      <c r="A78" s="7">
        <v>-1.23996</v>
      </c>
      <c r="B78" s="5">
        <v>1.48868E-4</v>
      </c>
      <c r="D78" s="5">
        <f>-C78</f>
        <v>0</v>
      </c>
      <c r="E78" s="5">
        <f t="shared" si="3"/>
        <v>-1.24656676184</v>
      </c>
      <c r="F78" s="5">
        <f t="shared" si="4"/>
        <v>1.48868E-4</v>
      </c>
      <c r="G78" s="2">
        <f t="shared" si="5"/>
        <v>1.3383092715206474E-4</v>
      </c>
    </row>
    <row r="79" spans="1:7" x14ac:dyDescent="0.25">
      <c r="A79" s="7">
        <v>-1.23</v>
      </c>
      <c r="B79" s="5">
        <v>1.47921E-4</v>
      </c>
      <c r="D79" s="5">
        <f>-C79</f>
        <v>0</v>
      </c>
      <c r="E79" s="5">
        <f t="shared" si="3"/>
        <v>-1.2365647339799999</v>
      </c>
      <c r="F79" s="5">
        <f t="shared" si="4"/>
        <v>1.47921E-4</v>
      </c>
      <c r="G79" s="2">
        <f t="shared" si="5"/>
        <v>1.3280412293475695E-4</v>
      </c>
    </row>
    <row r="80" spans="1:7" x14ac:dyDescent="0.25">
      <c r="A80" s="7">
        <v>-1.22</v>
      </c>
      <c r="B80" s="5">
        <v>1.46367E-4</v>
      </c>
      <c r="E80" s="5">
        <f t="shared" si="3"/>
        <v>-1.2264957674599999</v>
      </c>
      <c r="F80" s="5">
        <f t="shared" si="4"/>
        <v>1.46367E-4</v>
      </c>
      <c r="G80" s="2">
        <f t="shared" si="5"/>
        <v>1.3177319499282699E-4</v>
      </c>
    </row>
    <row r="81" spans="1:7" x14ac:dyDescent="0.25">
      <c r="A81" s="7">
        <v>-1.2099899999999999</v>
      </c>
      <c r="B81" s="5">
        <v>1.4501299999999999E-4</v>
      </c>
      <c r="E81" s="5">
        <f t="shared" si="3"/>
        <v>-1.2164256769399999</v>
      </c>
      <c r="F81" s="5">
        <f t="shared" si="4"/>
        <v>1.4501299999999999E-4</v>
      </c>
      <c r="G81" s="2">
        <f t="shared" si="5"/>
        <v>1.3074123610822303E-4</v>
      </c>
    </row>
    <row r="82" spans="1:7" x14ac:dyDescent="0.25">
      <c r="A82" s="7">
        <v>-1.1999899999999999</v>
      </c>
      <c r="B82" s="5">
        <v>1.43864E-4</v>
      </c>
      <c r="E82" s="5">
        <f t="shared" si="3"/>
        <v>-1.2063746843199998</v>
      </c>
      <c r="F82" s="5">
        <f t="shared" si="4"/>
        <v>1.43864E-4</v>
      </c>
      <c r="G82" s="2">
        <f t="shared" si="5"/>
        <v>1.2971030813483221E-4</v>
      </c>
    </row>
    <row r="83" spans="1:7" x14ac:dyDescent="0.25">
      <c r="A83" s="7">
        <v>-1.18998</v>
      </c>
      <c r="B83" s="5">
        <v>1.4247500000000001E-4</v>
      </c>
      <c r="E83" s="5">
        <f t="shared" si="3"/>
        <v>-1.1963030405000001</v>
      </c>
      <c r="F83" s="5">
        <f t="shared" si="4"/>
        <v>1.4247500000000001E-4</v>
      </c>
      <c r="G83" s="2">
        <f t="shared" si="5"/>
        <v>1.2867834921439944E-4</v>
      </c>
    </row>
    <row r="84" spans="1:7" x14ac:dyDescent="0.25">
      <c r="A84" s="7">
        <v>-1.17998</v>
      </c>
      <c r="B84" s="5">
        <v>1.4113099999999999E-4</v>
      </c>
      <c r="E84" s="5">
        <f t="shared" si="3"/>
        <v>-1.1862433937800001</v>
      </c>
      <c r="F84" s="5">
        <f t="shared" si="4"/>
        <v>1.4113099999999999E-4</v>
      </c>
      <c r="G84" s="2">
        <f t="shared" si="5"/>
        <v>1.2764742120028694E-4</v>
      </c>
    </row>
    <row r="85" spans="1:7" x14ac:dyDescent="0.25">
      <c r="A85" s="7">
        <v>-1.16998</v>
      </c>
      <c r="B85" s="5">
        <v>1.3981099999999999E-4</v>
      </c>
      <c r="E85" s="5">
        <f t="shared" si="3"/>
        <v>-1.17618481218</v>
      </c>
      <c r="F85" s="5">
        <f t="shared" si="4"/>
        <v>1.3981099999999999E-4</v>
      </c>
      <c r="G85" s="2">
        <f t="shared" si="5"/>
        <v>1.2661649316153092E-4</v>
      </c>
    </row>
    <row r="86" spans="1:7" x14ac:dyDescent="0.25">
      <c r="A86" s="7">
        <v>-1.15998</v>
      </c>
      <c r="B86" s="5">
        <v>1.3848300000000001E-4</v>
      </c>
      <c r="E86" s="5">
        <f t="shared" si="3"/>
        <v>-1.1661258755399999</v>
      </c>
      <c r="F86" s="5">
        <f t="shared" si="4"/>
        <v>1.3848300000000001E-4</v>
      </c>
      <c r="G86" s="2">
        <f t="shared" si="5"/>
        <v>1.2558556509473974E-4</v>
      </c>
    </row>
    <row r="87" spans="1:7" x14ac:dyDescent="0.25">
      <c r="A87" s="7">
        <v>-1.1499699999999999</v>
      </c>
      <c r="B87" s="5">
        <v>1.3743800000000001E-4</v>
      </c>
      <c r="E87" s="5">
        <f t="shared" si="3"/>
        <v>-1.15606949844</v>
      </c>
      <c r="F87" s="5">
        <f t="shared" si="4"/>
        <v>1.3743800000000001E-4</v>
      </c>
      <c r="G87" s="2">
        <f t="shared" si="5"/>
        <v>1.2455360606793898E-4</v>
      </c>
    </row>
    <row r="88" spans="1:7" x14ac:dyDescent="0.25">
      <c r="A88" s="7">
        <v>-1.1399999999999999</v>
      </c>
      <c r="B88" s="5">
        <v>1.3604099999999999E-4</v>
      </c>
      <c r="E88" s="5">
        <f t="shared" si="3"/>
        <v>-1.14603749958</v>
      </c>
      <c r="F88" s="5">
        <f t="shared" si="4"/>
        <v>1.3604099999999999E-4</v>
      </c>
      <c r="G88" s="2">
        <f t="shared" si="5"/>
        <v>1.2352577071739681E-4</v>
      </c>
    </row>
    <row r="89" spans="1:7" x14ac:dyDescent="0.25">
      <c r="A89" s="7">
        <v>-1.12999</v>
      </c>
      <c r="B89" s="5">
        <v>1.3478000000000001E-4</v>
      </c>
      <c r="E89" s="5">
        <f t="shared" si="3"/>
        <v>-1.1359715364</v>
      </c>
      <c r="F89" s="5">
        <f t="shared" si="4"/>
        <v>1.3478000000000001E-4</v>
      </c>
      <c r="G89" s="2">
        <f t="shared" si="5"/>
        <v>1.2249381161304218E-4</v>
      </c>
    </row>
    <row r="90" spans="1:7" x14ac:dyDescent="0.25">
      <c r="A90" s="7">
        <v>-1.11999</v>
      </c>
      <c r="B90" s="5">
        <v>1.33504E-4</v>
      </c>
      <c r="E90" s="5">
        <f t="shared" si="3"/>
        <v>-1.1259149075200001</v>
      </c>
      <c r="F90" s="5">
        <f t="shared" si="4"/>
        <v>1.33504E-4</v>
      </c>
      <c r="G90" s="2">
        <f t="shared" si="5"/>
        <v>1.2146288338989111E-4</v>
      </c>
    </row>
    <row r="91" spans="1:7" x14ac:dyDescent="0.25">
      <c r="A91" s="7">
        <v>-1.10998</v>
      </c>
      <c r="B91" s="5">
        <v>1.32364E-4</v>
      </c>
      <c r="E91" s="5">
        <f t="shared" si="3"/>
        <v>-1.1158543143199999</v>
      </c>
      <c r="F91" s="5">
        <f t="shared" si="4"/>
        <v>1.32364E-4</v>
      </c>
      <c r="G91" s="2">
        <f t="shared" si="5"/>
        <v>1.204309241850216E-4</v>
      </c>
    </row>
    <row r="92" spans="1:7" x14ac:dyDescent="0.25">
      <c r="A92" s="7">
        <v>-1.09998</v>
      </c>
      <c r="B92" s="5">
        <v>1.3109800000000001E-4</v>
      </c>
      <c r="E92" s="5">
        <f t="shared" si="3"/>
        <v>-1.1057981292399999</v>
      </c>
      <c r="F92" s="5">
        <f t="shared" si="4"/>
        <v>1.3109800000000001E-4</v>
      </c>
      <c r="G92" s="2">
        <f t="shared" si="5"/>
        <v>1.1939999584762919E-4</v>
      </c>
    </row>
    <row r="93" spans="1:7" x14ac:dyDescent="0.25">
      <c r="A93" s="7">
        <v>-1.0899799999999999</v>
      </c>
      <c r="B93" s="5">
        <v>1.29799E-4</v>
      </c>
      <c r="E93" s="5">
        <f t="shared" si="3"/>
        <v>-1.0957404796199999</v>
      </c>
      <c r="F93" s="5">
        <f t="shared" si="4"/>
        <v>1.29799E-4</v>
      </c>
      <c r="G93" s="2">
        <f t="shared" si="5"/>
        <v>1.1836906744110137E-4</v>
      </c>
    </row>
    <row r="94" spans="1:7" x14ac:dyDescent="0.25">
      <c r="A94" s="7">
        <v>-1.0799700000000001</v>
      </c>
      <c r="B94" s="5">
        <v>1.28546E-4</v>
      </c>
      <c r="E94" s="5">
        <f t="shared" si="3"/>
        <v>-1.0856748714800002</v>
      </c>
      <c r="F94" s="5">
        <f t="shared" si="4"/>
        <v>1.28546E-4</v>
      </c>
      <c r="G94" s="2">
        <f t="shared" si="5"/>
        <v>1.1733710802739525E-4</v>
      </c>
    </row>
    <row r="95" spans="1:7" x14ac:dyDescent="0.25">
      <c r="A95" s="7">
        <v>-1.06996</v>
      </c>
      <c r="B95" s="5">
        <v>1.2731E-4</v>
      </c>
      <c r="E95" s="5">
        <f t="shared" si="3"/>
        <v>-1.0756100178000001</v>
      </c>
      <c r="F95" s="5">
        <f t="shared" si="4"/>
        <v>1.2731E-4</v>
      </c>
      <c r="G95" s="2">
        <f t="shared" si="5"/>
        <v>1.1630514852402361E-4</v>
      </c>
    </row>
    <row r="96" spans="1:7" x14ac:dyDescent="0.25">
      <c r="A96" s="7">
        <v>-1.05996</v>
      </c>
      <c r="B96" s="5">
        <v>1.2599700000000001E-4</v>
      </c>
      <c r="E96" s="5">
        <f t="shared" si="3"/>
        <v>-1.06555174686</v>
      </c>
      <c r="F96" s="5">
        <f t="shared" si="4"/>
        <v>1.2599700000000001E-4</v>
      </c>
      <c r="G96" s="2">
        <f t="shared" si="5"/>
        <v>1.1527421984736512E-4</v>
      </c>
    </row>
    <row r="97" spans="1:7" x14ac:dyDescent="0.25">
      <c r="A97" s="7">
        <v>-1.05</v>
      </c>
      <c r="B97" s="5">
        <v>1.2478000000000001E-4</v>
      </c>
      <c r="E97" s="5">
        <f t="shared" si="3"/>
        <v>-1.0555377364</v>
      </c>
      <c r="F97" s="5">
        <f t="shared" si="4"/>
        <v>1.2478000000000001E-4</v>
      </c>
      <c r="G97" s="2">
        <f t="shared" si="5"/>
        <v>1.1424741477030033E-4</v>
      </c>
    </row>
    <row r="98" spans="1:7" x14ac:dyDescent="0.25">
      <c r="A98" s="7">
        <v>-1.03999</v>
      </c>
      <c r="B98" s="5">
        <v>1.23731E-4</v>
      </c>
      <c r="E98" s="5">
        <f t="shared" si="3"/>
        <v>-1.04548118178</v>
      </c>
      <c r="F98" s="5">
        <f t="shared" si="4"/>
        <v>1.23731E-4</v>
      </c>
      <c r="G98" s="2">
        <f t="shared" si="5"/>
        <v>1.1321545491761225E-4</v>
      </c>
    </row>
    <row r="99" spans="1:7" x14ac:dyDescent="0.25">
      <c r="A99" s="7">
        <v>-1.02999</v>
      </c>
      <c r="B99" s="5">
        <v>1.2238799999999999E-4</v>
      </c>
      <c r="E99" s="5">
        <f t="shared" si="3"/>
        <v>-1.0354215794399999</v>
      </c>
      <c r="F99" s="5">
        <f t="shared" si="4"/>
        <v>1.2238799999999999E-4</v>
      </c>
      <c r="G99" s="2">
        <f t="shared" si="5"/>
        <v>1.1218452584393409E-4</v>
      </c>
    </row>
    <row r="100" spans="1:7" x14ac:dyDescent="0.25">
      <c r="A100" s="7">
        <v>-1.0199800000000001</v>
      </c>
      <c r="B100" s="5">
        <v>1.21218E-4</v>
      </c>
      <c r="E100" s="5">
        <f t="shared" si="3"/>
        <v>-1.0253596548400001</v>
      </c>
      <c r="F100" s="5">
        <f t="shared" si="4"/>
        <v>1.21218E-4</v>
      </c>
      <c r="G100" s="2">
        <f t="shared" si="5"/>
        <v>1.1115256567045104E-4</v>
      </c>
    </row>
    <row r="101" spans="1:7" x14ac:dyDescent="0.25">
      <c r="A101" s="7">
        <v>-1.0099800000000001</v>
      </c>
      <c r="B101" s="5">
        <v>1.19858E-4</v>
      </c>
      <c r="E101" s="5">
        <f t="shared" si="3"/>
        <v>-1.0152992980400002</v>
      </c>
      <c r="F101" s="5">
        <f t="shared" si="4"/>
        <v>1.19858E-4</v>
      </c>
      <c r="G101" s="2">
        <f t="shared" si="5"/>
        <v>1.1012163623216955E-4</v>
      </c>
    </row>
    <row r="102" spans="1:7" x14ac:dyDescent="0.25">
      <c r="A102" s="7">
        <v>-0.99997999999999998</v>
      </c>
      <c r="B102" s="5">
        <v>1.1864199999999999E-4</v>
      </c>
      <c r="E102" s="5">
        <f t="shared" si="3"/>
        <v>-1.0052453319599999</v>
      </c>
      <c r="F102" s="5">
        <f t="shared" si="4"/>
        <v>1.1864199999999999E-4</v>
      </c>
      <c r="G102" s="2">
        <f t="shared" si="5"/>
        <v>1.0909070657324113E-4</v>
      </c>
    </row>
    <row r="103" spans="1:7" x14ac:dyDescent="0.25">
      <c r="A103" s="7">
        <v>-0.98997000000000002</v>
      </c>
      <c r="B103" s="5">
        <v>1.17501E-4</v>
      </c>
      <c r="E103" s="5">
        <f t="shared" si="3"/>
        <v>-0.99518469438000001</v>
      </c>
      <c r="F103" s="5">
        <f t="shared" si="4"/>
        <v>1.17501E-4</v>
      </c>
      <c r="G103" s="2">
        <f t="shared" si="5"/>
        <v>1.0805874573325221E-4</v>
      </c>
    </row>
    <row r="104" spans="1:7" x14ac:dyDescent="0.25">
      <c r="A104" s="7">
        <v>-0.97997000000000001</v>
      </c>
      <c r="B104" s="5">
        <v>1.1615700000000001E-4</v>
      </c>
      <c r="E104" s="5">
        <f t="shared" si="3"/>
        <v>-0.98512504765999998</v>
      </c>
      <c r="F104" s="5">
        <f t="shared" si="4"/>
        <v>1.1615700000000001E-4</v>
      </c>
      <c r="G104" s="2">
        <f t="shared" si="5"/>
        <v>1.0702781553744567E-4</v>
      </c>
    </row>
    <row r="105" spans="1:7" x14ac:dyDescent="0.25">
      <c r="A105" s="7">
        <v>-0.96996000000000004</v>
      </c>
      <c r="B105" s="5">
        <v>1.14812E-4</v>
      </c>
      <c r="E105" s="5">
        <f t="shared" si="3"/>
        <v>-0.97505535656000009</v>
      </c>
      <c r="F105" s="5">
        <f t="shared" si="4"/>
        <v>1.14812E-4</v>
      </c>
      <c r="G105" s="2">
        <f t="shared" si="5"/>
        <v>1.0599585408603893E-4</v>
      </c>
    </row>
    <row r="106" spans="1:7" x14ac:dyDescent="0.25">
      <c r="A106" s="7">
        <v>-0.95999000000000001</v>
      </c>
      <c r="B106" s="5">
        <v>1.13486E-4</v>
      </c>
      <c r="E106" s="5">
        <f t="shared" si="3"/>
        <v>-0.96502650868000006</v>
      </c>
      <c r="F106" s="5">
        <f t="shared" si="4"/>
        <v>1.13486E-4</v>
      </c>
      <c r="G106" s="2">
        <f t="shared" si="5"/>
        <v>1.049680159885923E-4</v>
      </c>
    </row>
    <row r="107" spans="1:7" x14ac:dyDescent="0.25">
      <c r="A107" s="7">
        <v>-0.94999</v>
      </c>
      <c r="B107" s="5">
        <v>1.12083E-4</v>
      </c>
      <c r="E107" s="5">
        <f t="shared" si="3"/>
        <v>-0.95496424353999998</v>
      </c>
      <c r="F107" s="5">
        <f t="shared" si="4"/>
        <v>1.12083E-4</v>
      </c>
      <c r="G107" s="2">
        <f t="shared" si="5"/>
        <v>1.0393708467867509E-4</v>
      </c>
    </row>
    <row r="108" spans="1:7" x14ac:dyDescent="0.25">
      <c r="A108" s="7">
        <v>-0.93998999999999999</v>
      </c>
      <c r="B108" s="5">
        <v>1.1069900000000001E-4</v>
      </c>
      <c r="E108" s="5">
        <f t="shared" si="3"/>
        <v>-0.94490282161999994</v>
      </c>
      <c r="F108" s="5">
        <f t="shared" si="4"/>
        <v>1.1069900000000001E-4</v>
      </c>
      <c r="G108" s="2">
        <f t="shared" si="5"/>
        <v>1.0290615289052428E-4</v>
      </c>
    </row>
    <row r="109" spans="1:7" x14ac:dyDescent="0.25">
      <c r="A109" s="7">
        <v>-0.92998999999999998</v>
      </c>
      <c r="B109" s="5">
        <v>1.0972E-4</v>
      </c>
      <c r="E109" s="5">
        <f t="shared" si="3"/>
        <v>-0.93485937359999993</v>
      </c>
      <c r="F109" s="5">
        <f t="shared" si="4"/>
        <v>1.0972E-4</v>
      </c>
      <c r="G109" s="2">
        <f t="shared" si="5"/>
        <v>1.0187522055832224E-4</v>
      </c>
    </row>
    <row r="110" spans="1:7" x14ac:dyDescent="0.25">
      <c r="A110" s="7">
        <v>-0.91998000000000002</v>
      </c>
      <c r="B110" s="5">
        <v>1.08565E-4</v>
      </c>
      <c r="E110" s="5">
        <f t="shared" si="3"/>
        <v>-0.92479811470000006</v>
      </c>
      <c r="F110" s="5">
        <f t="shared" si="4"/>
        <v>1.08565E-4</v>
      </c>
      <c r="G110" s="2">
        <f t="shared" si="5"/>
        <v>1.0084325667390469E-4</v>
      </c>
    </row>
    <row r="111" spans="1:7" x14ac:dyDescent="0.25">
      <c r="A111" s="7">
        <v>-0.90998000000000001</v>
      </c>
      <c r="B111" s="5">
        <v>1.07181E-4</v>
      </c>
      <c r="E111" s="5">
        <f t="shared" si="3"/>
        <v>-0.91473669278000003</v>
      </c>
      <c r="F111" s="5">
        <f t="shared" si="4"/>
        <v>1.07181E-4</v>
      </c>
      <c r="G111" s="2">
        <f t="shared" si="5"/>
        <v>9.9812323017917142E-5</v>
      </c>
    </row>
    <row r="112" spans="1:7" x14ac:dyDescent="0.25">
      <c r="A112" s="7">
        <v>-0.89998</v>
      </c>
      <c r="B112" s="5">
        <v>1.0591599999999999E-4</v>
      </c>
      <c r="E112" s="5">
        <f t="shared" si="3"/>
        <v>-0.90468055207999998</v>
      </c>
      <c r="F112" s="5">
        <f t="shared" si="4"/>
        <v>1.0591599999999999E-4</v>
      </c>
      <c r="G112" s="2">
        <f t="shared" si="5"/>
        <v>9.8781388560814548E-5</v>
      </c>
    </row>
    <row r="113" spans="1:7" x14ac:dyDescent="0.25">
      <c r="A113" s="7">
        <v>-0.88997000000000004</v>
      </c>
      <c r="B113" s="5">
        <v>1.0453199999999999E-4</v>
      </c>
      <c r="E113" s="5">
        <f t="shared" si="3"/>
        <v>-0.89460913015999999</v>
      </c>
      <c r="F113" s="5">
        <f t="shared" si="4"/>
        <v>1.0453199999999999E-4</v>
      </c>
      <c r="G113" s="2">
        <f t="shared" si="5"/>
        <v>9.77494222564771E-5</v>
      </c>
    </row>
    <row r="114" spans="1:7" x14ac:dyDescent="0.25">
      <c r="A114" s="7">
        <v>-0.87997000000000003</v>
      </c>
      <c r="B114" s="5">
        <v>1.03229E-4</v>
      </c>
      <c r="E114" s="5">
        <f t="shared" si="3"/>
        <v>-0.88455130302000007</v>
      </c>
      <c r="F114" s="5">
        <f t="shared" si="4"/>
        <v>1.03229E-4</v>
      </c>
      <c r="G114" s="2">
        <f t="shared" si="5"/>
        <v>9.6718485850101271E-5</v>
      </c>
    </row>
    <row r="115" spans="1:7" x14ac:dyDescent="0.25">
      <c r="A115" s="7">
        <v>-0.87</v>
      </c>
      <c r="B115" s="5">
        <v>1.02179E-4</v>
      </c>
      <c r="E115" s="5">
        <f t="shared" si="3"/>
        <v>-0.87453470402</v>
      </c>
      <c r="F115" s="5">
        <f t="shared" si="4"/>
        <v>1.02179E-4</v>
      </c>
      <c r="G115" s="2">
        <f t="shared" si="5"/>
        <v>9.5690641078762586E-5</v>
      </c>
    </row>
    <row r="116" spans="1:7" x14ac:dyDescent="0.25">
      <c r="A116" s="7">
        <v>-0.85999000000000003</v>
      </c>
      <c r="B116" s="5">
        <v>1.0126E-4</v>
      </c>
      <c r="E116" s="5">
        <f t="shared" si="3"/>
        <v>-0.86448391880000008</v>
      </c>
      <c r="F116" s="5">
        <f t="shared" si="4"/>
        <v>1.0126E-4</v>
      </c>
      <c r="G116" s="2">
        <f t="shared" si="5"/>
        <v>9.4658671215389612E-5</v>
      </c>
    </row>
    <row r="117" spans="1:7" x14ac:dyDescent="0.25">
      <c r="A117" s="7">
        <v>-0.84999000000000002</v>
      </c>
      <c r="B117" s="5">
        <v>1.00114E-4</v>
      </c>
      <c r="E117" s="5">
        <f t="shared" si="3"/>
        <v>-0.85443305932000002</v>
      </c>
      <c r="F117" s="5">
        <f t="shared" si="4"/>
        <v>1.00114E-4</v>
      </c>
      <c r="G117" s="2">
        <f t="shared" si="5"/>
        <v>9.3627730763950237E-5</v>
      </c>
    </row>
    <row r="118" spans="1:7" x14ac:dyDescent="0.25">
      <c r="A118" s="7">
        <v>-0.83997999999999995</v>
      </c>
      <c r="B118" s="5">
        <v>9.8822700000000005E-5</v>
      </c>
      <c r="E118" s="5">
        <f t="shared" si="3"/>
        <v>-0.8443657514259999</v>
      </c>
      <c r="F118" s="5">
        <f t="shared" si="4"/>
        <v>9.8822700000000005E-5</v>
      </c>
      <c r="G118" s="2">
        <f t="shared" si="5"/>
        <v>9.259575763302754E-5</v>
      </c>
    </row>
    <row r="119" spans="1:7" x14ac:dyDescent="0.25">
      <c r="A119" s="7">
        <v>-0.82998000000000005</v>
      </c>
      <c r="B119" s="5">
        <v>9.7541399999999994E-5</v>
      </c>
      <c r="E119" s="5">
        <f t="shared" si="3"/>
        <v>-0.83430888733200004</v>
      </c>
      <c r="F119" s="5">
        <f t="shared" si="4"/>
        <v>9.7541399999999994E-5</v>
      </c>
      <c r="G119" s="2">
        <f t="shared" si="5"/>
        <v>9.1564813467816294E-5</v>
      </c>
    </row>
    <row r="120" spans="1:7" x14ac:dyDescent="0.25">
      <c r="A120" s="7">
        <v>-0.81998000000000004</v>
      </c>
      <c r="B120" s="5">
        <v>9.6429500000000002E-5</v>
      </c>
      <c r="E120" s="5">
        <f t="shared" si="3"/>
        <v>-0.82425954121</v>
      </c>
      <c r="F120" s="5">
        <f t="shared" si="4"/>
        <v>9.6429500000000002E-5</v>
      </c>
      <c r="G120" s="2">
        <f t="shared" si="5"/>
        <v>9.0533867055142265E-5</v>
      </c>
    </row>
    <row r="121" spans="1:7" x14ac:dyDescent="0.25">
      <c r="A121" s="7">
        <v>-0.80998000000000003</v>
      </c>
      <c r="B121" s="5">
        <v>9.4901600000000006E-5</v>
      </c>
      <c r="E121" s="5">
        <f t="shared" si="3"/>
        <v>-0.81419173300800007</v>
      </c>
      <c r="F121" s="5">
        <f t="shared" si="4"/>
        <v>9.4901600000000006E-5</v>
      </c>
      <c r="G121" s="2">
        <f t="shared" si="5"/>
        <v>8.9502918085695017E-5</v>
      </c>
    </row>
    <row r="122" spans="1:7" x14ac:dyDescent="0.25">
      <c r="A122" s="7">
        <v>-0.79996999999999996</v>
      </c>
      <c r="B122" s="5">
        <v>9.3836800000000003E-5</v>
      </c>
      <c r="E122" s="5">
        <f t="shared" si="3"/>
        <v>-0.804134477184</v>
      </c>
      <c r="F122" s="5">
        <f t="shared" si="4"/>
        <v>9.3836800000000003E-5</v>
      </c>
      <c r="G122" s="2">
        <f t="shared" si="5"/>
        <v>8.8470935254131639E-5</v>
      </c>
    </row>
    <row r="123" spans="1:7" x14ac:dyDescent="0.25">
      <c r="A123" s="7">
        <v>-0.78996999999999995</v>
      </c>
      <c r="B123" s="5">
        <v>9.26862E-5</v>
      </c>
      <c r="E123" s="5">
        <f t="shared" si="3"/>
        <v>-0.79408341355599998</v>
      </c>
      <c r="F123" s="5">
        <f t="shared" si="4"/>
        <v>9.26862E-5</v>
      </c>
      <c r="G123" s="2">
        <f t="shared" si="5"/>
        <v>8.7439980063543614E-5</v>
      </c>
    </row>
    <row r="124" spans="1:7" x14ac:dyDescent="0.25">
      <c r="A124" s="7">
        <v>-0.78</v>
      </c>
      <c r="B124" s="5">
        <v>9.1366200000000006E-5</v>
      </c>
      <c r="E124" s="5">
        <f t="shared" si="3"/>
        <v>-0.78405483195600001</v>
      </c>
      <c r="F124" s="5">
        <f t="shared" si="4"/>
        <v>9.1366200000000006E-5</v>
      </c>
      <c r="G124" s="2">
        <f t="shared" si="5"/>
        <v>8.6412113991104356E-5</v>
      </c>
    </row>
    <row r="125" spans="1:7" x14ac:dyDescent="0.25">
      <c r="A125" s="7">
        <v>-0.77</v>
      </c>
      <c r="B125" s="5">
        <v>9.0197800000000006E-5</v>
      </c>
      <c r="E125" s="5">
        <f t="shared" si="3"/>
        <v>-0.774002978364</v>
      </c>
      <c r="F125" s="5">
        <f t="shared" si="4"/>
        <v>9.0197800000000006E-5</v>
      </c>
      <c r="G125" s="2">
        <f t="shared" si="5"/>
        <v>8.5381150766372492E-5</v>
      </c>
    </row>
    <row r="126" spans="1:7" x14ac:dyDescent="0.25">
      <c r="A126" s="7">
        <v>-0.75999000000000005</v>
      </c>
      <c r="B126" s="5">
        <v>8.9034299999999996E-5</v>
      </c>
      <c r="E126" s="5">
        <f t="shared" si="3"/>
        <v>-0.76394134223400001</v>
      </c>
      <c r="F126" s="5">
        <f t="shared" si="4"/>
        <v>8.9034299999999996E-5</v>
      </c>
      <c r="G126" s="2">
        <f t="shared" si="5"/>
        <v>8.4349151700333246E-5</v>
      </c>
    </row>
    <row r="127" spans="1:7" x14ac:dyDescent="0.25">
      <c r="A127" s="7">
        <v>-0.74999000000000005</v>
      </c>
      <c r="B127" s="5">
        <v>8.7675000000000003E-5</v>
      </c>
      <c r="E127" s="5">
        <f t="shared" si="3"/>
        <v>-0.75388101650000006</v>
      </c>
      <c r="F127" s="5">
        <f t="shared" si="4"/>
        <v>8.7675000000000003E-5</v>
      </c>
      <c r="G127" s="2">
        <f t="shared" si="5"/>
        <v>8.3318178058261499E-5</v>
      </c>
    </row>
    <row r="128" spans="1:7" x14ac:dyDescent="0.25">
      <c r="A128" s="7">
        <v>-0.73999000000000004</v>
      </c>
      <c r="B128" s="5">
        <v>8.6435700000000003E-5</v>
      </c>
      <c r="E128" s="5">
        <f t="shared" si="3"/>
        <v>-0.74382601636599999</v>
      </c>
      <c r="F128" s="5">
        <f t="shared" si="4"/>
        <v>8.6435700000000003E-5</v>
      </c>
      <c r="G128" s="2">
        <f t="shared" si="5"/>
        <v>8.2287198111929768E-5</v>
      </c>
    </row>
    <row r="129" spans="1:7" x14ac:dyDescent="0.25">
      <c r="A129" s="7">
        <v>-0.72997000000000001</v>
      </c>
      <c r="B129" s="5">
        <v>8.51549E-5</v>
      </c>
      <c r="E129" s="5">
        <f t="shared" si="3"/>
        <v>-0.73374917446200005</v>
      </c>
      <c r="F129" s="5">
        <f t="shared" si="4"/>
        <v>8.51549E-5</v>
      </c>
      <c r="G129" s="2">
        <f t="shared" si="5"/>
        <v>8.1254149011643592E-5</v>
      </c>
    </row>
    <row r="130" spans="1:7" x14ac:dyDescent="0.25">
      <c r="A130" s="7">
        <v>-0.71997</v>
      </c>
      <c r="B130" s="5">
        <v>8.41843E-5</v>
      </c>
      <c r="E130" s="5">
        <f t="shared" si="3"/>
        <v>-0.72370609923399998</v>
      </c>
      <c r="F130" s="5">
        <f t="shared" si="4"/>
        <v>8.41843E-5</v>
      </c>
      <c r="G130" s="2">
        <f t="shared" si="5"/>
        <v>8.0223153717088003E-5</v>
      </c>
    </row>
    <row r="131" spans="1:7" x14ac:dyDescent="0.25">
      <c r="A131" s="7">
        <v>-0.70996999999999999</v>
      </c>
      <c r="B131" s="5">
        <v>8.2882700000000005E-5</v>
      </c>
      <c r="E131" s="5">
        <f t="shared" ref="E131:E194" si="6">A131-B131*$D$2</f>
        <v>-0.71364833422599994</v>
      </c>
      <c r="F131" s="5">
        <f t="shared" ref="F131:F194" si="7">B131</f>
        <v>8.2882700000000005E-5</v>
      </c>
      <c r="G131" s="2">
        <f t="shared" ref="G131:G194" si="8">ABS($D$8*(EXP(A131/($D$6*$D$10*$D$12))-1)+A131/$D$4)</f>
        <v>7.9192149138316792E-5</v>
      </c>
    </row>
    <row r="132" spans="1:7" x14ac:dyDescent="0.25">
      <c r="A132" s="7">
        <v>-0.69996999999999998</v>
      </c>
      <c r="B132" s="5">
        <v>8.1385199999999995E-5</v>
      </c>
      <c r="E132" s="5">
        <f t="shared" si="6"/>
        <v>-0.70358187517600002</v>
      </c>
      <c r="F132" s="5">
        <f t="shared" si="7"/>
        <v>8.1385199999999995E-5</v>
      </c>
      <c r="G132" s="2">
        <f t="shared" si="8"/>
        <v>7.8161133997575825E-5</v>
      </c>
    </row>
    <row r="133" spans="1:7" x14ac:dyDescent="0.25">
      <c r="A133" s="7">
        <v>-0.69</v>
      </c>
      <c r="B133" s="5">
        <v>8.0342399999999998E-5</v>
      </c>
      <c r="E133" s="5">
        <f t="shared" si="6"/>
        <v>-0.69356559571199994</v>
      </c>
      <c r="F133" s="5">
        <f t="shared" si="7"/>
        <v>8.0342399999999998E-5</v>
      </c>
      <c r="G133" s="2">
        <f t="shared" si="8"/>
        <v>7.713319994228874E-5</v>
      </c>
    </row>
    <row r="134" spans="1:7" x14ac:dyDescent="0.25">
      <c r="A134" s="7">
        <v>-0.67998999999999998</v>
      </c>
      <c r="B134" s="5">
        <v>7.9402799999999998E-5</v>
      </c>
      <c r="E134" s="5">
        <f t="shared" si="6"/>
        <v>-0.68351389626399994</v>
      </c>
      <c r="F134" s="5">
        <f t="shared" si="7"/>
        <v>7.9402799999999998E-5</v>
      </c>
      <c r="G134" s="2">
        <f t="shared" si="8"/>
        <v>7.6101128112204488E-5</v>
      </c>
    </row>
    <row r="135" spans="1:7" x14ac:dyDescent="0.25">
      <c r="A135" s="7">
        <v>-0.66998999999999997</v>
      </c>
      <c r="B135" s="5">
        <v>7.8031899999999994E-5</v>
      </c>
      <c r="E135" s="5">
        <f t="shared" si="6"/>
        <v>-0.67345305572199998</v>
      </c>
      <c r="F135" s="5">
        <f t="shared" si="7"/>
        <v>7.8031899999999994E-5</v>
      </c>
      <c r="G135" s="2">
        <f t="shared" si="8"/>
        <v>7.5070071769305218E-5</v>
      </c>
    </row>
    <row r="136" spans="1:7" x14ac:dyDescent="0.25">
      <c r="A136" s="7">
        <v>-0.65998999999999997</v>
      </c>
      <c r="B136" s="5">
        <v>7.6810299999999999E-5</v>
      </c>
      <c r="E136" s="5">
        <f t="shared" si="6"/>
        <v>-0.66339884111399994</v>
      </c>
      <c r="F136" s="5">
        <f t="shared" si="7"/>
        <v>7.6810299999999999E-5</v>
      </c>
      <c r="G136" s="2">
        <f t="shared" si="8"/>
        <v>7.403899774032028E-5</v>
      </c>
    </row>
    <row r="137" spans="1:7" x14ac:dyDescent="0.25">
      <c r="A137" s="7">
        <v>-0.64998999999999996</v>
      </c>
      <c r="B137" s="5">
        <v>7.5850499999999995E-5</v>
      </c>
      <c r="E137" s="5">
        <f t="shared" si="6"/>
        <v>-0.65335624518999991</v>
      </c>
      <c r="F137" s="5">
        <f t="shared" si="7"/>
        <v>7.5850499999999995E-5</v>
      </c>
      <c r="G137" s="2">
        <f t="shared" si="8"/>
        <v>7.300790359117553E-5</v>
      </c>
    </row>
    <row r="138" spans="1:7" x14ac:dyDescent="0.25">
      <c r="A138" s="7">
        <v>-0.63997999999999999</v>
      </c>
      <c r="B138" s="5">
        <v>7.4248900000000007E-5</v>
      </c>
      <c r="E138" s="5">
        <f t="shared" si="6"/>
        <v>-0.64327516618199998</v>
      </c>
      <c r="F138" s="5">
        <f t="shared" si="7"/>
        <v>7.4248900000000007E-5</v>
      </c>
      <c r="G138" s="2">
        <f t="shared" si="8"/>
        <v>7.197575542329201E-5</v>
      </c>
    </row>
    <row r="139" spans="1:7" x14ac:dyDescent="0.25">
      <c r="A139" s="7">
        <v>-0.62997999999999998</v>
      </c>
      <c r="B139" s="5">
        <v>7.3035100000000001E-5</v>
      </c>
      <c r="E139" s="5">
        <f t="shared" si="6"/>
        <v>-0.63322129773799996</v>
      </c>
      <c r="F139" s="5">
        <f t="shared" si="7"/>
        <v>7.3035100000000001E-5</v>
      </c>
      <c r="G139" s="2">
        <f t="shared" si="8"/>
        <v>7.0944612317772905E-5</v>
      </c>
    </row>
    <row r="140" spans="1:7" x14ac:dyDescent="0.25">
      <c r="A140" s="7">
        <v>-0.61997999999999998</v>
      </c>
      <c r="B140" s="5">
        <v>7.1937899999999994E-5</v>
      </c>
      <c r="E140" s="5">
        <f t="shared" si="6"/>
        <v>-0.62317260400200003</v>
      </c>
      <c r="F140" s="5">
        <f t="shared" si="7"/>
        <v>7.1937899999999994E-5</v>
      </c>
      <c r="G140" s="2">
        <f t="shared" si="8"/>
        <v>6.9913439585332185E-5</v>
      </c>
    </row>
    <row r="141" spans="1:7" x14ac:dyDescent="0.25">
      <c r="A141" s="7">
        <v>-0.60997000000000001</v>
      </c>
      <c r="B141" s="5">
        <v>7.0914400000000007E-5</v>
      </c>
      <c r="E141" s="5">
        <f t="shared" si="6"/>
        <v>-0.61311718107199997</v>
      </c>
      <c r="F141" s="5">
        <f t="shared" si="7"/>
        <v>7.0914400000000007E-5</v>
      </c>
      <c r="G141" s="2">
        <f t="shared" si="8"/>
        <v>6.8881201923716334E-5</v>
      </c>
    </row>
    <row r="142" spans="1:7" x14ac:dyDescent="0.25">
      <c r="A142" s="7">
        <v>-0.60001000000000004</v>
      </c>
      <c r="B142" s="5">
        <v>6.9712800000000001E-5</v>
      </c>
      <c r="E142" s="5">
        <f t="shared" si="6"/>
        <v>-0.60310385406400002</v>
      </c>
      <c r="F142" s="5">
        <f t="shared" si="7"/>
        <v>6.9712800000000001E-5</v>
      </c>
      <c r="G142" s="2">
        <f t="shared" si="8"/>
        <v>6.7854082165485005E-5</v>
      </c>
    </row>
    <row r="143" spans="1:7" x14ac:dyDescent="0.25">
      <c r="A143" s="7">
        <v>-0.59</v>
      </c>
      <c r="B143" s="5">
        <v>6.8629500000000004E-5</v>
      </c>
      <c r="E143" s="5">
        <f t="shared" si="6"/>
        <v>-0.59304577720999996</v>
      </c>
      <c r="F143" s="5">
        <f t="shared" si="7"/>
        <v>6.8629500000000004E-5</v>
      </c>
      <c r="G143" s="2">
        <f t="shared" si="8"/>
        <v>6.6821762593119406E-5</v>
      </c>
    </row>
    <row r="144" spans="1:7" x14ac:dyDescent="0.25">
      <c r="A144" s="7">
        <v>-0.57999999999999996</v>
      </c>
      <c r="B144" s="5">
        <v>6.7547300000000003E-5</v>
      </c>
      <c r="E144" s="5">
        <f t="shared" si="6"/>
        <v>-0.58299774917399994</v>
      </c>
      <c r="F144" s="5">
        <f t="shared" si="7"/>
        <v>6.7547300000000003E-5</v>
      </c>
      <c r="G144" s="2">
        <f t="shared" si="8"/>
        <v>6.5790424675828742E-5</v>
      </c>
    </row>
    <row r="145" spans="1:7" x14ac:dyDescent="0.25">
      <c r="A145" s="7">
        <v>-0.56999</v>
      </c>
      <c r="B145" s="5">
        <v>6.6191699999999998E-5</v>
      </c>
      <c r="E145" s="5">
        <f t="shared" si="6"/>
        <v>-0.57292758764600005</v>
      </c>
      <c r="F145" s="5">
        <f t="shared" si="7"/>
        <v>6.6191699999999998E-5</v>
      </c>
      <c r="G145" s="2">
        <f t="shared" si="8"/>
        <v>6.4757998895242363E-5</v>
      </c>
    </row>
    <row r="146" spans="1:7" x14ac:dyDescent="0.25">
      <c r="A146" s="7">
        <v>-0.55998000000000003</v>
      </c>
      <c r="B146" s="5">
        <v>6.5075700000000004E-5</v>
      </c>
      <c r="E146" s="5">
        <f t="shared" si="6"/>
        <v>-0.56286805956600006</v>
      </c>
      <c r="F146" s="5">
        <f t="shared" si="7"/>
        <v>6.5075700000000004E-5</v>
      </c>
      <c r="G146" s="2">
        <f t="shared" si="8"/>
        <v>6.3725508772131864E-5</v>
      </c>
    </row>
    <row r="147" spans="1:7" x14ac:dyDescent="0.25">
      <c r="A147" s="7">
        <v>-0.54998000000000002</v>
      </c>
      <c r="B147" s="5">
        <v>6.3995299999999994E-5</v>
      </c>
      <c r="E147" s="5">
        <f t="shared" si="6"/>
        <v>-0.552820111414</v>
      </c>
      <c r="F147" s="5">
        <f t="shared" si="7"/>
        <v>6.3995299999999994E-5</v>
      </c>
      <c r="G147" s="2">
        <f t="shared" si="8"/>
        <v>6.2693977013394603E-5</v>
      </c>
    </row>
    <row r="148" spans="1:7" x14ac:dyDescent="0.25">
      <c r="A148" s="7">
        <v>-0.53998000000000002</v>
      </c>
      <c r="B148" s="5">
        <v>6.2400899999999994E-5</v>
      </c>
      <c r="E148" s="5">
        <f t="shared" si="6"/>
        <v>-0.54274935194200002</v>
      </c>
      <c r="F148" s="5">
        <f t="shared" si="7"/>
        <v>6.2400899999999994E-5</v>
      </c>
      <c r="G148" s="2">
        <f t="shared" si="8"/>
        <v>6.1662362138752491E-5</v>
      </c>
    </row>
    <row r="149" spans="1:7" x14ac:dyDescent="0.25">
      <c r="A149" s="7">
        <v>-0.52998000000000001</v>
      </c>
      <c r="B149" s="5">
        <v>6.1375400000000002E-5</v>
      </c>
      <c r="E149" s="5">
        <f t="shared" si="6"/>
        <v>-0.53270384025200002</v>
      </c>
      <c r="F149" s="5">
        <f t="shared" si="7"/>
        <v>6.1375400000000002E-5</v>
      </c>
      <c r="G149" s="2">
        <f t="shared" si="8"/>
        <v>6.06306527092542E-5</v>
      </c>
    </row>
    <row r="150" spans="1:7" x14ac:dyDescent="0.25">
      <c r="A150" s="7">
        <v>-0.51998</v>
      </c>
      <c r="B150" s="5">
        <v>6.0188E-5</v>
      </c>
      <c r="E150" s="5">
        <f t="shared" si="6"/>
        <v>-0.52265114343999997</v>
      </c>
      <c r="F150" s="5">
        <f t="shared" si="7"/>
        <v>6.0188E-5</v>
      </c>
      <c r="G150" s="2">
        <f t="shared" si="8"/>
        <v>5.9598835711645564E-5</v>
      </c>
    </row>
    <row r="151" spans="1:7" x14ac:dyDescent="0.25">
      <c r="A151" s="7">
        <v>-0.51</v>
      </c>
      <c r="B151" s="5">
        <v>5.8959799999999997E-5</v>
      </c>
      <c r="E151" s="5">
        <f t="shared" si="6"/>
        <v>-0.51261663592399997</v>
      </c>
      <c r="F151" s="5">
        <f t="shared" si="7"/>
        <v>5.8959799999999997E-5</v>
      </c>
      <c r="G151" s="2">
        <f t="shared" si="8"/>
        <v>5.8568960353399315E-5</v>
      </c>
    </row>
    <row r="152" spans="1:7" x14ac:dyDescent="0.25">
      <c r="A152" s="7">
        <v>-0.5</v>
      </c>
      <c r="B152" s="5">
        <v>5.7824500000000002E-5</v>
      </c>
      <c r="E152" s="5">
        <f t="shared" si="6"/>
        <v>-0.50256625130999999</v>
      </c>
      <c r="F152" s="5">
        <f t="shared" si="7"/>
        <v>5.7824500000000002E-5</v>
      </c>
      <c r="G152" s="2">
        <f t="shared" si="8"/>
        <v>5.7536882066174278E-5</v>
      </c>
    </row>
    <row r="153" spans="1:7" x14ac:dyDescent="0.25">
      <c r="A153" s="7">
        <v>-0.49</v>
      </c>
      <c r="B153" s="5">
        <v>5.6616800000000003E-5</v>
      </c>
      <c r="E153" s="5">
        <f t="shared" si="6"/>
        <v>-0.49251265358399998</v>
      </c>
      <c r="F153" s="5">
        <f t="shared" si="7"/>
        <v>5.6616800000000003E-5</v>
      </c>
      <c r="G153" s="2">
        <f t="shared" si="8"/>
        <v>5.6504645446239898E-5</v>
      </c>
    </row>
    <row r="154" spans="1:7" x14ac:dyDescent="0.25">
      <c r="A154" s="7">
        <v>-0.48</v>
      </c>
      <c r="B154" s="5">
        <v>5.54381E-5</v>
      </c>
      <c r="E154" s="5">
        <f t="shared" si="6"/>
        <v>-0.48246034287799999</v>
      </c>
      <c r="F154" s="5">
        <f t="shared" si="7"/>
        <v>5.54381E-5</v>
      </c>
      <c r="G154" s="2">
        <f t="shared" si="8"/>
        <v>5.5472228702819121E-5</v>
      </c>
    </row>
    <row r="155" spans="1:7" x14ac:dyDescent="0.25">
      <c r="A155" s="7">
        <v>-0.46999000000000002</v>
      </c>
      <c r="B155" s="5">
        <v>5.4351999999999997E-5</v>
      </c>
      <c r="E155" s="5">
        <f t="shared" si="6"/>
        <v>-0.47240214176000001</v>
      </c>
      <c r="F155" s="5">
        <f t="shared" si="7"/>
        <v>5.4351999999999997E-5</v>
      </c>
      <c r="G155" s="2">
        <f t="shared" si="8"/>
        <v>5.4438574312823009E-5</v>
      </c>
    </row>
    <row r="156" spans="1:7" x14ac:dyDescent="0.25">
      <c r="A156" s="7">
        <v>-0.45999000000000001</v>
      </c>
      <c r="B156" s="5">
        <v>5.3202699999999998E-5</v>
      </c>
      <c r="E156" s="5">
        <f t="shared" si="6"/>
        <v>-0.46235113582600001</v>
      </c>
      <c r="F156" s="5">
        <f t="shared" si="7"/>
        <v>5.3202699999999998E-5</v>
      </c>
      <c r="G156" s="2">
        <f t="shared" si="8"/>
        <v>5.3405719292921098E-5</v>
      </c>
    </row>
    <row r="157" spans="1:7" x14ac:dyDescent="0.25">
      <c r="A157" s="7">
        <v>-0.44997999999999999</v>
      </c>
      <c r="B157" s="5">
        <v>5.2081199999999999E-5</v>
      </c>
      <c r="E157" s="5">
        <f t="shared" si="6"/>
        <v>-0.45229136365599998</v>
      </c>
      <c r="F157" s="5">
        <f t="shared" si="7"/>
        <v>5.2081199999999999E-5</v>
      </c>
      <c r="G157" s="2">
        <f t="shared" si="8"/>
        <v>5.2371565776519192E-5</v>
      </c>
    </row>
    <row r="158" spans="1:7" x14ac:dyDescent="0.25">
      <c r="A158" s="7">
        <v>-0.43997999999999998</v>
      </c>
      <c r="B158" s="5">
        <v>5.08922E-5</v>
      </c>
      <c r="E158" s="5">
        <f t="shared" si="6"/>
        <v>-0.442238595836</v>
      </c>
      <c r="F158" s="5">
        <f t="shared" si="7"/>
        <v>5.08922E-5</v>
      </c>
      <c r="G158" s="2">
        <f t="shared" si="8"/>
        <v>5.1338143468655063E-5</v>
      </c>
    </row>
    <row r="159" spans="1:7" x14ac:dyDescent="0.25">
      <c r="A159" s="7">
        <v>-0.42997999999999997</v>
      </c>
      <c r="B159" s="5">
        <v>4.9627699999999999E-5</v>
      </c>
      <c r="E159" s="5">
        <f t="shared" si="6"/>
        <v>-0.43218247732599996</v>
      </c>
      <c r="F159" s="5">
        <f t="shared" si="7"/>
        <v>4.9627699999999999E-5</v>
      </c>
      <c r="G159" s="2">
        <f t="shared" si="8"/>
        <v>5.0304377855221285E-5</v>
      </c>
    </row>
    <row r="160" spans="1:7" x14ac:dyDescent="0.25">
      <c r="A160" s="7">
        <v>-0.42</v>
      </c>
      <c r="B160" s="5">
        <v>4.8410900000000001E-5</v>
      </c>
      <c r="E160" s="5">
        <f t="shared" si="6"/>
        <v>-0.42214847574199998</v>
      </c>
      <c r="F160" s="5">
        <f t="shared" si="7"/>
        <v>4.8410900000000001E-5</v>
      </c>
      <c r="G160" s="2">
        <f t="shared" si="8"/>
        <v>4.9272290424937326E-5</v>
      </c>
    </row>
    <row r="161" spans="1:7" x14ac:dyDescent="0.25">
      <c r="A161" s="7">
        <v>-0.41</v>
      </c>
      <c r="B161" s="5">
        <v>4.7311400000000002E-5</v>
      </c>
      <c r="E161" s="5">
        <f t="shared" si="6"/>
        <v>-0.41209967993199997</v>
      </c>
      <c r="F161" s="5">
        <f t="shared" si="7"/>
        <v>4.7311400000000002E-5</v>
      </c>
      <c r="G161" s="2">
        <f t="shared" si="8"/>
        <v>4.823769090096714E-5</v>
      </c>
    </row>
    <row r="162" spans="1:7" x14ac:dyDescent="0.25">
      <c r="A162" s="7">
        <v>-0.4</v>
      </c>
      <c r="B162" s="5">
        <v>4.6100699999999997E-5</v>
      </c>
      <c r="E162" s="5">
        <f t="shared" si="6"/>
        <v>-0.402045949066</v>
      </c>
      <c r="F162" s="5">
        <f t="shared" si="7"/>
        <v>4.6100699999999997E-5</v>
      </c>
      <c r="G162" s="2">
        <f t="shared" si="8"/>
        <v>4.7202586055291549E-5</v>
      </c>
    </row>
    <row r="163" spans="1:7" x14ac:dyDescent="0.25">
      <c r="A163" s="7">
        <v>-0.38999</v>
      </c>
      <c r="B163" s="5">
        <v>4.4931000000000001E-5</v>
      </c>
      <c r="E163" s="5">
        <f t="shared" si="6"/>
        <v>-0.39198403778000002</v>
      </c>
      <c r="F163" s="5">
        <f t="shared" si="7"/>
        <v>4.4931000000000001E-5</v>
      </c>
      <c r="G163" s="2">
        <f t="shared" si="8"/>
        <v>4.6165870349266422E-5</v>
      </c>
    </row>
    <row r="164" spans="1:7" x14ac:dyDescent="0.25">
      <c r="A164" s="7">
        <v>-0.38</v>
      </c>
      <c r="B164" s="5">
        <v>4.3820499999999998E-5</v>
      </c>
      <c r="E164" s="5">
        <f t="shared" si="6"/>
        <v>-0.38194475378999998</v>
      </c>
      <c r="F164" s="5">
        <f t="shared" si="7"/>
        <v>4.3820499999999998E-5</v>
      </c>
      <c r="G164" s="2">
        <f t="shared" si="8"/>
        <v>4.5130572644861742E-5</v>
      </c>
    </row>
    <row r="165" spans="1:7" x14ac:dyDescent="0.25">
      <c r="A165" s="7">
        <v>-0.36998999999999999</v>
      </c>
      <c r="B165" s="5">
        <v>4.2799300000000002E-5</v>
      </c>
      <c r="E165" s="5">
        <f t="shared" si="6"/>
        <v>-0.37188943293400001</v>
      </c>
      <c r="F165" s="5">
        <f t="shared" si="7"/>
        <v>4.2799300000000002E-5</v>
      </c>
      <c r="G165" s="2">
        <f t="shared" si="8"/>
        <v>4.4092457474421589E-5</v>
      </c>
    </row>
    <row r="166" spans="1:7" x14ac:dyDescent="0.25">
      <c r="A166" s="7">
        <v>-0.35998999999999998</v>
      </c>
      <c r="B166" s="5">
        <v>4.1594200000000002E-5</v>
      </c>
      <c r="E166" s="5">
        <f t="shared" si="6"/>
        <v>-0.36183595059599999</v>
      </c>
      <c r="F166" s="5">
        <f t="shared" si="7"/>
        <v>4.1594200000000002E-5</v>
      </c>
      <c r="G166" s="2">
        <f t="shared" si="8"/>
        <v>4.3054532502261752E-5</v>
      </c>
    </row>
    <row r="167" spans="1:7" x14ac:dyDescent="0.25">
      <c r="A167" s="7">
        <v>-0.34999000000000002</v>
      </c>
      <c r="B167" s="5">
        <v>4.0518600000000002E-5</v>
      </c>
      <c r="E167" s="5">
        <f t="shared" si="6"/>
        <v>-0.35178821546800004</v>
      </c>
      <c r="F167" s="5">
        <f t="shared" si="7"/>
        <v>4.0518600000000002E-5</v>
      </c>
      <c r="G167" s="2">
        <f t="shared" si="8"/>
        <v>4.2015644538591759E-5</v>
      </c>
    </row>
    <row r="168" spans="1:7" x14ac:dyDescent="0.25">
      <c r="A168" s="7">
        <v>-0.33998</v>
      </c>
      <c r="B168" s="5">
        <v>3.93311E-5</v>
      </c>
      <c r="E168" s="5">
        <f t="shared" si="6"/>
        <v>-0.34172551421800001</v>
      </c>
      <c r="F168" s="5">
        <f t="shared" si="7"/>
        <v>3.93311E-5</v>
      </c>
      <c r="G168" s="2">
        <f t="shared" si="8"/>
        <v>4.0974620469767156E-5</v>
      </c>
    </row>
    <row r="169" spans="1:7" x14ac:dyDescent="0.25">
      <c r="A169" s="7">
        <v>-0.32998</v>
      </c>
      <c r="B169" s="5">
        <v>3.8181900000000001E-5</v>
      </c>
      <c r="E169" s="5">
        <f t="shared" si="6"/>
        <v>-0.33167451272199999</v>
      </c>
      <c r="F169" s="5">
        <f t="shared" si="7"/>
        <v>3.8181900000000001E-5</v>
      </c>
      <c r="G169" s="2">
        <f t="shared" si="8"/>
        <v>3.9933389355079697E-5</v>
      </c>
    </row>
    <row r="170" spans="1:7" x14ac:dyDescent="0.25">
      <c r="A170" s="7">
        <v>-0.32</v>
      </c>
      <c r="B170" s="5">
        <v>3.6993000000000003E-5</v>
      </c>
      <c r="E170" s="5">
        <f t="shared" si="6"/>
        <v>-0.32164174934</v>
      </c>
      <c r="F170" s="5">
        <f t="shared" si="7"/>
        <v>3.6993000000000003E-5</v>
      </c>
      <c r="G170" s="2">
        <f t="shared" si="8"/>
        <v>3.8892827074926524E-5</v>
      </c>
    </row>
    <row r="171" spans="1:7" x14ac:dyDescent="0.25">
      <c r="A171" s="7">
        <v>-0.31</v>
      </c>
      <c r="B171" s="5">
        <v>3.58669E-5</v>
      </c>
      <c r="E171" s="5">
        <f t="shared" si="6"/>
        <v>-0.31159177302199997</v>
      </c>
      <c r="F171" s="5">
        <f t="shared" si="7"/>
        <v>3.58669E-5</v>
      </c>
      <c r="G171" s="2">
        <f t="shared" si="8"/>
        <v>3.7848568234923458E-5</v>
      </c>
    </row>
    <row r="172" spans="1:7" x14ac:dyDescent="0.25">
      <c r="A172" s="7">
        <v>-0.3</v>
      </c>
      <c r="B172" s="5">
        <v>3.4650100000000002E-5</v>
      </c>
      <c r="E172" s="5">
        <f t="shared" si="6"/>
        <v>-0.30153777143799998</v>
      </c>
      <c r="F172" s="5">
        <f t="shared" si="7"/>
        <v>3.4650100000000002E-5</v>
      </c>
      <c r="G172" s="2">
        <f t="shared" si="8"/>
        <v>3.6802474695329463E-5</v>
      </c>
    </row>
    <row r="173" spans="1:7" x14ac:dyDescent="0.25">
      <c r="A173" s="7">
        <v>-0.28999000000000003</v>
      </c>
      <c r="B173" s="5">
        <v>3.3574600000000002E-5</v>
      </c>
      <c r="E173" s="5">
        <f t="shared" si="6"/>
        <v>-0.29148004074800005</v>
      </c>
      <c r="F173" s="5">
        <f t="shared" si="7"/>
        <v>3.3574600000000002E-5</v>
      </c>
      <c r="G173" s="2">
        <f t="shared" si="8"/>
        <v>3.5753244634699767E-5</v>
      </c>
    </row>
    <row r="174" spans="1:7" x14ac:dyDescent="0.25">
      <c r="A174" s="7">
        <v>-0.27999000000000002</v>
      </c>
      <c r="B174" s="5">
        <v>3.2366300000000002E-5</v>
      </c>
      <c r="E174" s="5">
        <f t="shared" si="6"/>
        <v>-0.28142641639400001</v>
      </c>
      <c r="F174" s="5">
        <f t="shared" si="7"/>
        <v>3.2366300000000002E-5</v>
      </c>
      <c r="G174" s="2">
        <f t="shared" si="8"/>
        <v>3.4702686903918363E-5</v>
      </c>
    </row>
    <row r="175" spans="1:7" x14ac:dyDescent="0.25">
      <c r="A175" s="7">
        <v>-0.26998</v>
      </c>
      <c r="B175" s="5">
        <v>3.1340000000000001E-5</v>
      </c>
      <c r="E175" s="5">
        <f t="shared" si="6"/>
        <v>-0.27137086919999998</v>
      </c>
      <c r="F175" s="5">
        <f t="shared" si="7"/>
        <v>3.1340000000000001E-5</v>
      </c>
      <c r="G175" s="2">
        <f t="shared" si="8"/>
        <v>3.3648372847687647E-5</v>
      </c>
    </row>
    <row r="176" spans="1:7" x14ac:dyDescent="0.25">
      <c r="A176" s="7">
        <v>-0.25997999999999999</v>
      </c>
      <c r="B176" s="5">
        <v>3.0225500000000001E-5</v>
      </c>
      <c r="E176" s="5">
        <f t="shared" si="6"/>
        <v>-0.26132140769000001</v>
      </c>
      <c r="F176" s="5">
        <f t="shared" si="7"/>
        <v>3.0225500000000001E-5</v>
      </c>
      <c r="G176" s="2">
        <f t="shared" si="8"/>
        <v>3.259203684216261E-5</v>
      </c>
    </row>
    <row r="177" spans="1:7" x14ac:dyDescent="0.25">
      <c r="A177" s="7">
        <v>-0.24998000000000001</v>
      </c>
      <c r="B177" s="5">
        <v>2.9025300000000001E-5</v>
      </c>
      <c r="E177" s="5">
        <f t="shared" si="6"/>
        <v>-0.25126814281400001</v>
      </c>
      <c r="F177" s="5">
        <f t="shared" si="7"/>
        <v>2.9025300000000001E-5</v>
      </c>
      <c r="G177" s="2">
        <f t="shared" si="8"/>
        <v>3.1532203998991564E-5</v>
      </c>
    </row>
    <row r="178" spans="1:7" x14ac:dyDescent="0.25">
      <c r="A178" s="7">
        <v>-0.23998</v>
      </c>
      <c r="B178" s="5">
        <v>2.79136E-5</v>
      </c>
      <c r="E178" s="5">
        <f t="shared" si="6"/>
        <v>-0.24121880556799999</v>
      </c>
      <c r="F178" s="5">
        <f t="shared" si="7"/>
        <v>2.79136E-5</v>
      </c>
      <c r="G178" s="2">
        <f t="shared" si="8"/>
        <v>3.0468393060638247E-5</v>
      </c>
    </row>
    <row r="179" spans="1:7" x14ac:dyDescent="0.25">
      <c r="A179" s="7">
        <v>-0.23000999999999999</v>
      </c>
      <c r="B179" s="5">
        <v>2.6808099999999998E-5</v>
      </c>
      <c r="E179" s="5">
        <f t="shared" si="6"/>
        <v>-0.23119974347799999</v>
      </c>
      <c r="F179" s="5">
        <f t="shared" si="7"/>
        <v>2.6808099999999998E-5</v>
      </c>
      <c r="G179" s="2">
        <f t="shared" si="8"/>
        <v>2.9403268913111461E-5</v>
      </c>
    </row>
    <row r="180" spans="1:7" x14ac:dyDescent="0.25">
      <c r="A180" s="7">
        <v>-0.22</v>
      </c>
      <c r="B180" s="5">
        <v>2.5669399999999999E-5</v>
      </c>
      <c r="E180" s="5">
        <f t="shared" si="6"/>
        <v>-0.22113920797200001</v>
      </c>
      <c r="F180" s="5">
        <f t="shared" si="7"/>
        <v>2.5669399999999999E-5</v>
      </c>
      <c r="G180" s="2">
        <f t="shared" si="8"/>
        <v>2.8328724147348958E-5</v>
      </c>
    </row>
    <row r="181" spans="1:7" x14ac:dyDescent="0.25">
      <c r="A181" s="7">
        <v>-0.21</v>
      </c>
      <c r="B181" s="5">
        <v>2.4595200000000001E-5</v>
      </c>
      <c r="E181" s="5">
        <f t="shared" si="6"/>
        <v>-0.211091534976</v>
      </c>
      <c r="F181" s="5">
        <f t="shared" si="7"/>
        <v>2.4595200000000001E-5</v>
      </c>
      <c r="G181" s="2">
        <f t="shared" si="8"/>
        <v>2.7249394691965274E-5</v>
      </c>
    </row>
    <row r="182" spans="1:7" x14ac:dyDescent="0.25">
      <c r="A182" s="7">
        <v>-0.2</v>
      </c>
      <c r="B182" s="5">
        <v>2.3405600000000002E-5</v>
      </c>
      <c r="E182" s="5">
        <f t="shared" si="6"/>
        <v>-0.201038740528</v>
      </c>
      <c r="F182" s="5">
        <f t="shared" si="7"/>
        <v>2.3405600000000002E-5</v>
      </c>
      <c r="G182" s="2">
        <f t="shared" si="8"/>
        <v>2.6163403890843137E-5</v>
      </c>
    </row>
    <row r="183" spans="1:7" x14ac:dyDescent="0.25">
      <c r="A183" s="7">
        <v>-0.18998999999999999</v>
      </c>
      <c r="B183" s="5">
        <v>2.23185E-5</v>
      </c>
      <c r="E183" s="5">
        <f t="shared" si="6"/>
        <v>-0.19098049503</v>
      </c>
      <c r="F183" s="5">
        <f t="shared" si="7"/>
        <v>2.23185E-5</v>
      </c>
      <c r="G183" s="2">
        <f t="shared" si="8"/>
        <v>2.5068737267668043E-5</v>
      </c>
    </row>
    <row r="184" spans="1:7" x14ac:dyDescent="0.25">
      <c r="A184" s="7">
        <v>-0.17998</v>
      </c>
      <c r="B184" s="5">
        <v>2.1194799999999999E-5</v>
      </c>
      <c r="E184" s="5">
        <f t="shared" si="6"/>
        <v>-0.18092062522400001</v>
      </c>
      <c r="F184" s="5">
        <f t="shared" si="7"/>
        <v>2.1194799999999999E-5</v>
      </c>
      <c r="G184" s="2">
        <f t="shared" si="8"/>
        <v>2.3965431181758797E-5</v>
      </c>
    </row>
    <row r="185" spans="1:7" x14ac:dyDescent="0.25">
      <c r="A185" s="7">
        <v>-0.16997999999999999</v>
      </c>
      <c r="B185" s="5">
        <v>2.00704E-5</v>
      </c>
      <c r="E185" s="5">
        <f t="shared" si="6"/>
        <v>-0.17087072435199999</v>
      </c>
      <c r="F185" s="5">
        <f t="shared" si="7"/>
        <v>2.00704E-5</v>
      </c>
      <c r="G185" s="2">
        <f t="shared" si="8"/>
        <v>2.2853412711112291E-5</v>
      </c>
    </row>
    <row r="186" spans="1:7" x14ac:dyDescent="0.25">
      <c r="A186" s="7">
        <v>-0.15997</v>
      </c>
      <c r="B186" s="5">
        <v>1.8949799999999999E-5</v>
      </c>
      <c r="E186" s="5">
        <f t="shared" si="6"/>
        <v>-0.16081099212399999</v>
      </c>
      <c r="F186" s="5">
        <f t="shared" si="7"/>
        <v>1.8949799999999999E-5</v>
      </c>
      <c r="G186" s="2">
        <f t="shared" si="8"/>
        <v>2.1729104759461049E-5</v>
      </c>
    </row>
    <row r="187" spans="1:7" x14ac:dyDescent="0.25">
      <c r="A187" s="7">
        <v>-0.14996999999999999</v>
      </c>
      <c r="B187" s="5">
        <v>1.7836600000000001E-5</v>
      </c>
      <c r="E187" s="5">
        <f t="shared" si="6"/>
        <v>-0.15076158830799999</v>
      </c>
      <c r="F187" s="5">
        <f t="shared" si="7"/>
        <v>1.7836600000000001E-5</v>
      </c>
      <c r="G187" s="2">
        <f t="shared" si="8"/>
        <v>2.0593216372333469E-5</v>
      </c>
    </row>
    <row r="188" spans="1:7" x14ac:dyDescent="0.25">
      <c r="A188" s="7">
        <v>-0.14000000000000001</v>
      </c>
      <c r="B188" s="5">
        <v>1.67248E-5</v>
      </c>
      <c r="E188" s="5">
        <f t="shared" si="6"/>
        <v>-0.14074224662400001</v>
      </c>
      <c r="F188" s="5">
        <f t="shared" si="7"/>
        <v>1.67248E-5</v>
      </c>
      <c r="G188" s="2">
        <f t="shared" si="8"/>
        <v>1.9446357150087587E-5</v>
      </c>
    </row>
    <row r="189" spans="1:7" x14ac:dyDescent="0.25">
      <c r="A189" s="7">
        <v>-0.13</v>
      </c>
      <c r="B189" s="5">
        <v>1.5595099999999999E-5</v>
      </c>
      <c r="E189" s="5">
        <f t="shared" si="6"/>
        <v>-0.13069211053800001</v>
      </c>
      <c r="F189" s="5">
        <f t="shared" si="7"/>
        <v>1.5595099999999999E-5</v>
      </c>
      <c r="G189" s="2">
        <f t="shared" si="8"/>
        <v>1.8279642528873178E-5</v>
      </c>
    </row>
    <row r="190" spans="1:7" x14ac:dyDescent="0.25">
      <c r="A190" s="7">
        <v>-0.11999</v>
      </c>
      <c r="B190" s="5">
        <v>1.4473E-5</v>
      </c>
      <c r="E190" s="5">
        <f t="shared" si="6"/>
        <v>-0.12063231174</v>
      </c>
      <c r="F190" s="5">
        <f t="shared" si="7"/>
        <v>1.4473E-5</v>
      </c>
      <c r="G190" s="2">
        <f t="shared" si="8"/>
        <v>1.7093044460780818E-5</v>
      </c>
    </row>
    <row r="191" spans="1:7" x14ac:dyDescent="0.25">
      <c r="A191" s="7">
        <v>-0.10997</v>
      </c>
      <c r="B191" s="5">
        <v>1.33386E-5</v>
      </c>
      <c r="E191" s="5">
        <f t="shared" si="6"/>
        <v>-0.11056196706799999</v>
      </c>
      <c r="F191" s="5">
        <f t="shared" si="7"/>
        <v>1.33386E-5</v>
      </c>
      <c r="G191" s="2">
        <f t="shared" si="8"/>
        <v>1.58839229443202E-5</v>
      </c>
    </row>
    <row r="192" spans="1:7" x14ac:dyDescent="0.25">
      <c r="A192" s="7">
        <v>-9.9970000000000003E-2</v>
      </c>
      <c r="B192" s="5">
        <v>1.22192E-5</v>
      </c>
      <c r="E192" s="5">
        <f t="shared" si="6"/>
        <v>-0.100512288096</v>
      </c>
      <c r="F192" s="5">
        <f t="shared" si="7"/>
        <v>1.22192E-5</v>
      </c>
      <c r="G192" s="2">
        <f t="shared" si="8"/>
        <v>1.4652997588598532E-5</v>
      </c>
    </row>
    <row r="193" spans="1:7" x14ac:dyDescent="0.25">
      <c r="A193" s="7">
        <v>-8.9959999999999998E-2</v>
      </c>
      <c r="B193" s="5">
        <v>1.10273E-5</v>
      </c>
      <c r="E193" s="5">
        <f t="shared" si="6"/>
        <v>-9.0449391574000004E-2</v>
      </c>
      <c r="F193" s="5">
        <f t="shared" si="7"/>
        <v>1.10273E-5</v>
      </c>
      <c r="G193" s="2">
        <f t="shared" si="8"/>
        <v>1.3393273823584201E-5</v>
      </c>
    </row>
    <row r="194" spans="1:7" x14ac:dyDescent="0.25">
      <c r="A194" s="7">
        <v>-7.9969999999999999E-2</v>
      </c>
      <c r="B194" s="5">
        <v>9.8838500000000002E-6</v>
      </c>
      <c r="E194" s="5">
        <f t="shared" si="6"/>
        <v>-8.0408645262999998E-2</v>
      </c>
      <c r="F194" s="5">
        <f t="shared" si="7"/>
        <v>9.8838500000000002E-6</v>
      </c>
      <c r="G194" s="2">
        <f t="shared" si="8"/>
        <v>1.2104783835215203E-5</v>
      </c>
    </row>
    <row r="195" spans="1:7" x14ac:dyDescent="0.25">
      <c r="A195" s="7">
        <v>-6.9970000000000004E-2</v>
      </c>
      <c r="B195" s="5">
        <v>8.7242800000000008E-6</v>
      </c>
      <c r="E195" s="5">
        <f t="shared" ref="E195:E258" si="9">A195-B195*$D$2</f>
        <v>-7.0357183546399998E-2</v>
      </c>
      <c r="F195" s="5">
        <f t="shared" ref="F195:F258" si="10">B195</f>
        <v>8.7242800000000008E-6</v>
      </c>
      <c r="G195" s="2">
        <f t="shared" ref="G195:G258" si="11">ABS($D$8*(EXP(A195/($D$6*$D$10*$D$12))-1)+A195/$D$4)</f>
        <v>1.0779397758012162E-5</v>
      </c>
    </row>
    <row r="196" spans="1:7" x14ac:dyDescent="0.25">
      <c r="A196" s="7">
        <v>-5.9950000000000003E-2</v>
      </c>
      <c r="B196" s="5">
        <v>7.5715999999999996E-6</v>
      </c>
      <c r="E196" s="5">
        <f t="shared" si="9"/>
        <v>-6.0286027608000003E-2</v>
      </c>
      <c r="F196" s="5">
        <f t="shared" si="10"/>
        <v>7.5715999999999996E-6</v>
      </c>
      <c r="G196" s="2">
        <f t="shared" si="11"/>
        <v>9.4107103857986575E-6</v>
      </c>
    </row>
    <row r="197" spans="1:7" x14ac:dyDescent="0.25">
      <c r="A197" s="7">
        <v>-4.9979999999999997E-2</v>
      </c>
      <c r="B197" s="5">
        <v>6.3925000000000002E-6</v>
      </c>
      <c r="E197" s="5">
        <f t="shared" si="9"/>
        <v>-5.0263699149999994E-2</v>
      </c>
      <c r="F197" s="5">
        <f t="shared" si="10"/>
        <v>6.3925000000000002E-6</v>
      </c>
      <c r="G197" s="2">
        <f t="shared" si="11"/>
        <v>8.0029095647724911E-6</v>
      </c>
    </row>
    <row r="198" spans="1:7" x14ac:dyDescent="0.25">
      <c r="A198" s="7">
        <v>-3.9980000000000002E-2</v>
      </c>
      <c r="B198" s="5">
        <v>5.1978600000000004E-6</v>
      </c>
      <c r="E198" s="5">
        <f t="shared" si="9"/>
        <v>-4.0210681026800005E-2</v>
      </c>
      <c r="F198" s="5">
        <f t="shared" si="10"/>
        <v>5.1978600000000004E-6</v>
      </c>
      <c r="G198" s="2">
        <f t="shared" si="11"/>
        <v>6.5385039714946726E-6</v>
      </c>
    </row>
    <row r="199" spans="1:7" x14ac:dyDescent="0.25">
      <c r="A199" s="7">
        <v>-2.998E-2</v>
      </c>
      <c r="B199" s="5">
        <v>3.9610900000000002E-6</v>
      </c>
      <c r="E199" s="5">
        <f t="shared" si="9"/>
        <v>-3.0155793174199998E-2</v>
      </c>
      <c r="F199" s="5">
        <f t="shared" si="10"/>
        <v>3.9610900000000002E-6</v>
      </c>
      <c r="G199" s="2">
        <f t="shared" si="11"/>
        <v>5.0144403502900595E-6</v>
      </c>
    </row>
    <row r="200" spans="1:7" x14ac:dyDescent="0.25">
      <c r="A200" s="7">
        <v>-1.9980000000000001E-2</v>
      </c>
      <c r="B200" s="5">
        <v>2.69813E-6</v>
      </c>
      <c r="E200" s="5">
        <f t="shared" si="9"/>
        <v>-2.0099743009400001E-2</v>
      </c>
      <c r="F200" s="5">
        <f t="shared" si="10"/>
        <v>2.69813E-6</v>
      </c>
      <c r="G200" s="2">
        <f t="shared" si="11"/>
        <v>3.4225081754083224E-6</v>
      </c>
    </row>
    <row r="201" spans="1:7" x14ac:dyDescent="0.25">
      <c r="A201" s="7">
        <v>-9.9699999999999997E-3</v>
      </c>
      <c r="B201" s="5">
        <v>1.37948E-6</v>
      </c>
      <c r="E201" s="5">
        <f t="shared" si="9"/>
        <v>-1.0031221322399999E-2</v>
      </c>
      <c r="F201" s="5">
        <f t="shared" si="10"/>
        <v>1.37948E-6</v>
      </c>
      <c r="G201" s="2">
        <f t="shared" si="11"/>
        <v>1.751655719105163E-6</v>
      </c>
    </row>
    <row r="202" spans="1:7" x14ac:dyDescent="0.25">
      <c r="A202" s="7">
        <v>3.1411000000000001E-5</v>
      </c>
      <c r="B202" s="5">
        <v>3.9403900000000003E-9</v>
      </c>
      <c r="E202" s="5">
        <f t="shared" si="9"/>
        <v>3.12361254918E-5</v>
      </c>
      <c r="F202" s="5">
        <f t="shared" si="10"/>
        <v>3.9403900000000003E-9</v>
      </c>
      <c r="G202" s="2">
        <f t="shared" si="11"/>
        <v>5.6688970686133931E-9</v>
      </c>
    </row>
    <row r="203" spans="1:7" x14ac:dyDescent="0.25">
      <c r="A203" s="7">
        <v>0.01</v>
      </c>
      <c r="B203" s="5">
        <v>1.4714400000000001E-6</v>
      </c>
      <c r="E203" s="5">
        <f t="shared" si="9"/>
        <v>9.9346974927999997E-3</v>
      </c>
      <c r="F203" s="5">
        <f t="shared" si="10"/>
        <v>1.4714400000000001E-6</v>
      </c>
      <c r="G203" s="2">
        <f t="shared" si="11"/>
        <v>1.8566868521356505E-6</v>
      </c>
    </row>
    <row r="204" spans="1:7" x14ac:dyDescent="0.25">
      <c r="A204" s="7">
        <v>1.9970000000000002E-2</v>
      </c>
      <c r="B204" s="5">
        <v>3.0495000000000002E-6</v>
      </c>
      <c r="E204" s="5">
        <f t="shared" si="9"/>
        <v>1.9834663190000001E-2</v>
      </c>
      <c r="F204" s="5">
        <f t="shared" si="10"/>
        <v>3.0495000000000002E-6</v>
      </c>
      <c r="G204" s="2">
        <f t="shared" si="11"/>
        <v>3.820924011541244E-6</v>
      </c>
    </row>
    <row r="205" spans="1:7" x14ac:dyDescent="0.25">
      <c r="A205" s="7">
        <v>2.997E-2</v>
      </c>
      <c r="B205" s="5">
        <v>4.7737900000000001E-6</v>
      </c>
      <c r="E205" s="5">
        <f t="shared" si="9"/>
        <v>2.9758139199799999E-2</v>
      </c>
      <c r="F205" s="5">
        <f t="shared" si="10"/>
        <v>4.7737900000000001E-6</v>
      </c>
      <c r="G205" s="2">
        <f t="shared" si="11"/>
        <v>5.920130936756396E-6</v>
      </c>
    </row>
    <row r="206" spans="1:7" x14ac:dyDescent="0.25">
      <c r="A206" s="7">
        <v>3.9969999999999999E-2</v>
      </c>
      <c r="B206" s="5">
        <v>6.6890400000000001E-6</v>
      </c>
      <c r="E206" s="5">
        <f t="shared" si="9"/>
        <v>3.9673140404800002E-2</v>
      </c>
      <c r="F206" s="5">
        <f t="shared" si="10"/>
        <v>6.6890400000000001E-6</v>
      </c>
      <c r="G206" s="2">
        <f t="shared" si="11"/>
        <v>8.1663613772157133E-6</v>
      </c>
    </row>
    <row r="207" spans="1:7" x14ac:dyDescent="0.25">
      <c r="A207" s="7">
        <v>4.9959999999999997E-2</v>
      </c>
      <c r="B207" s="5">
        <v>8.8547199999999998E-6</v>
      </c>
      <c r="E207" s="5">
        <f t="shared" si="9"/>
        <v>4.95670275264E-2</v>
      </c>
      <c r="F207" s="5">
        <f t="shared" si="10"/>
        <v>8.8547199999999998E-6</v>
      </c>
      <c r="G207" s="2">
        <f t="shared" si="11"/>
        <v>1.0577345220309474E-5</v>
      </c>
    </row>
    <row r="208" spans="1:7" x14ac:dyDescent="0.25">
      <c r="A208" s="7">
        <v>5.9970000000000002E-2</v>
      </c>
      <c r="B208" s="5">
        <v>1.13161E-5</v>
      </c>
      <c r="E208" s="5">
        <f t="shared" si="9"/>
        <v>5.9467791482000001E-2</v>
      </c>
      <c r="F208" s="5">
        <f t="shared" si="10"/>
        <v>1.13161E-5</v>
      </c>
      <c r="G208" s="2">
        <f t="shared" si="11"/>
        <v>1.318361491320792E-5</v>
      </c>
    </row>
    <row r="209" spans="1:7" x14ac:dyDescent="0.25">
      <c r="A209" s="7">
        <v>6.9989999999999997E-2</v>
      </c>
      <c r="B209" s="5">
        <v>1.4144800000000001E-5</v>
      </c>
      <c r="E209" s="5">
        <f t="shared" si="9"/>
        <v>6.9362253775999999E-2</v>
      </c>
      <c r="F209" s="5">
        <f t="shared" si="10"/>
        <v>1.4144800000000001E-5</v>
      </c>
      <c r="G209" s="2">
        <f t="shared" si="11"/>
        <v>1.6009720901334357E-5</v>
      </c>
    </row>
    <row r="210" spans="1:7" x14ac:dyDescent="0.25">
      <c r="A210" s="7">
        <v>7.9990000000000006E-2</v>
      </c>
      <c r="B210" s="5">
        <v>1.7422300000000001E-5</v>
      </c>
      <c r="E210" s="5">
        <f t="shared" si="9"/>
        <v>7.921679832600001E-2</v>
      </c>
      <c r="F210" s="5">
        <f t="shared" si="10"/>
        <v>1.7422300000000001E-5</v>
      </c>
      <c r="G210" s="2">
        <f t="shared" si="11"/>
        <v>1.9076730587292478E-5</v>
      </c>
    </row>
    <row r="211" spans="1:7" x14ac:dyDescent="0.25">
      <c r="A211" s="7">
        <v>8.9990000000000001E-2</v>
      </c>
      <c r="B211" s="5">
        <v>2.1203500000000001E-5</v>
      </c>
      <c r="E211" s="5">
        <f t="shared" si="9"/>
        <v>8.9048988669999996E-2</v>
      </c>
      <c r="F211" s="5">
        <f t="shared" si="10"/>
        <v>2.1203500000000001E-5</v>
      </c>
      <c r="G211" s="2">
        <f t="shared" si="11"/>
        <v>2.2423959097901825E-5</v>
      </c>
    </row>
    <row r="212" spans="1:7" x14ac:dyDescent="0.25">
      <c r="A212" s="7">
        <v>9.9989999999999996E-2</v>
      </c>
      <c r="B212" s="5">
        <v>2.5576100000000001E-5</v>
      </c>
      <c r="E212" s="5">
        <f t="shared" si="9"/>
        <v>9.8854932681999991E-2</v>
      </c>
      <c r="F212" s="5">
        <f t="shared" si="10"/>
        <v>2.5576100000000001E-5</v>
      </c>
      <c r="G212" s="2">
        <f t="shared" si="11"/>
        <v>2.6089971970031154E-5</v>
      </c>
    </row>
    <row r="213" spans="1:7" x14ac:dyDescent="0.25">
      <c r="A213" s="7">
        <v>0.11</v>
      </c>
      <c r="B213" s="5">
        <v>3.0587899999999999E-5</v>
      </c>
      <c r="E213" s="5">
        <f t="shared" si="9"/>
        <v>0.108642508998</v>
      </c>
      <c r="F213" s="5">
        <f t="shared" si="10"/>
        <v>3.0587899999999999E-5</v>
      </c>
      <c r="G213" s="2">
        <f t="shared" si="11"/>
        <v>3.012286867987717E-5</v>
      </c>
    </row>
    <row r="214" spans="1:7" x14ac:dyDescent="0.25">
      <c r="A214" s="7">
        <v>0.12</v>
      </c>
      <c r="B214" s="5">
        <v>3.6279200000000003E-5</v>
      </c>
      <c r="E214" s="5">
        <f t="shared" si="9"/>
        <v>0.11838992910399999</v>
      </c>
      <c r="F214" s="5">
        <f t="shared" si="10"/>
        <v>3.6279200000000003E-5</v>
      </c>
      <c r="G214" s="2">
        <f t="shared" si="11"/>
        <v>3.4564547685266825E-5</v>
      </c>
    </row>
    <row r="215" spans="1:7" x14ac:dyDescent="0.25">
      <c r="A215" s="7">
        <v>0.13000999999999999</v>
      </c>
      <c r="B215" s="5">
        <v>4.2698499999999998E-5</v>
      </c>
      <c r="E215" s="5">
        <f t="shared" si="9"/>
        <v>0.12811504056999998</v>
      </c>
      <c r="F215" s="5">
        <f t="shared" si="10"/>
        <v>4.2698499999999998E-5</v>
      </c>
      <c r="G215" s="2">
        <f t="shared" si="11"/>
        <v>3.9480803338266183E-5</v>
      </c>
    </row>
    <row r="216" spans="1:7" x14ac:dyDescent="0.25">
      <c r="A216" s="7">
        <v>0.13997000000000001</v>
      </c>
      <c r="B216" s="5">
        <v>4.9876500000000003E-5</v>
      </c>
      <c r="E216" s="5">
        <f t="shared" si="9"/>
        <v>0.13775648093000001</v>
      </c>
      <c r="F216" s="5">
        <f t="shared" si="10"/>
        <v>4.9876500000000003E-5</v>
      </c>
      <c r="G216" s="2">
        <f t="shared" si="11"/>
        <v>4.4903533495079534E-5</v>
      </c>
    </row>
    <row r="217" spans="1:7" x14ac:dyDescent="0.25">
      <c r="A217" s="7">
        <v>0.14996999999999999</v>
      </c>
      <c r="B217" s="5">
        <v>5.7828699999999997E-5</v>
      </c>
      <c r="E217" s="5">
        <f t="shared" si="9"/>
        <v>0.14740356229399998</v>
      </c>
      <c r="F217" s="5">
        <f t="shared" si="10"/>
        <v>5.7828699999999997E-5</v>
      </c>
      <c r="G217" s="2">
        <f t="shared" si="11"/>
        <v>5.0954200379843835E-5</v>
      </c>
    </row>
    <row r="218" spans="1:7" x14ac:dyDescent="0.25">
      <c r="A218" s="7">
        <v>0.15997</v>
      </c>
      <c r="B218" s="5">
        <v>6.6597100000000007E-5</v>
      </c>
      <c r="E218" s="5">
        <f t="shared" si="9"/>
        <v>0.157014420702</v>
      </c>
      <c r="F218" s="5">
        <f t="shared" si="10"/>
        <v>6.6597100000000007E-5</v>
      </c>
      <c r="G218" s="2">
        <f t="shared" si="11"/>
        <v>5.7695716395226394E-5</v>
      </c>
    </row>
    <row r="219" spans="1:7" x14ac:dyDescent="0.25">
      <c r="A219" s="7">
        <v>0.16997000000000001</v>
      </c>
      <c r="B219" s="5">
        <v>7.6214499999999993E-5</v>
      </c>
      <c r="E219" s="5">
        <f t="shared" si="9"/>
        <v>0.16658760049000002</v>
      </c>
      <c r="F219" s="5">
        <f t="shared" si="10"/>
        <v>7.6214499999999993E-5</v>
      </c>
      <c r="G219" s="2">
        <f t="shared" si="11"/>
        <v>6.5223160691069346E-5</v>
      </c>
    </row>
    <row r="220" spans="1:7" x14ac:dyDescent="0.25">
      <c r="A220" s="7">
        <v>0.17998</v>
      </c>
      <c r="B220" s="5">
        <v>8.6639599999999996E-5</v>
      </c>
      <c r="E220" s="5">
        <f t="shared" si="9"/>
        <v>0.17613493455199999</v>
      </c>
      <c r="F220" s="5">
        <f t="shared" si="10"/>
        <v>8.6639599999999996E-5</v>
      </c>
      <c r="G220" s="2">
        <f t="shared" si="11"/>
        <v>7.3653606597982017E-5</v>
      </c>
    </row>
    <row r="221" spans="1:7" x14ac:dyDescent="0.25">
      <c r="A221" s="7">
        <v>0.18998000000000001</v>
      </c>
      <c r="B221" s="5">
        <v>9.79954E-5</v>
      </c>
      <c r="E221" s="5">
        <f t="shared" si="9"/>
        <v>0.18563096414800001</v>
      </c>
      <c r="F221" s="5">
        <f t="shared" si="10"/>
        <v>9.79954E-5</v>
      </c>
      <c r="G221" s="2">
        <f t="shared" si="11"/>
        <v>8.3093371647007317E-5</v>
      </c>
    </row>
    <row r="222" spans="1:7" x14ac:dyDescent="0.25">
      <c r="A222" s="7">
        <v>0.19997999999999999</v>
      </c>
      <c r="B222" s="5">
        <v>1.10132E-4</v>
      </c>
      <c r="E222" s="5">
        <f t="shared" si="9"/>
        <v>0.19509234183999999</v>
      </c>
      <c r="F222" s="5">
        <f t="shared" si="10"/>
        <v>1.10132E-4</v>
      </c>
      <c r="G222" s="2">
        <f t="shared" si="11"/>
        <v>9.369041555480444E-5</v>
      </c>
    </row>
    <row r="223" spans="1:7" x14ac:dyDescent="0.25">
      <c r="A223" s="7">
        <v>0.20998</v>
      </c>
      <c r="B223" s="5">
        <v>1.2323499999999999E-4</v>
      </c>
      <c r="E223" s="5">
        <f t="shared" si="9"/>
        <v>0.20451083070000001</v>
      </c>
      <c r="F223" s="5">
        <f t="shared" si="10"/>
        <v>1.2323499999999999E-4</v>
      </c>
      <c r="G223" s="2">
        <f t="shared" si="11"/>
        <v>1.0560401056352542E-4</v>
      </c>
    </row>
    <row r="224" spans="1:7" x14ac:dyDescent="0.25">
      <c r="A224" s="7">
        <v>0.21998000000000001</v>
      </c>
      <c r="B224" s="5">
        <v>1.37336E-4</v>
      </c>
      <c r="E224" s="5">
        <f t="shared" si="9"/>
        <v>0.21388502832</v>
      </c>
      <c r="F224" s="5">
        <f t="shared" si="10"/>
        <v>1.37336E-4</v>
      </c>
      <c r="G224" s="2">
        <f t="shared" si="11"/>
        <v>1.190153489970102E-4</v>
      </c>
    </row>
    <row r="225" spans="1:7" x14ac:dyDescent="0.25">
      <c r="A225" s="7">
        <v>0.23000999999999999</v>
      </c>
      <c r="B225" s="5">
        <v>1.5263000000000001E-4</v>
      </c>
      <c r="E225" s="5">
        <f t="shared" si="9"/>
        <v>0.2232362806</v>
      </c>
      <c r="F225" s="5">
        <f t="shared" si="10"/>
        <v>1.5263000000000001E-4</v>
      </c>
      <c r="G225" s="2">
        <f t="shared" si="11"/>
        <v>1.3417869704430993E-4</v>
      </c>
    </row>
    <row r="226" spans="1:7" x14ac:dyDescent="0.25">
      <c r="A226" s="7">
        <v>0.24002000000000001</v>
      </c>
      <c r="B226" s="5">
        <v>1.6907099999999999E-4</v>
      </c>
      <c r="E226" s="5">
        <f t="shared" si="9"/>
        <v>0.23251662902</v>
      </c>
      <c r="F226" s="5">
        <f t="shared" si="10"/>
        <v>1.6907099999999999E-4</v>
      </c>
      <c r="G226" s="2">
        <f t="shared" si="11"/>
        <v>1.5125659451179009E-4</v>
      </c>
    </row>
    <row r="227" spans="1:7" x14ac:dyDescent="0.25">
      <c r="A227" s="7">
        <v>0.24998000000000001</v>
      </c>
      <c r="B227" s="5">
        <v>1.86911E-4</v>
      </c>
      <c r="E227" s="5">
        <f t="shared" si="9"/>
        <v>0.24168488982</v>
      </c>
      <c r="F227" s="5">
        <f t="shared" si="10"/>
        <v>1.86911E-4</v>
      </c>
      <c r="G227" s="2">
        <f t="shared" si="11"/>
        <v>1.704428652449227E-4</v>
      </c>
    </row>
    <row r="228" spans="1:7" x14ac:dyDescent="0.25">
      <c r="A228" s="7">
        <v>0.25999</v>
      </c>
      <c r="B228" s="5">
        <v>2.06448E-4</v>
      </c>
      <c r="E228" s="5">
        <f t="shared" si="9"/>
        <v>0.25082783776000001</v>
      </c>
      <c r="F228" s="5">
        <f t="shared" si="10"/>
        <v>2.06448E-4</v>
      </c>
      <c r="G228" s="2">
        <f t="shared" si="11"/>
        <v>1.9223335094547915E-4</v>
      </c>
    </row>
    <row r="229" spans="1:7" x14ac:dyDescent="0.25">
      <c r="A229" s="7">
        <v>0.26999000000000001</v>
      </c>
      <c r="B229" s="5">
        <v>2.2796599999999999E-4</v>
      </c>
      <c r="E229" s="5">
        <f t="shared" si="9"/>
        <v>0.25987286892</v>
      </c>
      <c r="F229" s="5">
        <f t="shared" si="10"/>
        <v>2.2796599999999999E-4</v>
      </c>
      <c r="G229" s="2">
        <f t="shared" si="11"/>
        <v>2.1685762569358173E-4</v>
      </c>
    </row>
    <row r="230" spans="1:7" x14ac:dyDescent="0.25">
      <c r="A230" s="7">
        <v>0.27999000000000002</v>
      </c>
      <c r="B230" s="5">
        <v>2.5188599999999999E-4</v>
      </c>
      <c r="E230" s="5">
        <f t="shared" si="9"/>
        <v>0.26881129932000003</v>
      </c>
      <c r="F230" s="5">
        <f t="shared" si="10"/>
        <v>2.5188599999999999E-4</v>
      </c>
      <c r="G230" s="2">
        <f t="shared" si="11"/>
        <v>2.4472897026779178E-4</v>
      </c>
    </row>
    <row r="231" spans="1:7" x14ac:dyDescent="0.25">
      <c r="A231" s="7">
        <v>0.28999000000000003</v>
      </c>
      <c r="B231" s="5">
        <v>2.7874399999999999E-4</v>
      </c>
      <c r="E231" s="5">
        <f t="shared" si="9"/>
        <v>0.27761934128000004</v>
      </c>
      <c r="F231" s="5">
        <f t="shared" si="10"/>
        <v>2.7874399999999999E-4</v>
      </c>
      <c r="G231" s="2">
        <f t="shared" si="11"/>
        <v>2.7629426753277779E-4</v>
      </c>
    </row>
    <row r="232" spans="1:7" x14ac:dyDescent="0.25">
      <c r="A232" s="7">
        <v>0.29998999999999998</v>
      </c>
      <c r="B232" s="5">
        <v>3.09108E-4</v>
      </c>
      <c r="E232" s="5">
        <f t="shared" si="9"/>
        <v>0.28627178696</v>
      </c>
      <c r="F232" s="5">
        <f t="shared" si="10"/>
        <v>3.09108E-4</v>
      </c>
      <c r="G232" s="2">
        <f t="shared" si="11"/>
        <v>3.1206190327905445E-4</v>
      </c>
    </row>
    <row r="233" spans="1:7" x14ac:dyDescent="0.25">
      <c r="A233" s="7">
        <v>0.31</v>
      </c>
      <c r="B233" s="5">
        <v>3.4379099999999998E-4</v>
      </c>
      <c r="E233" s="5">
        <f t="shared" si="9"/>
        <v>0.29474255542</v>
      </c>
      <c r="F233" s="5">
        <f t="shared" si="10"/>
        <v>3.4379099999999998E-4</v>
      </c>
      <c r="G233" s="2">
        <f t="shared" si="11"/>
        <v>3.526533842040203E-4</v>
      </c>
    </row>
    <row r="234" spans="1:7" x14ac:dyDescent="0.25">
      <c r="A234" s="7">
        <v>0.31999</v>
      </c>
      <c r="B234" s="5">
        <v>3.8359700000000001E-4</v>
      </c>
      <c r="E234" s="5">
        <f t="shared" si="9"/>
        <v>0.30296596514000002</v>
      </c>
      <c r="F234" s="5">
        <f t="shared" si="10"/>
        <v>3.8359700000000001E-4</v>
      </c>
      <c r="G234" s="2">
        <f t="shared" si="11"/>
        <v>3.9859719953262696E-4</v>
      </c>
    </row>
    <row r="235" spans="1:7" x14ac:dyDescent="0.25">
      <c r="A235" s="7">
        <v>0.33001000000000003</v>
      </c>
      <c r="B235" s="5">
        <v>4.2943799999999998E-4</v>
      </c>
      <c r="E235" s="5">
        <f t="shared" si="9"/>
        <v>0.31095154156000004</v>
      </c>
      <c r="F235" s="5">
        <f t="shared" si="10"/>
        <v>4.2943799999999998E-4</v>
      </c>
      <c r="G235" s="2">
        <f t="shared" si="11"/>
        <v>4.508824096963799E-4</v>
      </c>
    </row>
    <row r="236" spans="1:7" x14ac:dyDescent="0.25">
      <c r="A236" s="7">
        <v>0.34</v>
      </c>
      <c r="B236" s="5">
        <v>4.8213500000000002E-4</v>
      </c>
      <c r="E236" s="5">
        <f t="shared" si="9"/>
        <v>0.3186028487</v>
      </c>
      <c r="F236" s="5">
        <f t="shared" si="10"/>
        <v>4.8213500000000002E-4</v>
      </c>
      <c r="G236" s="2">
        <f t="shared" si="11"/>
        <v>5.1004712869271915E-4</v>
      </c>
    </row>
    <row r="237" spans="1:7" x14ac:dyDescent="0.25">
      <c r="A237" s="7">
        <v>0.35000999999999999</v>
      </c>
      <c r="B237" s="5">
        <v>5.4272499999999998E-4</v>
      </c>
      <c r="E237" s="5">
        <f t="shared" si="9"/>
        <v>0.32592386449999999</v>
      </c>
      <c r="F237" s="5">
        <f t="shared" si="10"/>
        <v>5.4272499999999998E-4</v>
      </c>
      <c r="G237" s="2">
        <f t="shared" si="11"/>
        <v>5.7734738921972728E-4</v>
      </c>
    </row>
    <row r="238" spans="1:7" x14ac:dyDescent="0.25">
      <c r="A238" s="7">
        <v>0.36001</v>
      </c>
      <c r="B238" s="5">
        <v>6.1183600000000004E-4</v>
      </c>
      <c r="E238" s="5">
        <f t="shared" si="9"/>
        <v>0.33285671831999997</v>
      </c>
      <c r="F238" s="5">
        <f t="shared" si="10"/>
        <v>6.1183600000000004E-4</v>
      </c>
      <c r="G238" s="2">
        <f t="shared" si="11"/>
        <v>6.5369633155331502E-4</v>
      </c>
    </row>
    <row r="239" spans="1:7" x14ac:dyDescent="0.25">
      <c r="A239" s="7">
        <v>0.36997999999999998</v>
      </c>
      <c r="B239" s="5">
        <v>6.8963499999999997E-4</v>
      </c>
      <c r="E239" s="5">
        <f t="shared" si="9"/>
        <v>0.33937399869999996</v>
      </c>
      <c r="F239" s="5">
        <f t="shared" si="10"/>
        <v>6.8963499999999997E-4</v>
      </c>
      <c r="G239" s="2">
        <f t="shared" si="11"/>
        <v>7.4013400903715496E-4</v>
      </c>
    </row>
    <row r="240" spans="1:7" x14ac:dyDescent="0.25">
      <c r="A240" s="7">
        <v>0.37997999999999998</v>
      </c>
      <c r="B240" s="5">
        <v>7.7709299999999997E-4</v>
      </c>
      <c r="E240" s="5">
        <f t="shared" si="9"/>
        <v>0.34549261265999998</v>
      </c>
      <c r="F240" s="5">
        <f t="shared" si="10"/>
        <v>7.7709299999999997E-4</v>
      </c>
      <c r="G240" s="2">
        <f t="shared" si="11"/>
        <v>8.3860336423028205E-4</v>
      </c>
    </row>
    <row r="241" spans="1:7" x14ac:dyDescent="0.25">
      <c r="A241" s="7">
        <v>0.38996999999999998</v>
      </c>
      <c r="B241" s="5">
        <v>8.7413200000000001E-4</v>
      </c>
      <c r="E241" s="5">
        <f t="shared" si="9"/>
        <v>0.35117602183999996</v>
      </c>
      <c r="F241" s="5">
        <f t="shared" si="10"/>
        <v>8.7413200000000001E-4</v>
      </c>
      <c r="G241" s="2">
        <f t="shared" si="11"/>
        <v>9.5036365740083133E-4</v>
      </c>
    </row>
    <row r="242" spans="1:7" x14ac:dyDescent="0.25">
      <c r="A242" s="7">
        <v>0.39996999999999999</v>
      </c>
      <c r="B242" s="5">
        <v>9.8054799999999992E-4</v>
      </c>
      <c r="E242" s="5">
        <f t="shared" si="9"/>
        <v>0.35645327975999996</v>
      </c>
      <c r="F242" s="5">
        <f t="shared" si="10"/>
        <v>9.8054799999999992E-4</v>
      </c>
      <c r="G242" s="2">
        <f t="shared" si="11"/>
        <v>1.0774825597908201E-3</v>
      </c>
    </row>
    <row r="243" spans="1:7" x14ac:dyDescent="0.25">
      <c r="A243" s="7">
        <v>0.40997</v>
      </c>
      <c r="B243" s="5">
        <v>1.1000000000000001E-3</v>
      </c>
      <c r="E243" s="5">
        <f t="shared" si="9"/>
        <v>0.36115199999999997</v>
      </c>
      <c r="F243" s="5">
        <f t="shared" si="10"/>
        <v>1.1000000000000001E-3</v>
      </c>
      <c r="G243" s="2">
        <f t="shared" si="11"/>
        <v>1.2219545091699104E-3</v>
      </c>
    </row>
    <row r="244" spans="1:7" x14ac:dyDescent="0.25">
      <c r="A244" s="7">
        <v>0.41997000000000001</v>
      </c>
      <c r="B244" s="5">
        <v>1.2199999999999999E-3</v>
      </c>
      <c r="E244" s="5">
        <f t="shared" si="9"/>
        <v>0.3658264</v>
      </c>
      <c r="F244" s="5">
        <f t="shared" si="10"/>
        <v>1.2199999999999999E-3</v>
      </c>
      <c r="G244" s="2">
        <f t="shared" si="11"/>
        <v>1.3861677447089583E-3</v>
      </c>
    </row>
    <row r="245" spans="1:7" x14ac:dyDescent="0.25">
      <c r="A245" s="7">
        <v>0.42997000000000002</v>
      </c>
      <c r="B245" s="5">
        <v>1.3500000000000001E-3</v>
      </c>
      <c r="E245" s="5">
        <f t="shared" si="9"/>
        <v>0.37005700000000002</v>
      </c>
      <c r="F245" s="5">
        <f t="shared" si="10"/>
        <v>1.3500000000000001E-3</v>
      </c>
      <c r="G245" s="2">
        <f t="shared" si="11"/>
        <v>1.5728391905838676E-3</v>
      </c>
    </row>
    <row r="246" spans="1:7" x14ac:dyDescent="0.25">
      <c r="A246" s="7">
        <v>0.44</v>
      </c>
      <c r="B246" s="5">
        <v>1.49E-3</v>
      </c>
      <c r="E246" s="5">
        <f t="shared" si="9"/>
        <v>0.37387379999999998</v>
      </c>
      <c r="F246" s="5">
        <f t="shared" si="10"/>
        <v>1.49E-3</v>
      </c>
      <c r="G246" s="2">
        <f t="shared" si="11"/>
        <v>1.7857382089399452E-3</v>
      </c>
    </row>
    <row r="247" spans="1:7" x14ac:dyDescent="0.25">
      <c r="A247" s="7">
        <v>0.45001000000000002</v>
      </c>
      <c r="B247" s="5">
        <v>1.64E-3</v>
      </c>
      <c r="E247" s="5">
        <f t="shared" si="9"/>
        <v>0.37722680000000003</v>
      </c>
      <c r="F247" s="5">
        <f t="shared" si="10"/>
        <v>1.64E-3</v>
      </c>
      <c r="G247" s="2">
        <f t="shared" si="11"/>
        <v>2.0273741727051793E-3</v>
      </c>
    </row>
    <row r="248" spans="1:7" x14ac:dyDescent="0.25">
      <c r="A248" s="7">
        <v>0.46001999999999998</v>
      </c>
      <c r="B248" s="5">
        <v>1.8E-3</v>
      </c>
      <c r="E248" s="5">
        <f t="shared" si="9"/>
        <v>0.38013599999999997</v>
      </c>
      <c r="F248" s="5">
        <f t="shared" si="10"/>
        <v>1.8E-3</v>
      </c>
      <c r="G248" s="2">
        <f t="shared" si="11"/>
        <v>2.3021589207749956E-3</v>
      </c>
    </row>
    <row r="249" spans="1:7" x14ac:dyDescent="0.25">
      <c r="A249" s="7">
        <v>0.47001999999999999</v>
      </c>
      <c r="B249" s="5">
        <v>1.9599999999999999E-3</v>
      </c>
      <c r="E249" s="5">
        <f t="shared" si="9"/>
        <v>0.38303520000000002</v>
      </c>
      <c r="F249" s="5">
        <f t="shared" si="10"/>
        <v>1.9599999999999999E-3</v>
      </c>
      <c r="G249" s="2">
        <f t="shared" si="11"/>
        <v>2.6143267874654381E-3</v>
      </c>
    </row>
    <row r="250" spans="1:7" x14ac:dyDescent="0.25">
      <c r="A250" s="7">
        <v>0.48003000000000001</v>
      </c>
      <c r="B250" s="5">
        <v>2.1299999999999999E-3</v>
      </c>
      <c r="E250" s="5">
        <f t="shared" si="9"/>
        <v>0.38550060000000003</v>
      </c>
      <c r="F250" s="5">
        <f t="shared" si="10"/>
        <v>2.1299999999999999E-3</v>
      </c>
      <c r="G250" s="2">
        <f t="shared" si="11"/>
        <v>2.9696936664961649E-3</v>
      </c>
    </row>
    <row r="251" spans="1:7" x14ac:dyDescent="0.25">
      <c r="A251" s="7">
        <v>0.48998999999999998</v>
      </c>
      <c r="B251" s="5">
        <v>2.3E-3</v>
      </c>
      <c r="E251" s="5">
        <f t="shared" si="9"/>
        <v>0.38791599999999998</v>
      </c>
      <c r="F251" s="5">
        <f t="shared" si="10"/>
        <v>2.3E-3</v>
      </c>
      <c r="G251" s="2">
        <f t="shared" si="11"/>
        <v>3.371727433915438E-3</v>
      </c>
    </row>
    <row r="252" spans="1:7" x14ac:dyDescent="0.25">
      <c r="A252" s="7">
        <v>0.49998999999999999</v>
      </c>
      <c r="B252" s="5">
        <v>2.48E-3</v>
      </c>
      <c r="E252" s="5">
        <f t="shared" si="9"/>
        <v>0.38992759999999999</v>
      </c>
      <c r="F252" s="5">
        <f t="shared" si="10"/>
        <v>2.48E-3</v>
      </c>
      <c r="G252" s="2">
        <f t="shared" si="11"/>
        <v>3.8306710512961391E-3</v>
      </c>
    </row>
    <row r="253" spans="1:7" x14ac:dyDescent="0.25">
      <c r="A253" s="7">
        <v>0.50999000000000005</v>
      </c>
      <c r="B253" s="5">
        <v>2.66E-3</v>
      </c>
      <c r="E253" s="5">
        <f t="shared" si="9"/>
        <v>0.39193920000000004</v>
      </c>
      <c r="F253" s="5">
        <f t="shared" si="10"/>
        <v>2.66E-3</v>
      </c>
      <c r="G253" s="2">
        <f t="shared" si="11"/>
        <v>4.3526355907484368E-3</v>
      </c>
    </row>
    <row r="254" spans="1:7" x14ac:dyDescent="0.25">
      <c r="A254" s="7">
        <v>0.52</v>
      </c>
      <c r="B254" s="5">
        <v>2.8500000000000001E-3</v>
      </c>
      <c r="E254" s="5">
        <f t="shared" si="9"/>
        <v>0.39351700000000001</v>
      </c>
      <c r="F254" s="5">
        <f t="shared" si="10"/>
        <v>2.8500000000000001E-3</v>
      </c>
      <c r="G254" s="2">
        <f t="shared" si="11"/>
        <v>4.9469271297343737E-3</v>
      </c>
    </row>
    <row r="255" spans="1:7" x14ac:dyDescent="0.25">
      <c r="A255" s="7">
        <v>0.53</v>
      </c>
      <c r="B255" s="5">
        <v>3.0400000000000002E-3</v>
      </c>
      <c r="E255" s="5">
        <f t="shared" si="9"/>
        <v>0.39508480000000001</v>
      </c>
      <c r="F255" s="5">
        <f t="shared" si="10"/>
        <v>3.0400000000000002E-3</v>
      </c>
      <c r="G255" s="2">
        <f t="shared" si="11"/>
        <v>5.6222341816759757E-3</v>
      </c>
    </row>
    <row r="256" spans="1:7" x14ac:dyDescent="0.25">
      <c r="A256" s="7">
        <v>0.54</v>
      </c>
      <c r="B256" s="5">
        <v>3.2399999999999998E-3</v>
      </c>
      <c r="E256" s="5">
        <f t="shared" si="9"/>
        <v>0.39620880000000003</v>
      </c>
      <c r="F256" s="5">
        <f t="shared" si="10"/>
        <v>3.2399999999999998E-3</v>
      </c>
      <c r="G256" s="2">
        <f t="shared" si="11"/>
        <v>6.390339498531827E-3</v>
      </c>
    </row>
    <row r="257" spans="1:7" x14ac:dyDescent="0.25">
      <c r="A257" s="7">
        <v>0.55000000000000004</v>
      </c>
      <c r="B257" s="5">
        <v>3.4399999999999999E-3</v>
      </c>
      <c r="E257" s="5">
        <f t="shared" si="9"/>
        <v>0.39733280000000004</v>
      </c>
      <c r="F257" s="5">
        <f t="shared" si="10"/>
        <v>3.4399999999999999E-3</v>
      </c>
      <c r="G257" s="2">
        <f t="shared" si="11"/>
        <v>7.2640145809723814E-3</v>
      </c>
    </row>
    <row r="258" spans="1:7" x14ac:dyDescent="0.25">
      <c r="A258" s="7">
        <v>0.56000000000000005</v>
      </c>
      <c r="B258" s="5">
        <v>3.64E-3</v>
      </c>
      <c r="E258" s="5">
        <f t="shared" si="9"/>
        <v>0.39845680000000006</v>
      </c>
      <c r="F258" s="5">
        <f t="shared" si="10"/>
        <v>3.64E-3</v>
      </c>
      <c r="G258" s="2">
        <f t="shared" si="11"/>
        <v>8.2577886266414734E-3</v>
      </c>
    </row>
    <row r="259" spans="1:7" x14ac:dyDescent="0.25">
      <c r="A259" s="7">
        <v>0.56999999999999995</v>
      </c>
      <c r="B259" s="5">
        <v>3.8500000000000001E-3</v>
      </c>
      <c r="E259" s="5">
        <f t="shared" ref="E259:E322" si="12">A259-B259*$D$2</f>
        <v>0.39913699999999996</v>
      </c>
      <c r="F259" s="5">
        <f t="shared" ref="F259:F322" si="13">B259</f>
        <v>3.8500000000000001E-3</v>
      </c>
      <c r="G259" s="2">
        <f t="shared" ref="G259:G322" si="14">ABS($D$8*(EXP(A259/($D$6*$D$10*$D$12))-1)+A259/$D$4)</f>
        <v>9.388190435843824E-3</v>
      </c>
    </row>
    <row r="260" spans="1:7" x14ac:dyDescent="0.25">
      <c r="A260" s="7">
        <v>0.58001000000000003</v>
      </c>
      <c r="B260" s="5">
        <v>4.0499999999999998E-3</v>
      </c>
      <c r="E260" s="5">
        <f t="shared" si="12"/>
        <v>0.40027100000000004</v>
      </c>
      <c r="F260" s="5">
        <f t="shared" si="13"/>
        <v>4.0499999999999998E-3</v>
      </c>
      <c r="G260" s="2">
        <f t="shared" si="14"/>
        <v>1.0675394144815071E-2</v>
      </c>
    </row>
    <row r="261" spans="1:7" x14ac:dyDescent="0.25">
      <c r="A261" s="7">
        <v>0.59001000000000003</v>
      </c>
      <c r="B261" s="5">
        <v>4.2599999999999999E-3</v>
      </c>
      <c r="E261" s="5">
        <f t="shared" si="12"/>
        <v>0.40095120000000006</v>
      </c>
      <c r="F261" s="5">
        <f t="shared" si="13"/>
        <v>4.2599999999999999E-3</v>
      </c>
      <c r="G261" s="2">
        <f t="shared" si="14"/>
        <v>1.2138238638879882E-2</v>
      </c>
    </row>
    <row r="262" spans="1:7" x14ac:dyDescent="0.25">
      <c r="A262" s="7">
        <v>0.60002</v>
      </c>
      <c r="B262" s="5">
        <v>4.4799999999999996E-3</v>
      </c>
      <c r="E262" s="5">
        <f t="shared" si="12"/>
        <v>0.40119760000000004</v>
      </c>
      <c r="F262" s="5">
        <f t="shared" si="13"/>
        <v>4.4799999999999996E-3</v>
      </c>
      <c r="G262" s="2">
        <f t="shared" si="14"/>
        <v>1.3804041085332147E-2</v>
      </c>
    </row>
    <row r="263" spans="1:7" x14ac:dyDescent="0.25">
      <c r="A263" s="7">
        <v>0.60997999999999997</v>
      </c>
      <c r="B263" s="5">
        <v>4.6899999999999997E-3</v>
      </c>
      <c r="E263" s="5">
        <f t="shared" si="12"/>
        <v>0.40183779999999997</v>
      </c>
      <c r="F263" s="5">
        <f t="shared" si="13"/>
        <v>4.6899999999999997E-3</v>
      </c>
      <c r="G263" s="2">
        <f t="shared" si="14"/>
        <v>1.5689117469857822E-2</v>
      </c>
    </row>
    <row r="264" spans="1:7" x14ac:dyDescent="0.25">
      <c r="A264" s="7">
        <v>0.61999000000000004</v>
      </c>
      <c r="B264" s="5">
        <v>4.9100000000000003E-3</v>
      </c>
      <c r="E264" s="5">
        <f t="shared" si="12"/>
        <v>0.4020842</v>
      </c>
      <c r="F264" s="5">
        <f t="shared" si="13"/>
        <v>4.9100000000000003E-3</v>
      </c>
      <c r="G264" s="2">
        <f t="shared" si="14"/>
        <v>1.7843852222203287E-2</v>
      </c>
    </row>
    <row r="265" spans="1:7" x14ac:dyDescent="0.25">
      <c r="A265" s="7">
        <v>0.62999000000000005</v>
      </c>
      <c r="B265" s="5">
        <v>5.13E-3</v>
      </c>
      <c r="E265" s="5">
        <f t="shared" si="12"/>
        <v>0.40232060000000003</v>
      </c>
      <c r="F265" s="5">
        <f t="shared" si="13"/>
        <v>5.13E-3</v>
      </c>
      <c r="G265" s="2">
        <f t="shared" si="14"/>
        <v>2.0292699284062382E-2</v>
      </c>
    </row>
    <row r="266" spans="1:7" x14ac:dyDescent="0.25">
      <c r="A266" s="7">
        <v>0.63998999999999995</v>
      </c>
      <c r="B266" s="5">
        <v>5.3499999999999997E-3</v>
      </c>
      <c r="E266" s="5">
        <f t="shared" si="12"/>
        <v>0.40255699999999994</v>
      </c>
      <c r="F266" s="5">
        <f t="shared" si="13"/>
        <v>5.3499999999999997E-3</v>
      </c>
      <c r="G266" s="2">
        <f t="shared" si="14"/>
        <v>2.3078430720060474E-2</v>
      </c>
    </row>
    <row r="267" spans="1:7" x14ac:dyDescent="0.25">
      <c r="A267" s="7">
        <v>0.64998999999999996</v>
      </c>
      <c r="B267" s="5">
        <v>5.5700000000000003E-3</v>
      </c>
      <c r="E267" s="5">
        <f t="shared" si="12"/>
        <v>0.40279339999999997</v>
      </c>
      <c r="F267" s="5">
        <f t="shared" si="13"/>
        <v>5.5700000000000003E-3</v>
      </c>
      <c r="G267" s="2">
        <f t="shared" si="14"/>
        <v>2.624741074847432E-2</v>
      </c>
    </row>
    <row r="268" spans="1:7" x14ac:dyDescent="0.25">
      <c r="A268" s="7">
        <v>0.65998999999999997</v>
      </c>
      <c r="B268" s="5">
        <v>5.79E-3</v>
      </c>
      <c r="E268" s="5">
        <f t="shared" si="12"/>
        <v>0.40302979999999994</v>
      </c>
      <c r="F268" s="5">
        <f t="shared" si="13"/>
        <v>5.79E-3</v>
      </c>
      <c r="G268" s="2">
        <f t="shared" si="14"/>
        <v>2.9852384532799238E-2</v>
      </c>
    </row>
    <row r="269" spans="1:7" x14ac:dyDescent="0.25">
      <c r="A269" s="7">
        <v>0.66998999999999997</v>
      </c>
      <c r="B269" s="5">
        <v>6.0200000000000002E-3</v>
      </c>
      <c r="E269" s="5">
        <f t="shared" si="12"/>
        <v>0.40282239999999997</v>
      </c>
      <c r="F269" s="5">
        <f t="shared" si="13"/>
        <v>6.0200000000000002E-3</v>
      </c>
      <c r="G269" s="2">
        <f t="shared" si="14"/>
        <v>3.3953356368924548E-2</v>
      </c>
    </row>
    <row r="270" spans="1:7" x14ac:dyDescent="0.25">
      <c r="A270" s="7">
        <v>0.67998999999999998</v>
      </c>
      <c r="B270" s="5">
        <v>6.2500000000000003E-3</v>
      </c>
      <c r="E270" s="5">
        <f t="shared" si="12"/>
        <v>0.40261499999999995</v>
      </c>
      <c r="F270" s="5">
        <f t="shared" si="13"/>
        <v>6.2500000000000003E-3</v>
      </c>
      <c r="G270" s="2">
        <f t="shared" si="14"/>
        <v>3.8618588734138634E-2</v>
      </c>
    </row>
    <row r="271" spans="1:7" x14ac:dyDescent="0.25">
      <c r="A271" s="7">
        <v>0.68998999999999999</v>
      </c>
      <c r="B271" s="5">
        <v>6.4799999999999996E-3</v>
      </c>
      <c r="E271" s="5">
        <f t="shared" si="12"/>
        <v>0.40240759999999998</v>
      </c>
      <c r="F271" s="5">
        <f t="shared" si="13"/>
        <v>6.4799999999999996E-3</v>
      </c>
      <c r="G271" s="2">
        <f t="shared" si="14"/>
        <v>4.3925738831754789E-2</v>
      </c>
    </row>
    <row r="272" spans="1:7" x14ac:dyDescent="0.25">
      <c r="A272" s="7">
        <v>0.7</v>
      </c>
      <c r="B272" s="5">
        <v>6.7099999999999998E-3</v>
      </c>
      <c r="E272" s="5">
        <f t="shared" si="12"/>
        <v>0.40221019999999996</v>
      </c>
      <c r="F272" s="5">
        <f t="shared" si="13"/>
        <v>6.7099999999999998E-3</v>
      </c>
      <c r="G272" s="2">
        <f t="shared" si="14"/>
        <v>4.996958692116648E-2</v>
      </c>
    </row>
    <row r="273" spans="1:7" x14ac:dyDescent="0.25">
      <c r="A273" s="7">
        <v>0.71</v>
      </c>
      <c r="B273" s="5">
        <v>6.94E-3</v>
      </c>
      <c r="E273" s="5">
        <f t="shared" si="12"/>
        <v>0.40200279999999994</v>
      </c>
      <c r="F273" s="5">
        <f t="shared" si="13"/>
        <v>6.94E-3</v>
      </c>
      <c r="G273" s="2">
        <f t="shared" si="14"/>
        <v>5.6838651295221643E-2</v>
      </c>
    </row>
    <row r="274" spans="1:7" x14ac:dyDescent="0.25">
      <c r="A274" s="7">
        <v>0.71997</v>
      </c>
      <c r="B274" s="5">
        <v>7.1700000000000002E-3</v>
      </c>
      <c r="E274" s="5">
        <f t="shared" si="12"/>
        <v>0.40176539999999999</v>
      </c>
      <c r="F274" s="5">
        <f t="shared" si="13"/>
        <v>7.1700000000000002E-3</v>
      </c>
      <c r="G274" s="2">
        <f t="shared" si="14"/>
        <v>6.4627957384379056E-2</v>
      </c>
    </row>
    <row r="275" spans="1:7" x14ac:dyDescent="0.25">
      <c r="A275" s="7">
        <v>0.72997000000000001</v>
      </c>
      <c r="B275" s="5">
        <v>7.4000000000000003E-3</v>
      </c>
      <c r="E275" s="5">
        <f t="shared" si="12"/>
        <v>0.40155799999999997</v>
      </c>
      <c r="F275" s="5">
        <f t="shared" si="13"/>
        <v>7.4000000000000003E-3</v>
      </c>
      <c r="G275" s="2">
        <f t="shared" si="14"/>
        <v>7.3514118682390786E-2</v>
      </c>
    </row>
    <row r="276" spans="1:7" x14ac:dyDescent="0.25">
      <c r="A276" s="7">
        <v>0.73997000000000002</v>
      </c>
      <c r="B276" s="5">
        <v>7.6299999999999996E-3</v>
      </c>
      <c r="E276" s="5">
        <f t="shared" si="12"/>
        <v>0.4013506</v>
      </c>
      <c r="F276" s="5">
        <f t="shared" si="13"/>
        <v>7.6299999999999996E-3</v>
      </c>
      <c r="G276" s="2">
        <f t="shared" si="14"/>
        <v>8.3623109400592741E-2</v>
      </c>
    </row>
    <row r="277" spans="1:7" x14ac:dyDescent="0.25">
      <c r="A277" s="7">
        <v>0.74997999999999998</v>
      </c>
      <c r="B277" s="5">
        <v>7.8700000000000003E-3</v>
      </c>
      <c r="E277" s="5">
        <f t="shared" si="12"/>
        <v>0.40070939999999994</v>
      </c>
      <c r="F277" s="5">
        <f t="shared" si="13"/>
        <v>7.8700000000000003E-3</v>
      </c>
      <c r="G277" s="2">
        <f t="shared" si="14"/>
        <v>9.5135481477202688E-2</v>
      </c>
    </row>
    <row r="278" spans="1:7" x14ac:dyDescent="0.25">
      <c r="A278" s="7">
        <v>0.75997999999999999</v>
      </c>
      <c r="B278" s="5">
        <v>8.0999999999999996E-3</v>
      </c>
      <c r="E278" s="5">
        <f t="shared" si="12"/>
        <v>0.40050199999999997</v>
      </c>
      <c r="F278" s="5">
        <f t="shared" si="13"/>
        <v>8.0999999999999996E-3</v>
      </c>
      <c r="G278" s="2">
        <f t="shared" si="14"/>
        <v>0.10821986083578018</v>
      </c>
    </row>
    <row r="279" spans="1:7" x14ac:dyDescent="0.25">
      <c r="A279" s="7">
        <v>0.76998</v>
      </c>
      <c r="B279" s="5">
        <v>8.3400000000000002E-3</v>
      </c>
      <c r="E279" s="5">
        <f t="shared" si="12"/>
        <v>0.39985079999999995</v>
      </c>
      <c r="F279" s="5">
        <f t="shared" si="13"/>
        <v>8.3400000000000002E-3</v>
      </c>
      <c r="G279" s="2">
        <f t="shared" si="14"/>
        <v>0.12310485568441412</v>
      </c>
    </row>
    <row r="280" spans="1:7" x14ac:dyDescent="0.25">
      <c r="A280" s="7">
        <v>0.77998000000000001</v>
      </c>
      <c r="B280" s="5">
        <v>8.5800000000000008E-3</v>
      </c>
      <c r="E280" s="5">
        <f t="shared" si="12"/>
        <v>0.39919959999999993</v>
      </c>
      <c r="F280" s="5">
        <f t="shared" si="13"/>
        <v>8.5800000000000008E-3</v>
      </c>
      <c r="G280" s="2">
        <f t="shared" si="14"/>
        <v>0.14003827843597377</v>
      </c>
    </row>
    <row r="281" spans="1:7" x14ac:dyDescent="0.25">
      <c r="A281" s="7">
        <v>0.78998000000000002</v>
      </c>
      <c r="B281" s="5">
        <v>8.8100000000000001E-3</v>
      </c>
      <c r="E281" s="5">
        <f t="shared" si="12"/>
        <v>0.39899219999999996</v>
      </c>
      <c r="F281" s="5">
        <f t="shared" si="13"/>
        <v>8.8100000000000001E-3</v>
      </c>
      <c r="G281" s="2">
        <f t="shared" si="14"/>
        <v>0.15930204705907372</v>
      </c>
    </row>
    <row r="282" spans="1:7" x14ac:dyDescent="0.25">
      <c r="A282" s="7">
        <v>0.79998999999999998</v>
      </c>
      <c r="B282" s="5">
        <v>9.0500000000000008E-3</v>
      </c>
      <c r="E282" s="5">
        <f t="shared" si="12"/>
        <v>0.3983509999999999</v>
      </c>
      <c r="F282" s="5">
        <f t="shared" si="13"/>
        <v>9.0500000000000008E-3</v>
      </c>
      <c r="G282" s="2">
        <f t="shared" si="14"/>
        <v>0.18124023842584994</v>
      </c>
    </row>
    <row r="283" spans="1:7" x14ac:dyDescent="0.25">
      <c r="A283" s="7">
        <v>0.80998999999999999</v>
      </c>
      <c r="B283" s="5">
        <v>9.2899999999999996E-3</v>
      </c>
      <c r="E283" s="5">
        <f t="shared" si="12"/>
        <v>0.39769979999999999</v>
      </c>
      <c r="F283" s="5">
        <f t="shared" si="13"/>
        <v>9.2899999999999996E-3</v>
      </c>
      <c r="G283" s="2">
        <f t="shared" si="14"/>
        <v>0.20617420480494475</v>
      </c>
    </row>
    <row r="284" spans="1:7" x14ac:dyDescent="0.25">
      <c r="A284" s="7">
        <v>0.81999</v>
      </c>
      <c r="B284" s="5">
        <v>9.5300000000000003E-3</v>
      </c>
      <c r="E284" s="5">
        <f t="shared" si="12"/>
        <v>0.39704859999999997</v>
      </c>
      <c r="F284" s="5">
        <f t="shared" si="13"/>
        <v>9.5300000000000003E-3</v>
      </c>
      <c r="G284" s="2">
        <f t="shared" si="14"/>
        <v>0.23453960389591522</v>
      </c>
    </row>
    <row r="285" spans="1:7" x14ac:dyDescent="0.25">
      <c r="A285" s="7">
        <v>0.82999000000000001</v>
      </c>
      <c r="B285" s="5">
        <v>9.7699999999999992E-3</v>
      </c>
      <c r="E285" s="5">
        <f t="shared" si="12"/>
        <v>0.39639740000000001</v>
      </c>
      <c r="F285" s="5">
        <f t="shared" si="13"/>
        <v>9.7699999999999992E-3</v>
      </c>
      <c r="G285" s="2">
        <f t="shared" si="14"/>
        <v>0.26680869178265265</v>
      </c>
    </row>
    <row r="286" spans="1:7" x14ac:dyDescent="0.25">
      <c r="A286" s="7">
        <v>0.83996000000000004</v>
      </c>
      <c r="B286" s="5">
        <v>1.001E-2</v>
      </c>
      <c r="E286" s="5">
        <f t="shared" si="12"/>
        <v>0.39571620000000002</v>
      </c>
      <c r="F286" s="5">
        <f t="shared" si="13"/>
        <v>1.001E-2</v>
      </c>
      <c r="G286" s="2">
        <f t="shared" si="14"/>
        <v>0.30340135946383584</v>
      </c>
    </row>
    <row r="287" spans="1:7" x14ac:dyDescent="0.25">
      <c r="A287" s="7">
        <v>0.84996000000000005</v>
      </c>
      <c r="B287" s="5">
        <v>1.026E-2</v>
      </c>
      <c r="E287" s="5">
        <f t="shared" si="12"/>
        <v>0.39462120000000001</v>
      </c>
      <c r="F287" s="5">
        <f t="shared" si="13"/>
        <v>1.026E-2</v>
      </c>
      <c r="G287" s="2">
        <f t="shared" si="14"/>
        <v>0.3451473666089791</v>
      </c>
    </row>
    <row r="288" spans="1:7" x14ac:dyDescent="0.25">
      <c r="A288" s="7">
        <v>0.85995999999999995</v>
      </c>
      <c r="B288" s="5">
        <v>1.0500000000000001E-2</v>
      </c>
      <c r="E288" s="5">
        <f t="shared" si="12"/>
        <v>0.39396999999999988</v>
      </c>
      <c r="F288" s="5">
        <f t="shared" si="13"/>
        <v>1.0500000000000001E-2</v>
      </c>
      <c r="G288" s="2">
        <f t="shared" si="14"/>
        <v>0.39263858884235558</v>
      </c>
    </row>
    <row r="289" spans="1:7" x14ac:dyDescent="0.25">
      <c r="A289" s="7">
        <v>0.86997000000000002</v>
      </c>
      <c r="B289" s="5">
        <v>1.074E-2</v>
      </c>
      <c r="E289" s="5">
        <f t="shared" si="12"/>
        <v>0.39332880000000003</v>
      </c>
      <c r="F289" s="5">
        <f t="shared" si="13"/>
        <v>1.074E-2</v>
      </c>
      <c r="G289" s="2">
        <f t="shared" si="14"/>
        <v>0.44672330887640344</v>
      </c>
    </row>
    <row r="290" spans="1:7" x14ac:dyDescent="0.25">
      <c r="A290" s="7">
        <v>0.87997999999999998</v>
      </c>
      <c r="B290" s="5">
        <v>1.099E-2</v>
      </c>
      <c r="E290" s="5">
        <f t="shared" si="12"/>
        <v>0.39224379999999998</v>
      </c>
      <c r="F290" s="5">
        <f t="shared" si="13"/>
        <v>1.099E-2</v>
      </c>
      <c r="G290" s="2">
        <f t="shared" si="14"/>
        <v>0.50825931181983608</v>
      </c>
    </row>
    <row r="291" spans="1:7" x14ac:dyDescent="0.25">
      <c r="A291" s="7">
        <v>0.88997000000000004</v>
      </c>
      <c r="B291" s="5">
        <v>1.123E-2</v>
      </c>
      <c r="E291" s="5">
        <f t="shared" si="12"/>
        <v>0.3915826</v>
      </c>
      <c r="F291" s="5">
        <f t="shared" si="13"/>
        <v>1.123E-2</v>
      </c>
      <c r="G291" s="2">
        <f t="shared" si="14"/>
        <v>0.57812409425512579</v>
      </c>
    </row>
    <row r="292" spans="1:7" x14ac:dyDescent="0.25">
      <c r="A292" s="7">
        <v>0.89998</v>
      </c>
      <c r="B292" s="5">
        <v>1.1469999999999999E-2</v>
      </c>
      <c r="E292" s="5">
        <f t="shared" si="12"/>
        <v>0.39094139999999999</v>
      </c>
      <c r="F292" s="5">
        <f t="shared" si="13"/>
        <v>1.1469999999999999E-2</v>
      </c>
      <c r="G292" s="2">
        <f t="shared" si="14"/>
        <v>0.65776332014333261</v>
      </c>
    </row>
    <row r="293" spans="1:7" x14ac:dyDescent="0.25">
      <c r="A293" s="7">
        <v>0.90998000000000001</v>
      </c>
      <c r="B293" s="5">
        <v>1.172E-2</v>
      </c>
      <c r="E293" s="5">
        <f t="shared" si="12"/>
        <v>0.38984640000000004</v>
      </c>
      <c r="F293" s="5">
        <f t="shared" si="13"/>
        <v>1.172E-2</v>
      </c>
      <c r="G293" s="2">
        <f t="shared" si="14"/>
        <v>0.74827807309720384</v>
      </c>
    </row>
    <row r="294" spans="1:7" x14ac:dyDescent="0.25">
      <c r="A294" s="7">
        <v>0.91998000000000002</v>
      </c>
      <c r="B294" s="5">
        <v>1.196E-2</v>
      </c>
      <c r="E294" s="5">
        <f t="shared" si="12"/>
        <v>0.38919519999999996</v>
      </c>
      <c r="F294" s="5">
        <f t="shared" si="13"/>
        <v>1.196E-2</v>
      </c>
      <c r="G294" s="2">
        <f t="shared" si="14"/>
        <v>0.85124991307321551</v>
      </c>
    </row>
    <row r="295" spans="1:7" x14ac:dyDescent="0.25">
      <c r="A295" s="7">
        <v>0.92998000000000003</v>
      </c>
      <c r="B295" s="5">
        <v>1.221E-2</v>
      </c>
      <c r="E295" s="5">
        <f t="shared" si="12"/>
        <v>0.38810020000000001</v>
      </c>
      <c r="F295" s="5">
        <f t="shared" si="13"/>
        <v>1.221E-2</v>
      </c>
      <c r="G295" s="2">
        <f t="shared" si="14"/>
        <v>0.96839326539389015</v>
      </c>
    </row>
    <row r="296" spans="1:7" x14ac:dyDescent="0.25">
      <c r="A296" s="7">
        <v>0.93998000000000004</v>
      </c>
      <c r="B296" s="5">
        <v>1.2460000000000001E-2</v>
      </c>
      <c r="E296" s="5">
        <f t="shared" si="12"/>
        <v>0.38700519999999994</v>
      </c>
      <c r="F296" s="5">
        <f t="shared" si="13"/>
        <v>1.2460000000000001E-2</v>
      </c>
      <c r="G296" s="2">
        <f t="shared" si="14"/>
        <v>1.1016585057432815</v>
      </c>
    </row>
    <row r="297" spans="1:7" x14ac:dyDescent="0.25">
      <c r="A297" s="7">
        <v>0.94998000000000005</v>
      </c>
      <c r="B297" s="5">
        <v>1.2710000000000001E-2</v>
      </c>
      <c r="E297" s="5">
        <f t="shared" si="12"/>
        <v>0.38591019999999998</v>
      </c>
      <c r="F297" s="5">
        <f t="shared" si="13"/>
        <v>1.2710000000000001E-2</v>
      </c>
      <c r="G297" s="2">
        <f t="shared" si="14"/>
        <v>1.2532644331900789</v>
      </c>
    </row>
    <row r="298" spans="1:7" x14ac:dyDescent="0.25">
      <c r="A298" s="7">
        <v>0.95994999999999997</v>
      </c>
      <c r="B298" s="5">
        <v>1.295E-2</v>
      </c>
      <c r="E298" s="5">
        <f t="shared" si="12"/>
        <v>0.38522899999999993</v>
      </c>
      <c r="F298" s="5">
        <f t="shared" si="13"/>
        <v>1.295E-2</v>
      </c>
      <c r="G298" s="2">
        <f t="shared" si="14"/>
        <v>1.4251838315485634</v>
      </c>
    </row>
    <row r="299" spans="1:7" x14ac:dyDescent="0.25">
      <c r="A299" s="7">
        <v>0.96994999999999998</v>
      </c>
      <c r="B299" s="5">
        <v>1.32E-2</v>
      </c>
      <c r="E299" s="5">
        <f t="shared" si="12"/>
        <v>0.38413399999999998</v>
      </c>
      <c r="F299" s="5">
        <f t="shared" si="13"/>
        <v>1.32E-2</v>
      </c>
      <c r="G299" s="2">
        <f t="shared" si="14"/>
        <v>1.6213151348281551</v>
      </c>
    </row>
    <row r="300" spans="1:7" x14ac:dyDescent="0.25">
      <c r="A300" s="7">
        <v>0.97994999999999999</v>
      </c>
      <c r="B300" s="5">
        <v>1.345E-2</v>
      </c>
      <c r="E300" s="5">
        <f t="shared" si="12"/>
        <v>0.38303899999999991</v>
      </c>
      <c r="F300" s="5">
        <f t="shared" si="13"/>
        <v>1.345E-2</v>
      </c>
      <c r="G300" s="2">
        <f t="shared" si="14"/>
        <v>1.8444391615940179</v>
      </c>
    </row>
    <row r="301" spans="1:7" x14ac:dyDescent="0.25">
      <c r="A301" s="7">
        <v>0.98995999999999995</v>
      </c>
      <c r="B301" s="5">
        <v>1.37E-2</v>
      </c>
      <c r="E301" s="5">
        <f t="shared" si="12"/>
        <v>0.3819539999999999</v>
      </c>
      <c r="F301" s="5">
        <f t="shared" si="13"/>
        <v>1.37E-2</v>
      </c>
      <c r="G301" s="2">
        <f t="shared" si="14"/>
        <v>2.0985413916652123</v>
      </c>
    </row>
    <row r="302" spans="1:7" x14ac:dyDescent="0.25">
      <c r="A302" s="7">
        <v>0.99995999999999996</v>
      </c>
      <c r="B302" s="5">
        <v>1.3950000000000001E-2</v>
      </c>
      <c r="E302" s="5">
        <f t="shared" si="12"/>
        <v>0.38085899999999995</v>
      </c>
      <c r="F302" s="5">
        <f t="shared" si="13"/>
        <v>1.3950000000000001E-2</v>
      </c>
      <c r="G302" s="2">
        <f t="shared" si="14"/>
        <v>2.3873441153186219</v>
      </c>
    </row>
    <row r="303" spans="1:7" x14ac:dyDescent="0.25">
      <c r="A303" s="7">
        <v>1.01</v>
      </c>
      <c r="B303" s="5">
        <v>1.4200000000000001E-2</v>
      </c>
      <c r="E303" s="5">
        <f t="shared" si="12"/>
        <v>0.37980399999999992</v>
      </c>
      <c r="F303" s="5">
        <f t="shared" si="13"/>
        <v>1.4200000000000001E-2</v>
      </c>
      <c r="G303" s="2">
        <f t="shared" si="14"/>
        <v>2.7172947143478359</v>
      </c>
    </row>
    <row r="304" spans="1:7" x14ac:dyDescent="0.25">
      <c r="A304" s="7">
        <v>1.02</v>
      </c>
      <c r="B304" s="5">
        <v>1.4449999999999999E-2</v>
      </c>
      <c r="E304" s="5">
        <f t="shared" si="12"/>
        <v>0.37870899999999996</v>
      </c>
      <c r="F304" s="5">
        <f t="shared" si="13"/>
        <v>1.4449999999999999E-2</v>
      </c>
      <c r="G304" s="2">
        <f t="shared" si="14"/>
        <v>3.0912540095937162</v>
      </c>
    </row>
    <row r="305" spans="1:7" x14ac:dyDescent="0.25">
      <c r="A305" s="7">
        <v>1.0300100000000001</v>
      </c>
      <c r="B305" s="5">
        <v>1.4710000000000001E-2</v>
      </c>
      <c r="E305" s="5">
        <f t="shared" si="12"/>
        <v>0.37718019999999997</v>
      </c>
      <c r="F305" s="5">
        <f t="shared" si="13"/>
        <v>1.4710000000000001E-2</v>
      </c>
      <c r="G305" s="2">
        <f t="shared" si="14"/>
        <v>3.5171333453569034</v>
      </c>
    </row>
    <row r="306" spans="1:7" x14ac:dyDescent="0.25">
      <c r="A306" s="7">
        <v>1.0400100000000001</v>
      </c>
      <c r="B306" s="5">
        <v>1.4959999999999999E-2</v>
      </c>
      <c r="E306" s="5">
        <f t="shared" si="12"/>
        <v>0.37608520000000012</v>
      </c>
      <c r="F306" s="5">
        <f t="shared" si="13"/>
        <v>1.4959999999999999E-2</v>
      </c>
      <c r="G306" s="2">
        <f t="shared" si="14"/>
        <v>4.0011713503229061</v>
      </c>
    </row>
    <row r="307" spans="1:7" x14ac:dyDescent="0.25">
      <c r="A307" s="7">
        <v>1.0500100000000001</v>
      </c>
      <c r="B307" s="5">
        <v>1.521E-2</v>
      </c>
      <c r="E307" s="5">
        <f t="shared" si="12"/>
        <v>0.37499020000000005</v>
      </c>
      <c r="F307" s="5">
        <f t="shared" si="13"/>
        <v>1.521E-2</v>
      </c>
      <c r="G307" s="2">
        <f t="shared" si="14"/>
        <v>4.5518256712745968</v>
      </c>
    </row>
    <row r="308" spans="1:7" x14ac:dyDescent="0.25">
      <c r="A308" s="7">
        <v>1.0600099999999999</v>
      </c>
      <c r="B308" s="5">
        <v>1.546E-2</v>
      </c>
      <c r="E308" s="5">
        <f t="shared" si="12"/>
        <v>0.37389519999999987</v>
      </c>
      <c r="F308" s="5">
        <f t="shared" si="13"/>
        <v>1.546E-2</v>
      </c>
      <c r="G308" s="2">
        <f t="shared" si="14"/>
        <v>5.1782644788136487</v>
      </c>
    </row>
    <row r="309" spans="1:7" x14ac:dyDescent="0.25">
      <c r="A309" s="7">
        <v>1.0700099999999999</v>
      </c>
      <c r="B309" s="5">
        <v>1.5709999999999998E-2</v>
      </c>
      <c r="E309" s="5">
        <f t="shared" si="12"/>
        <v>0.37280019999999991</v>
      </c>
      <c r="F309" s="5">
        <f t="shared" si="13"/>
        <v>1.5709999999999998E-2</v>
      </c>
      <c r="G309" s="2">
        <f t="shared" si="14"/>
        <v>5.8909177267991817</v>
      </c>
    </row>
    <row r="310" spans="1:7" x14ac:dyDescent="0.25">
      <c r="A310" s="7">
        <v>1.0799799999999999</v>
      </c>
      <c r="B310" s="5">
        <v>1.5959999999999998E-2</v>
      </c>
      <c r="E310" s="5">
        <f t="shared" si="12"/>
        <v>0.37167519999999998</v>
      </c>
      <c r="F310" s="5">
        <f t="shared" si="13"/>
        <v>1.5959999999999998E-2</v>
      </c>
      <c r="G310" s="2">
        <f t="shared" si="14"/>
        <v>6.6990589316314137</v>
      </c>
    </row>
    <row r="311" spans="1:7" x14ac:dyDescent="0.25">
      <c r="A311" s="7">
        <v>1.08999</v>
      </c>
      <c r="B311" s="5">
        <v>1.6209999999999999E-2</v>
      </c>
      <c r="E311" s="5">
        <f t="shared" si="12"/>
        <v>0.37059019999999998</v>
      </c>
      <c r="F311" s="5">
        <f t="shared" si="13"/>
        <v>1.6209999999999999E-2</v>
      </c>
      <c r="G311" s="2">
        <f t="shared" si="14"/>
        <v>7.6219962535939274</v>
      </c>
    </row>
    <row r="312" spans="1:7" x14ac:dyDescent="0.25">
      <c r="A312" s="7">
        <v>1.09999</v>
      </c>
      <c r="B312" s="5">
        <v>1.6459999999999999E-2</v>
      </c>
      <c r="E312" s="5">
        <f t="shared" si="12"/>
        <v>0.36949520000000002</v>
      </c>
      <c r="F312" s="5">
        <f t="shared" si="13"/>
        <v>1.6459999999999999E-2</v>
      </c>
      <c r="G312" s="2">
        <f t="shared" si="14"/>
        <v>8.6709713342742099</v>
      </c>
    </row>
    <row r="313" spans="1:7" x14ac:dyDescent="0.25">
      <c r="A313" s="7">
        <v>1.10999</v>
      </c>
      <c r="B313" s="5">
        <v>1.6719999999999999E-2</v>
      </c>
      <c r="E313" s="5">
        <f t="shared" si="12"/>
        <v>0.36795640000000007</v>
      </c>
      <c r="F313" s="5">
        <f t="shared" si="13"/>
        <v>1.6719999999999999E-2</v>
      </c>
      <c r="G313" s="2">
        <f t="shared" si="14"/>
        <v>9.8643130449995411</v>
      </c>
    </row>
    <row r="314" spans="1:7" x14ac:dyDescent="0.25">
      <c r="A314" s="7">
        <v>1.11999</v>
      </c>
      <c r="B314" s="5">
        <v>1.6969999999999999E-2</v>
      </c>
      <c r="E314" s="5">
        <f t="shared" si="12"/>
        <v>0.3668614</v>
      </c>
      <c r="F314" s="5">
        <f t="shared" si="13"/>
        <v>1.6969999999999999E-2</v>
      </c>
      <c r="G314" s="2">
        <f t="shared" si="14"/>
        <v>11.221890060190885</v>
      </c>
    </row>
    <row r="315" spans="1:7" x14ac:dyDescent="0.25">
      <c r="A315" s="7">
        <v>1.12999</v>
      </c>
      <c r="B315" s="5">
        <v>1.7229999999999999E-2</v>
      </c>
      <c r="E315" s="5">
        <f t="shared" si="12"/>
        <v>0.36532260000000005</v>
      </c>
      <c r="F315" s="5">
        <f t="shared" si="13"/>
        <v>1.7229999999999999E-2</v>
      </c>
      <c r="G315" s="2">
        <f t="shared" si="14"/>
        <v>12.766305510445967</v>
      </c>
    </row>
    <row r="316" spans="1:7" x14ac:dyDescent="0.25">
      <c r="A316" s="7">
        <v>1.1399999999999999</v>
      </c>
      <c r="B316" s="5">
        <v>1.7479999999999999E-2</v>
      </c>
      <c r="E316" s="5">
        <f t="shared" si="12"/>
        <v>0.36423759999999994</v>
      </c>
      <c r="F316" s="5">
        <f t="shared" si="13"/>
        <v>1.7479999999999999E-2</v>
      </c>
      <c r="G316" s="2">
        <f t="shared" si="14"/>
        <v>14.525146113643032</v>
      </c>
    </row>
    <row r="317" spans="1:7" x14ac:dyDescent="0.25">
      <c r="A317" s="7">
        <v>1.1499999999999999</v>
      </c>
      <c r="B317" s="5">
        <v>1.7729999999999999E-2</v>
      </c>
      <c r="E317" s="5">
        <f t="shared" si="12"/>
        <v>0.36314259999999987</v>
      </c>
      <c r="F317" s="5">
        <f t="shared" si="13"/>
        <v>1.7729999999999999E-2</v>
      </c>
      <c r="G317" s="2">
        <f t="shared" si="14"/>
        <v>16.52417685863621</v>
      </c>
    </row>
    <row r="318" spans="1:7" x14ac:dyDescent="0.25">
      <c r="A318" s="7">
        <v>1.16001</v>
      </c>
      <c r="B318" s="5">
        <v>1.7989999999999999E-2</v>
      </c>
      <c r="E318" s="5">
        <f t="shared" si="12"/>
        <v>0.36161379999999999</v>
      </c>
      <c r="F318" s="5">
        <f t="shared" si="13"/>
        <v>1.7989999999999999E-2</v>
      </c>
      <c r="G318" s="2">
        <f t="shared" si="14"/>
        <v>18.800751147862915</v>
      </c>
    </row>
    <row r="319" spans="1:7" x14ac:dyDescent="0.25">
      <c r="A319" s="7">
        <v>1.17001</v>
      </c>
      <c r="B319" s="5">
        <v>1.8239999999999999E-2</v>
      </c>
      <c r="E319" s="5">
        <f t="shared" si="12"/>
        <v>0.36051880000000003</v>
      </c>
      <c r="F319" s="5">
        <f t="shared" si="13"/>
        <v>1.8239999999999999E-2</v>
      </c>
      <c r="G319" s="2">
        <f t="shared" si="14"/>
        <v>21.388218177364433</v>
      </c>
    </row>
    <row r="320" spans="1:7" x14ac:dyDescent="0.25">
      <c r="A320" s="7">
        <v>1.18001</v>
      </c>
      <c r="B320" s="5">
        <v>1.8489999999999999E-2</v>
      </c>
      <c r="E320" s="5">
        <f t="shared" si="12"/>
        <v>0.35942379999999996</v>
      </c>
      <c r="F320" s="5">
        <f t="shared" si="13"/>
        <v>1.8489999999999999E-2</v>
      </c>
      <c r="G320" s="2">
        <f t="shared" si="14"/>
        <v>24.33178910348607</v>
      </c>
    </row>
    <row r="321" spans="1:7" x14ac:dyDescent="0.25">
      <c r="A321" s="7">
        <v>1.19001</v>
      </c>
      <c r="B321" s="5">
        <v>1.8749999999999999E-2</v>
      </c>
      <c r="E321" s="5">
        <f t="shared" si="12"/>
        <v>0.35788500000000001</v>
      </c>
      <c r="F321" s="5">
        <f t="shared" si="13"/>
        <v>1.8749999999999999E-2</v>
      </c>
      <c r="G321" s="2">
        <f t="shared" si="14"/>
        <v>27.680473260169979</v>
      </c>
    </row>
    <row r="322" spans="1:7" x14ac:dyDescent="0.25">
      <c r="A322" s="7">
        <v>1.1999899999999999</v>
      </c>
      <c r="B322" s="5">
        <v>1.9009999999999999E-2</v>
      </c>
      <c r="E322" s="5">
        <f t="shared" si="12"/>
        <v>0.35632619999999993</v>
      </c>
      <c r="F322" s="5">
        <f t="shared" si="13"/>
        <v>1.9009999999999999E-2</v>
      </c>
      <c r="G322" s="2">
        <f t="shared" si="14"/>
        <v>31.481905135534269</v>
      </c>
    </row>
    <row r="323" spans="1:7" x14ac:dyDescent="0.25">
      <c r="A323" s="7">
        <v>1.2099899999999999</v>
      </c>
      <c r="B323" s="5">
        <v>1.9259999999999999E-2</v>
      </c>
      <c r="E323" s="5">
        <f t="shared" ref="E323:E386" si="15">A323-B323*$D$2</f>
        <v>0.35523119999999986</v>
      </c>
      <c r="F323" s="5">
        <f t="shared" ref="F323:F386" si="16">B323</f>
        <v>1.9259999999999999E-2</v>
      </c>
      <c r="G323" s="2">
        <f t="shared" ref="G323:G386" si="17">ABS($D$8*(EXP(A323/($D$6*$D$10*$D$12))-1)+A323/$D$4)</f>
        <v>35.814634473179531</v>
      </c>
    </row>
    <row r="324" spans="1:7" x14ac:dyDescent="0.25">
      <c r="A324" s="7">
        <v>1.2199800000000001</v>
      </c>
      <c r="B324" s="5">
        <v>1.951E-2</v>
      </c>
      <c r="E324" s="5">
        <f t="shared" si="15"/>
        <v>0.35412620000000006</v>
      </c>
      <c r="F324" s="5">
        <f t="shared" si="16"/>
        <v>1.951E-2</v>
      </c>
      <c r="G324" s="2">
        <f t="shared" si="17"/>
        <v>40.738408754681856</v>
      </c>
    </row>
    <row r="325" spans="1:7" x14ac:dyDescent="0.25">
      <c r="A325" s="7">
        <v>1.2299899999999999</v>
      </c>
      <c r="B325" s="5">
        <v>1.9779999999999999E-2</v>
      </c>
      <c r="E325" s="5">
        <f t="shared" si="15"/>
        <v>0.35215359999999996</v>
      </c>
      <c r="F325" s="5">
        <f t="shared" si="16"/>
        <v>1.9779999999999999E-2</v>
      </c>
      <c r="G325" s="2">
        <f t="shared" si="17"/>
        <v>46.351054324457756</v>
      </c>
    </row>
    <row r="326" spans="1:7" x14ac:dyDescent="0.25">
      <c r="A326" s="7">
        <v>1.2399899999999999</v>
      </c>
      <c r="B326" s="5">
        <v>2.0029999999999999E-2</v>
      </c>
      <c r="E326" s="5">
        <f t="shared" si="15"/>
        <v>0.35105859999999989</v>
      </c>
      <c r="F326" s="5">
        <f t="shared" si="16"/>
        <v>2.0029999999999999E-2</v>
      </c>
      <c r="G326" s="2">
        <f t="shared" si="17"/>
        <v>52.730172239641092</v>
      </c>
    </row>
    <row r="327" spans="1:7" x14ac:dyDescent="0.25">
      <c r="A327" s="7">
        <v>1.2499899999999999</v>
      </c>
      <c r="B327" s="5">
        <v>2.0289999999999999E-2</v>
      </c>
      <c r="E327" s="5">
        <f t="shared" si="15"/>
        <v>0.34951979999999994</v>
      </c>
      <c r="F327" s="5">
        <f t="shared" si="16"/>
        <v>2.0289999999999999E-2</v>
      </c>
      <c r="G327" s="2">
        <f t="shared" si="17"/>
        <v>59.987225702859121</v>
      </c>
    </row>
    <row r="328" spans="1:7" x14ac:dyDescent="0.25">
      <c r="A328" s="7">
        <v>1.26</v>
      </c>
      <c r="B328" s="5">
        <v>2.0539999999999999E-2</v>
      </c>
      <c r="E328" s="5">
        <f t="shared" si="15"/>
        <v>0.34843480000000004</v>
      </c>
      <c r="F328" s="5">
        <f t="shared" si="16"/>
        <v>2.0539999999999999E-2</v>
      </c>
      <c r="G328" s="2">
        <f t="shared" si="17"/>
        <v>68.251842001763563</v>
      </c>
    </row>
    <row r="329" spans="1:7" x14ac:dyDescent="0.25">
      <c r="A329" s="7">
        <v>1.27</v>
      </c>
      <c r="B329" s="5">
        <v>2.0799999999999999E-2</v>
      </c>
      <c r="E329" s="5">
        <f t="shared" si="15"/>
        <v>0.34689599999999998</v>
      </c>
      <c r="F329" s="5">
        <f t="shared" si="16"/>
        <v>2.0799999999999999E-2</v>
      </c>
      <c r="G329" s="2">
        <f t="shared" si="17"/>
        <v>77.645088308785986</v>
      </c>
    </row>
    <row r="330" spans="1:7" x14ac:dyDescent="0.25">
      <c r="A330" s="7">
        <v>1.2800100000000001</v>
      </c>
      <c r="B330" s="5">
        <v>2.1049999999999999E-2</v>
      </c>
      <c r="E330" s="5">
        <f t="shared" si="15"/>
        <v>0.34581100000000009</v>
      </c>
      <c r="F330" s="5">
        <f t="shared" si="16"/>
        <v>2.1049999999999999E-2</v>
      </c>
      <c r="G330" s="2">
        <f t="shared" si="17"/>
        <v>88.342484604083268</v>
      </c>
    </row>
    <row r="331" spans="1:7" x14ac:dyDescent="0.25">
      <c r="A331" s="7">
        <v>1.2900100000000001</v>
      </c>
      <c r="B331" s="5">
        <v>2.1319999999999999E-2</v>
      </c>
      <c r="E331" s="5">
        <f t="shared" si="15"/>
        <v>0.34382840000000015</v>
      </c>
      <c r="F331" s="5">
        <f t="shared" si="16"/>
        <v>2.1319999999999999E-2</v>
      </c>
      <c r="G331" s="2">
        <f t="shared" si="17"/>
        <v>100.50073550851108</v>
      </c>
    </row>
    <row r="332" spans="1:7" x14ac:dyDescent="0.25">
      <c r="A332" s="7">
        <v>1.3000100000000001</v>
      </c>
      <c r="B332" s="5">
        <v>2.1579999999999998E-2</v>
      </c>
      <c r="E332" s="5">
        <f t="shared" si="15"/>
        <v>0.34228960000000008</v>
      </c>
      <c r="F332" s="5">
        <f t="shared" si="16"/>
        <v>2.1579999999999998E-2</v>
      </c>
      <c r="G332" s="2">
        <f t="shared" si="17"/>
        <v>114.33228382377295</v>
      </c>
    </row>
    <row r="333" spans="1:7" x14ac:dyDescent="0.25">
      <c r="A333" s="7">
        <v>1.3099799999999999</v>
      </c>
      <c r="B333" s="5">
        <v>2.1850000000000001E-2</v>
      </c>
      <c r="E333" s="5">
        <f t="shared" si="15"/>
        <v>0.34027699999999983</v>
      </c>
      <c r="F333" s="5">
        <f t="shared" si="16"/>
        <v>2.1850000000000001E-2</v>
      </c>
      <c r="G333" s="2">
        <f t="shared" si="17"/>
        <v>130.01711512780628</v>
      </c>
    </row>
    <row r="334" spans="1:7" x14ac:dyDescent="0.25">
      <c r="A334" s="7">
        <v>1.31999</v>
      </c>
      <c r="B334" s="5">
        <v>2.2110000000000001E-2</v>
      </c>
      <c r="E334" s="5">
        <f t="shared" si="15"/>
        <v>0.33874819999999983</v>
      </c>
      <c r="F334" s="5">
        <f t="shared" si="16"/>
        <v>2.2110000000000001E-2</v>
      </c>
      <c r="G334" s="2">
        <f t="shared" si="17"/>
        <v>147.92997271175881</v>
      </c>
    </row>
    <row r="335" spans="1:7" x14ac:dyDescent="0.25">
      <c r="A335" s="7">
        <v>1.3299799999999999</v>
      </c>
      <c r="B335" s="5">
        <v>2.2339999999999999E-2</v>
      </c>
      <c r="E335" s="5">
        <f t="shared" si="15"/>
        <v>0.33853079999999991</v>
      </c>
      <c r="F335" s="5">
        <f t="shared" si="16"/>
        <v>2.2339999999999999E-2</v>
      </c>
      <c r="G335" s="2">
        <f t="shared" si="17"/>
        <v>168.26734219049672</v>
      </c>
    </row>
    <row r="336" spans="1:7" x14ac:dyDescent="0.25">
      <c r="A336" s="7">
        <v>1.33999</v>
      </c>
      <c r="B336" s="5">
        <v>2.2589999999999999E-2</v>
      </c>
      <c r="E336" s="5">
        <f t="shared" si="15"/>
        <v>0.33744580000000002</v>
      </c>
      <c r="F336" s="5">
        <f t="shared" si="16"/>
        <v>2.2589999999999999E-2</v>
      </c>
      <c r="G336" s="2">
        <f t="shared" si="17"/>
        <v>191.45005576933212</v>
      </c>
    </row>
    <row r="337" spans="1:7" x14ac:dyDescent="0.25">
      <c r="A337" s="7">
        <v>1.34999</v>
      </c>
      <c r="B337" s="5">
        <v>2.2849999999999999E-2</v>
      </c>
      <c r="E337" s="5">
        <f t="shared" si="15"/>
        <v>0.33590699999999996</v>
      </c>
      <c r="F337" s="5">
        <f t="shared" si="16"/>
        <v>2.2849999999999999E-2</v>
      </c>
      <c r="G337" s="2">
        <f t="shared" si="17"/>
        <v>217.79864025930334</v>
      </c>
    </row>
    <row r="338" spans="1:7" x14ac:dyDescent="0.25">
      <c r="A338" s="7">
        <v>1.35999</v>
      </c>
      <c r="B338" s="5">
        <v>2.3099999999999999E-2</v>
      </c>
      <c r="E338" s="5">
        <f t="shared" si="15"/>
        <v>0.33481200000000011</v>
      </c>
      <c r="F338" s="5">
        <f t="shared" si="16"/>
        <v>2.3099999999999999E-2</v>
      </c>
      <c r="G338" s="2">
        <f t="shared" si="17"/>
        <v>247.7734881457242</v>
      </c>
    </row>
    <row r="339" spans="1:7" x14ac:dyDescent="0.25">
      <c r="A339" s="7">
        <v>1.36999</v>
      </c>
      <c r="B339" s="5">
        <v>2.3369999999999998E-2</v>
      </c>
      <c r="E339" s="5">
        <f t="shared" si="15"/>
        <v>0.33282940000000005</v>
      </c>
      <c r="F339" s="5">
        <f t="shared" si="16"/>
        <v>2.3369999999999998E-2</v>
      </c>
      <c r="G339" s="2">
        <f t="shared" si="17"/>
        <v>281.87366937825152</v>
      </c>
    </row>
    <row r="340" spans="1:7" x14ac:dyDescent="0.25">
      <c r="A340" s="7">
        <v>1.38</v>
      </c>
      <c r="B340" s="5">
        <v>2.3630000000000002E-2</v>
      </c>
      <c r="E340" s="5">
        <f t="shared" si="15"/>
        <v>0.33130059999999983</v>
      </c>
      <c r="F340" s="5">
        <f t="shared" si="16"/>
        <v>2.3630000000000002E-2</v>
      </c>
      <c r="G340" s="2">
        <f t="shared" si="17"/>
        <v>320.70828991023819</v>
      </c>
    </row>
    <row r="341" spans="1:7" x14ac:dyDescent="0.25">
      <c r="A341" s="7">
        <v>1.3899900000000001</v>
      </c>
      <c r="B341" s="5">
        <v>2.3890000000000002E-2</v>
      </c>
      <c r="E341" s="5">
        <f t="shared" si="15"/>
        <v>0.32975179999999993</v>
      </c>
      <c r="F341" s="5">
        <f t="shared" si="16"/>
        <v>2.3890000000000002E-2</v>
      </c>
      <c r="G341" s="2">
        <f t="shared" si="17"/>
        <v>364.79919085049858</v>
      </c>
    </row>
    <row r="342" spans="1:7" x14ac:dyDescent="0.25">
      <c r="A342" s="7">
        <v>1.40001</v>
      </c>
      <c r="B342" s="5">
        <v>2.4160000000000001E-2</v>
      </c>
      <c r="E342" s="5">
        <f t="shared" si="15"/>
        <v>0.32778919999999978</v>
      </c>
      <c r="F342" s="5">
        <f t="shared" si="16"/>
        <v>2.4160000000000001E-2</v>
      </c>
      <c r="G342" s="2">
        <f t="shared" si="17"/>
        <v>415.11224855912172</v>
      </c>
    </row>
    <row r="343" spans="1:7" x14ac:dyDescent="0.25">
      <c r="A343" s="7">
        <v>1.41</v>
      </c>
      <c r="B343" s="5">
        <v>2.4420000000000001E-2</v>
      </c>
      <c r="E343" s="5">
        <f t="shared" si="15"/>
        <v>0.32624039999999987</v>
      </c>
      <c r="F343" s="5">
        <f t="shared" si="16"/>
        <v>2.4420000000000001E-2</v>
      </c>
      <c r="G343" s="2">
        <f t="shared" si="17"/>
        <v>472.18178865683626</v>
      </c>
    </row>
    <row r="344" spans="1:7" x14ac:dyDescent="0.25">
      <c r="A344" s="7">
        <v>1.42001</v>
      </c>
      <c r="B344" s="5">
        <v>2.4680000000000001E-2</v>
      </c>
      <c r="E344" s="5">
        <f t="shared" si="15"/>
        <v>0.32471159999999988</v>
      </c>
      <c r="F344" s="5">
        <f t="shared" si="16"/>
        <v>2.4680000000000001E-2</v>
      </c>
      <c r="G344" s="2">
        <f t="shared" si="17"/>
        <v>537.23576767616282</v>
      </c>
    </row>
    <row r="345" spans="1:7" x14ac:dyDescent="0.25">
      <c r="A345" s="7">
        <v>1.42998</v>
      </c>
      <c r="B345" s="5">
        <v>2.494E-2</v>
      </c>
      <c r="E345" s="5">
        <f t="shared" si="15"/>
        <v>0.32314279999999984</v>
      </c>
      <c r="F345" s="5">
        <f t="shared" si="16"/>
        <v>2.494E-2</v>
      </c>
      <c r="G345" s="2">
        <f t="shared" si="17"/>
        <v>610.93725341010952</v>
      </c>
    </row>
    <row r="346" spans="1:7" x14ac:dyDescent="0.25">
      <c r="A346" s="7">
        <v>1.43998</v>
      </c>
      <c r="B346" s="5">
        <v>2.521E-2</v>
      </c>
      <c r="E346" s="5">
        <f t="shared" si="15"/>
        <v>0.32116020000000001</v>
      </c>
      <c r="F346" s="5">
        <f t="shared" si="16"/>
        <v>2.521E-2</v>
      </c>
      <c r="G346" s="2">
        <f t="shared" si="17"/>
        <v>695.01839262381122</v>
      </c>
    </row>
    <row r="347" spans="1:7" x14ac:dyDescent="0.25">
      <c r="A347" s="7">
        <v>1.4499899999999999</v>
      </c>
      <c r="B347" s="5">
        <v>2.546E-2</v>
      </c>
      <c r="E347" s="5">
        <f t="shared" si="15"/>
        <v>0.32007519999999978</v>
      </c>
      <c r="F347" s="5">
        <f t="shared" si="16"/>
        <v>2.546E-2</v>
      </c>
      <c r="G347" s="2">
        <f t="shared" si="17"/>
        <v>790.7732837810762</v>
      </c>
    </row>
    <row r="348" spans="1:7" x14ac:dyDescent="0.25">
      <c r="A348" s="7">
        <v>1.4599800000000001</v>
      </c>
      <c r="B348" s="5">
        <v>2.572E-2</v>
      </c>
      <c r="E348" s="5">
        <f t="shared" si="15"/>
        <v>0.3185264000000001</v>
      </c>
      <c r="F348" s="5">
        <f t="shared" si="16"/>
        <v>2.572E-2</v>
      </c>
      <c r="G348" s="2">
        <f t="shared" si="17"/>
        <v>899.48863546452299</v>
      </c>
    </row>
    <row r="349" spans="1:7" x14ac:dyDescent="0.25">
      <c r="A349" s="7">
        <v>1.4699899999999999</v>
      </c>
      <c r="B349" s="5">
        <v>2.598E-2</v>
      </c>
      <c r="E349" s="5">
        <f t="shared" si="15"/>
        <v>0.31699759999999988</v>
      </c>
      <c r="F349" s="5">
        <f t="shared" si="16"/>
        <v>2.598E-2</v>
      </c>
      <c r="G349" s="2">
        <f t="shared" si="17"/>
        <v>1023.414046510757</v>
      </c>
    </row>
    <row r="350" spans="1:7" x14ac:dyDescent="0.25">
      <c r="A350" s="7">
        <v>1.4799899999999999</v>
      </c>
      <c r="B350" s="5">
        <v>2.6239999999999999E-2</v>
      </c>
      <c r="E350" s="5">
        <f t="shared" si="15"/>
        <v>0.31545879999999982</v>
      </c>
      <c r="F350" s="5">
        <f t="shared" si="16"/>
        <v>2.6239999999999999E-2</v>
      </c>
      <c r="G350" s="2">
        <f t="shared" si="17"/>
        <v>1164.2629236969171</v>
      </c>
    </row>
    <row r="351" spans="1:7" x14ac:dyDescent="0.25">
      <c r="A351" s="7">
        <v>1.4899899999999999</v>
      </c>
      <c r="B351" s="5">
        <v>2.6499999999999999E-2</v>
      </c>
      <c r="E351" s="5">
        <f t="shared" si="15"/>
        <v>0.31391999999999998</v>
      </c>
      <c r="F351" s="5">
        <f t="shared" si="16"/>
        <v>2.6499999999999999E-2</v>
      </c>
      <c r="G351" s="2">
        <f t="shared" si="17"/>
        <v>1324.4963391383019</v>
      </c>
    </row>
    <row r="352" spans="1:7" x14ac:dyDescent="0.25">
      <c r="A352" s="7">
        <v>1.5</v>
      </c>
      <c r="B352" s="5">
        <v>2.6769999999999999E-2</v>
      </c>
      <c r="E352" s="5">
        <f t="shared" si="15"/>
        <v>0.31194739999999999</v>
      </c>
      <c r="F352" s="5">
        <f t="shared" si="16"/>
        <v>2.6769999999999999E-2</v>
      </c>
      <c r="G352" s="2">
        <f t="shared" si="17"/>
        <v>1506.9764221825162</v>
      </c>
    </row>
    <row r="353" spans="1:7" x14ac:dyDescent="0.25">
      <c r="A353" s="7">
        <v>1.51</v>
      </c>
      <c r="B353" s="5">
        <v>2.7029999999999998E-2</v>
      </c>
      <c r="E353" s="5">
        <f t="shared" si="15"/>
        <v>0.31040859999999992</v>
      </c>
      <c r="F353" s="5">
        <f t="shared" si="16"/>
        <v>2.7029999999999998E-2</v>
      </c>
      <c r="G353" s="2">
        <f t="shared" si="17"/>
        <v>1714.3762976151468</v>
      </c>
    </row>
    <row r="354" spans="1:7" x14ac:dyDescent="0.25">
      <c r="A354" s="7">
        <v>1.51999</v>
      </c>
      <c r="B354" s="5">
        <v>2.7289999999999998E-2</v>
      </c>
      <c r="E354" s="5">
        <f t="shared" si="15"/>
        <v>0.30885980000000002</v>
      </c>
      <c r="F354" s="5">
        <f t="shared" si="16"/>
        <v>2.7289999999999998E-2</v>
      </c>
      <c r="G354" s="2">
        <f t="shared" si="17"/>
        <v>1950.0684264856363</v>
      </c>
    </row>
    <row r="355" spans="1:7" x14ac:dyDescent="0.25">
      <c r="A355" s="7">
        <v>1.53</v>
      </c>
      <c r="B355" s="5">
        <v>2.7560000000000001E-2</v>
      </c>
      <c r="E355" s="5">
        <f t="shared" si="15"/>
        <v>0.3068871999999998</v>
      </c>
      <c r="F355" s="5">
        <f t="shared" si="16"/>
        <v>2.7560000000000001E-2</v>
      </c>
      <c r="G355" s="2">
        <f t="shared" si="17"/>
        <v>2218.7355789750172</v>
      </c>
    </row>
    <row r="356" spans="1:7" x14ac:dyDescent="0.25">
      <c r="A356" s="7">
        <v>1.54</v>
      </c>
      <c r="B356" s="5">
        <v>2.7820000000000001E-2</v>
      </c>
      <c r="E356" s="5">
        <f t="shared" si="15"/>
        <v>0.30534839999999996</v>
      </c>
      <c r="F356" s="5">
        <f t="shared" si="16"/>
        <v>2.7820000000000001E-2</v>
      </c>
      <c r="G356" s="2">
        <f t="shared" si="17"/>
        <v>2524.0923776009299</v>
      </c>
    </row>
    <row r="357" spans="1:7" x14ac:dyDescent="0.25">
      <c r="A357" s="7">
        <v>1.5499799999999999</v>
      </c>
      <c r="B357" s="5">
        <v>2.8070000000000001E-2</v>
      </c>
      <c r="E357" s="5">
        <f t="shared" si="15"/>
        <v>0.30423339999999977</v>
      </c>
      <c r="F357" s="5">
        <f t="shared" si="16"/>
        <v>2.8070000000000001E-2</v>
      </c>
      <c r="G357" s="2">
        <f t="shared" si="17"/>
        <v>2870.7339406926239</v>
      </c>
    </row>
    <row r="358" spans="1:7" x14ac:dyDescent="0.25">
      <c r="A358" s="7">
        <v>1.5599799999999999</v>
      </c>
      <c r="B358" s="5">
        <v>2.8340000000000001E-2</v>
      </c>
      <c r="E358" s="5">
        <f t="shared" si="15"/>
        <v>0.30225079999999993</v>
      </c>
      <c r="F358" s="5">
        <f t="shared" si="16"/>
        <v>2.8340000000000001E-2</v>
      </c>
      <c r="G358" s="2">
        <f t="shared" si="17"/>
        <v>3265.8229934204505</v>
      </c>
    </row>
    <row r="359" spans="1:7" x14ac:dyDescent="0.25">
      <c r="A359" s="7">
        <v>1.56999</v>
      </c>
      <c r="B359" s="5">
        <v>2.861E-2</v>
      </c>
      <c r="E359" s="5">
        <f t="shared" si="15"/>
        <v>0.30027819999999994</v>
      </c>
      <c r="F359" s="5">
        <f t="shared" si="16"/>
        <v>2.861E-2</v>
      </c>
      <c r="G359" s="2">
        <f t="shared" si="17"/>
        <v>3715.7658657383718</v>
      </c>
    </row>
    <row r="360" spans="1:7" x14ac:dyDescent="0.25">
      <c r="A360" s="7">
        <v>1.57999</v>
      </c>
      <c r="B360" s="5">
        <v>2.887E-2</v>
      </c>
      <c r="E360" s="5">
        <f t="shared" si="15"/>
        <v>0.29873939999999988</v>
      </c>
      <c r="F360" s="5">
        <f t="shared" si="16"/>
        <v>2.887E-2</v>
      </c>
      <c r="G360" s="2">
        <f t="shared" si="17"/>
        <v>4227.1537068207017</v>
      </c>
    </row>
    <row r="361" spans="1:7" x14ac:dyDescent="0.25">
      <c r="A361" s="7">
        <v>1.5899799999999999</v>
      </c>
      <c r="B361" s="5">
        <v>2.911E-2</v>
      </c>
      <c r="E361" s="5">
        <f t="shared" si="15"/>
        <v>0.29807819999999996</v>
      </c>
      <c r="F361" s="5">
        <f t="shared" si="16"/>
        <v>2.911E-2</v>
      </c>
      <c r="G361" s="2">
        <f t="shared" si="17"/>
        <v>4808.3020259063314</v>
      </c>
    </row>
    <row r="362" spans="1:7" x14ac:dyDescent="0.25">
      <c r="A362" s="7">
        <v>1.6</v>
      </c>
      <c r="B362" s="5">
        <v>2.937E-2</v>
      </c>
      <c r="E362" s="5">
        <f t="shared" si="15"/>
        <v>0.29655940000000003</v>
      </c>
      <c r="F362" s="5">
        <f t="shared" si="16"/>
        <v>2.937E-2</v>
      </c>
      <c r="G362" s="2">
        <f t="shared" si="17"/>
        <v>5471.4626410962783</v>
      </c>
    </row>
    <row r="363" spans="1:7" x14ac:dyDescent="0.25">
      <c r="A363" s="7">
        <v>1.60999</v>
      </c>
      <c r="B363" s="5">
        <v>2.963E-2</v>
      </c>
      <c r="E363" s="5">
        <f t="shared" si="15"/>
        <v>0.2950105999999999</v>
      </c>
      <c r="F363" s="5">
        <f t="shared" si="16"/>
        <v>2.963E-2</v>
      </c>
      <c r="G363" s="2">
        <f t="shared" si="17"/>
        <v>6223.6783308262084</v>
      </c>
    </row>
    <row r="364" spans="1:7" x14ac:dyDescent="0.25">
      <c r="A364" s="7">
        <v>1.62</v>
      </c>
      <c r="B364" s="5">
        <v>2.9899999999999999E-2</v>
      </c>
      <c r="E364" s="5">
        <f t="shared" si="15"/>
        <v>0.29303800000000013</v>
      </c>
      <c r="F364" s="5">
        <f t="shared" si="16"/>
        <v>2.9899999999999999E-2</v>
      </c>
      <c r="G364" s="2">
        <f t="shared" si="17"/>
        <v>7081.134404813246</v>
      </c>
    </row>
    <row r="365" spans="1:7" x14ac:dyDescent="0.25">
      <c r="A365" s="7">
        <v>1.62999</v>
      </c>
      <c r="B365" s="5">
        <v>3.0159999999999999E-2</v>
      </c>
      <c r="E365" s="5">
        <f t="shared" si="15"/>
        <v>0.2914892</v>
      </c>
      <c r="F365" s="5">
        <f t="shared" si="16"/>
        <v>3.0159999999999999E-2</v>
      </c>
      <c r="G365" s="2">
        <f t="shared" si="17"/>
        <v>8054.6474819830137</v>
      </c>
    </row>
    <row r="366" spans="1:7" x14ac:dyDescent="0.25">
      <c r="A366" s="7">
        <v>1.6399900000000001</v>
      </c>
      <c r="B366" s="5">
        <v>3.0419999999999999E-2</v>
      </c>
      <c r="E366" s="5">
        <f t="shared" si="15"/>
        <v>0.28995039999999994</v>
      </c>
      <c r="F366" s="5">
        <f t="shared" si="16"/>
        <v>3.0419999999999999E-2</v>
      </c>
      <c r="G366" s="2">
        <f t="shared" si="17"/>
        <v>9163.1804253264581</v>
      </c>
    </row>
    <row r="367" spans="1:7" x14ac:dyDescent="0.25">
      <c r="A367" s="7">
        <v>1.65</v>
      </c>
      <c r="B367" s="5">
        <v>3.0669999999999999E-2</v>
      </c>
      <c r="E367" s="5">
        <f t="shared" si="15"/>
        <v>0.28886539999999994</v>
      </c>
      <c r="F367" s="5">
        <f t="shared" si="16"/>
        <v>3.0669999999999999E-2</v>
      </c>
      <c r="G367" s="2">
        <f t="shared" si="17"/>
        <v>10425.621116215349</v>
      </c>
    </row>
    <row r="368" spans="1:7" x14ac:dyDescent="0.25">
      <c r="A368" s="7">
        <v>1.6599699999999999</v>
      </c>
      <c r="B368" s="5">
        <v>3.0929999999999999E-2</v>
      </c>
      <c r="E368" s="5">
        <f t="shared" si="15"/>
        <v>0.2872965999999999</v>
      </c>
      <c r="F368" s="5">
        <f t="shared" si="16"/>
        <v>3.0929999999999999E-2</v>
      </c>
      <c r="G368" s="2">
        <f t="shared" si="17"/>
        <v>11855.875746928215</v>
      </c>
    </row>
    <row r="369" spans="1:7" x14ac:dyDescent="0.25">
      <c r="A369" s="7">
        <v>1.66998</v>
      </c>
      <c r="B369" s="5">
        <v>3.1189999999999999E-2</v>
      </c>
      <c r="E369" s="5">
        <f t="shared" si="15"/>
        <v>0.28576779999999991</v>
      </c>
      <c r="F369" s="5">
        <f t="shared" si="16"/>
        <v>3.1189999999999999E-2</v>
      </c>
      <c r="G369" s="2">
        <f t="shared" si="17"/>
        <v>13489.297695359326</v>
      </c>
    </row>
    <row r="370" spans="1:7" x14ac:dyDescent="0.25">
      <c r="A370" s="7">
        <v>1.67997</v>
      </c>
      <c r="B370" s="5">
        <v>3.1449999999999999E-2</v>
      </c>
      <c r="E370" s="5">
        <f t="shared" si="15"/>
        <v>0.284219</v>
      </c>
      <c r="F370" s="5">
        <f t="shared" si="16"/>
        <v>3.1449999999999999E-2</v>
      </c>
      <c r="G370" s="2">
        <f t="shared" si="17"/>
        <v>15343.803921024981</v>
      </c>
    </row>
    <row r="371" spans="1:7" x14ac:dyDescent="0.25">
      <c r="A371" s="7">
        <v>1.68998</v>
      </c>
      <c r="B371" s="5">
        <v>3.1730000000000001E-2</v>
      </c>
      <c r="E371" s="5">
        <f t="shared" si="15"/>
        <v>0.28180259999999979</v>
      </c>
      <c r="F371" s="5">
        <f t="shared" si="16"/>
        <v>3.1730000000000001E-2</v>
      </c>
      <c r="G371" s="2">
        <f t="shared" si="17"/>
        <v>17457.768903823016</v>
      </c>
    </row>
    <row r="372" spans="1:7" x14ac:dyDescent="0.25">
      <c r="A372" s="7">
        <v>1.69998</v>
      </c>
      <c r="B372" s="5">
        <v>3.2009999999999997E-2</v>
      </c>
      <c r="E372" s="5">
        <f t="shared" si="15"/>
        <v>0.27937620000000019</v>
      </c>
      <c r="F372" s="5">
        <f t="shared" si="16"/>
        <v>3.2009999999999997E-2</v>
      </c>
      <c r="G372" s="2">
        <f t="shared" si="17"/>
        <v>19860.420563452157</v>
      </c>
    </row>
    <row r="373" spans="1:7" x14ac:dyDescent="0.25">
      <c r="A373" s="7">
        <v>1.7099899999999999</v>
      </c>
      <c r="B373" s="5">
        <v>3.227E-2</v>
      </c>
      <c r="E373" s="5">
        <f t="shared" si="15"/>
        <v>0.27784739999999974</v>
      </c>
      <c r="F373" s="5">
        <f t="shared" si="16"/>
        <v>3.227E-2</v>
      </c>
      <c r="G373" s="2">
        <f t="shared" si="17"/>
        <v>22596.65428527823</v>
      </c>
    </row>
    <row r="374" spans="1:7" x14ac:dyDescent="0.25">
      <c r="A374" s="7">
        <v>1.7199899999999999</v>
      </c>
      <c r="B374" s="5">
        <v>3.2489999999999998E-2</v>
      </c>
      <c r="E374" s="5">
        <f t="shared" si="15"/>
        <v>0.27808379999999988</v>
      </c>
      <c r="F374" s="5">
        <f t="shared" si="16"/>
        <v>3.2489999999999998E-2</v>
      </c>
      <c r="G374" s="2">
        <f t="shared" si="17"/>
        <v>25706.552768206515</v>
      </c>
    </row>
    <row r="375" spans="1:7" x14ac:dyDescent="0.25">
      <c r="A375" s="7">
        <v>1.7299899999999999</v>
      </c>
      <c r="B375" s="5">
        <v>3.2750000000000001E-2</v>
      </c>
      <c r="E375" s="5">
        <f t="shared" si="15"/>
        <v>0.27654499999999982</v>
      </c>
      <c r="F375" s="5">
        <f t="shared" si="16"/>
        <v>3.2750000000000001E-2</v>
      </c>
      <c r="G375" s="2">
        <f t="shared" si="17"/>
        <v>29244.455703408621</v>
      </c>
    </row>
    <row r="376" spans="1:7" x14ac:dyDescent="0.25">
      <c r="A376" s="7">
        <v>1.74</v>
      </c>
      <c r="B376" s="5">
        <v>3.2989999999999998E-2</v>
      </c>
      <c r="E376" s="5">
        <f t="shared" si="15"/>
        <v>0.27590380000000003</v>
      </c>
      <c r="F376" s="5">
        <f t="shared" si="16"/>
        <v>3.2989999999999998E-2</v>
      </c>
      <c r="G376" s="2">
        <f t="shared" si="17"/>
        <v>33273.55799845513</v>
      </c>
    </row>
    <row r="377" spans="1:7" x14ac:dyDescent="0.25">
      <c r="A377" s="7">
        <v>1.75</v>
      </c>
      <c r="B377" s="5">
        <v>3.3239999999999999E-2</v>
      </c>
      <c r="E377" s="5">
        <f t="shared" si="15"/>
        <v>0.27480879999999996</v>
      </c>
      <c r="F377" s="5">
        <f t="shared" si="16"/>
        <v>3.3239999999999999E-2</v>
      </c>
      <c r="G377" s="2">
        <f t="shared" si="17"/>
        <v>37852.881400240047</v>
      </c>
    </row>
    <row r="378" spans="1:7" x14ac:dyDescent="0.25">
      <c r="A378" s="7">
        <v>1.7599899999999999</v>
      </c>
      <c r="B378" s="5">
        <v>3.3529999999999997E-2</v>
      </c>
      <c r="E378" s="5">
        <f t="shared" si="15"/>
        <v>0.27192860000000008</v>
      </c>
      <c r="F378" s="5">
        <f t="shared" si="16"/>
        <v>3.3529999999999997E-2</v>
      </c>
      <c r="G378" s="2">
        <f t="shared" si="17"/>
        <v>43056.8887783596</v>
      </c>
    </row>
    <row r="379" spans="1:7" x14ac:dyDescent="0.25">
      <c r="A379" s="7">
        <v>1.7700100000000001</v>
      </c>
      <c r="B379" s="5">
        <v>3.3799999999999997E-2</v>
      </c>
      <c r="E379" s="5">
        <f t="shared" si="15"/>
        <v>0.26996600000000015</v>
      </c>
      <c r="F379" s="5">
        <f t="shared" si="16"/>
        <v>3.3799999999999997E-2</v>
      </c>
      <c r="G379" s="2">
        <f t="shared" si="17"/>
        <v>48995.291457410924</v>
      </c>
    </row>
    <row r="380" spans="1:7" x14ac:dyDescent="0.25">
      <c r="A380" s="7">
        <v>1.7799700000000001</v>
      </c>
      <c r="B380" s="5">
        <v>3.4070000000000003E-2</v>
      </c>
      <c r="E380" s="5">
        <f t="shared" si="15"/>
        <v>0.26794339999999983</v>
      </c>
      <c r="F380" s="5">
        <f t="shared" si="16"/>
        <v>3.4070000000000003E-2</v>
      </c>
      <c r="G380" s="2">
        <f t="shared" si="17"/>
        <v>55709.600949871026</v>
      </c>
    </row>
    <row r="381" spans="1:7" x14ac:dyDescent="0.25">
      <c r="A381" s="7">
        <v>1.7899700000000001</v>
      </c>
      <c r="B381" s="5">
        <v>3.431E-2</v>
      </c>
      <c r="E381" s="5">
        <f t="shared" si="15"/>
        <v>0.26729219999999998</v>
      </c>
      <c r="F381" s="5">
        <f t="shared" si="16"/>
        <v>3.431E-2</v>
      </c>
      <c r="G381" s="2">
        <f t="shared" si="17"/>
        <v>63376.718480225187</v>
      </c>
    </row>
    <row r="382" spans="1:7" x14ac:dyDescent="0.25">
      <c r="A382" s="7">
        <v>1.7999700000000001</v>
      </c>
      <c r="B382" s="5">
        <v>3.458E-2</v>
      </c>
      <c r="E382" s="5">
        <f t="shared" si="15"/>
        <v>0.26530959999999992</v>
      </c>
      <c r="F382" s="5">
        <f t="shared" si="16"/>
        <v>3.458E-2</v>
      </c>
      <c r="G382" s="2">
        <f t="shared" si="17"/>
        <v>72099.034583059693</v>
      </c>
    </row>
    <row r="383" spans="1:7" x14ac:dyDescent="0.25">
      <c r="A383" s="7">
        <v>1.8099700000000001</v>
      </c>
      <c r="B383" s="5">
        <v>3.4840000000000003E-2</v>
      </c>
      <c r="E383" s="5">
        <f t="shared" si="15"/>
        <v>0.26377079999999986</v>
      </c>
      <c r="F383" s="5">
        <f t="shared" si="16"/>
        <v>3.4840000000000003E-2</v>
      </c>
      <c r="G383" s="2">
        <f t="shared" si="17"/>
        <v>82021.772547714601</v>
      </c>
    </row>
    <row r="384" spans="1:7" x14ac:dyDescent="0.25">
      <c r="A384" s="7">
        <v>1.8199799999999999</v>
      </c>
      <c r="B384" s="5">
        <v>3.4889999999999997E-2</v>
      </c>
      <c r="E384" s="5">
        <f t="shared" si="15"/>
        <v>0.27156179999999996</v>
      </c>
      <c r="F384" s="5">
        <f t="shared" si="16"/>
        <v>3.4889999999999997E-2</v>
      </c>
      <c r="G384" s="2">
        <f t="shared" si="17"/>
        <v>93322.174802859678</v>
      </c>
    </row>
    <row r="385" spans="1:7" x14ac:dyDescent="0.25">
      <c r="A385" s="7">
        <v>1.8299799999999999</v>
      </c>
      <c r="B385" s="5">
        <v>3.5220000000000001E-2</v>
      </c>
      <c r="E385" s="5">
        <f t="shared" si="15"/>
        <v>0.26691639999999972</v>
      </c>
      <c r="F385" s="5">
        <f t="shared" si="16"/>
        <v>3.5220000000000001E-2</v>
      </c>
      <c r="G385" s="2">
        <f t="shared" si="17"/>
        <v>106165.77933512069</v>
      </c>
    </row>
    <row r="386" spans="1:7" x14ac:dyDescent="0.25">
      <c r="A386" s="7">
        <v>1.84</v>
      </c>
      <c r="B386" s="5">
        <v>3.5499999999999997E-2</v>
      </c>
      <c r="E386" s="5">
        <f t="shared" si="15"/>
        <v>0.26451000000000002</v>
      </c>
      <c r="F386" s="5">
        <f t="shared" si="16"/>
        <v>3.5499999999999997E-2</v>
      </c>
      <c r="G386" s="2">
        <f t="shared" si="17"/>
        <v>120808.15521814415</v>
      </c>
    </row>
    <row r="387" spans="1:7" x14ac:dyDescent="0.25">
      <c r="A387" s="7">
        <v>1.84999</v>
      </c>
      <c r="B387" s="5">
        <v>3.5740000000000001E-2</v>
      </c>
      <c r="E387" s="5">
        <f t="shared" ref="E387:E401" si="18">A387-B387*$D$2</f>
        <v>0.26384879999999988</v>
      </c>
      <c r="F387" s="5">
        <f t="shared" ref="F387:F402" si="19">B387</f>
        <v>3.5740000000000001E-2</v>
      </c>
      <c r="G387" s="2">
        <f t="shared" ref="G387:G402" si="20">ABS($D$8*(EXP(A387/($D$6*$D$10*$D$12))-1)+A387/$D$4)</f>
        <v>137416.83888214774</v>
      </c>
    </row>
    <row r="388" spans="1:7" x14ac:dyDescent="0.25">
      <c r="A388" s="7">
        <v>1.85999</v>
      </c>
      <c r="B388" s="5">
        <v>3.5990000000000001E-2</v>
      </c>
      <c r="E388" s="5">
        <f t="shared" si="18"/>
        <v>0.26275379999999982</v>
      </c>
      <c r="F388" s="5">
        <f t="shared" si="19"/>
        <v>3.5990000000000001E-2</v>
      </c>
      <c r="G388" s="2">
        <f t="shared" si="20"/>
        <v>156329.03782544404</v>
      </c>
    </row>
    <row r="389" spans="1:7" x14ac:dyDescent="0.25">
      <c r="A389" s="7">
        <v>1.87</v>
      </c>
      <c r="B389" s="5">
        <v>3.6159999999999998E-2</v>
      </c>
      <c r="E389" s="5">
        <f t="shared" si="18"/>
        <v>0.26521920000000021</v>
      </c>
      <c r="F389" s="5">
        <f t="shared" si="19"/>
        <v>3.6159999999999998E-2</v>
      </c>
      <c r="G389" s="2">
        <f t="shared" si="20"/>
        <v>177866.98998654346</v>
      </c>
    </row>
    <row r="390" spans="1:7" x14ac:dyDescent="0.25">
      <c r="A390" s="7">
        <v>1.88</v>
      </c>
      <c r="B390" s="5">
        <v>3.6339999999999997E-2</v>
      </c>
      <c r="E390" s="5">
        <f t="shared" si="18"/>
        <v>0.26723079999999988</v>
      </c>
      <c r="F390" s="5">
        <f t="shared" si="19"/>
        <v>3.6339999999999997E-2</v>
      </c>
      <c r="G390" s="2">
        <f t="shared" si="20"/>
        <v>202346.20176570004</v>
      </c>
    </row>
    <row r="391" spans="1:7" x14ac:dyDescent="0.25">
      <c r="A391" s="7">
        <v>1.89</v>
      </c>
      <c r="B391" s="5">
        <v>3.6600000000000001E-2</v>
      </c>
      <c r="E391" s="5">
        <f t="shared" si="18"/>
        <v>0.26569199999999982</v>
      </c>
      <c r="F391" s="5">
        <f t="shared" si="19"/>
        <v>3.6600000000000001E-2</v>
      </c>
      <c r="G391" s="2">
        <f t="shared" si="20"/>
        <v>230194.40185434051</v>
      </c>
    </row>
    <row r="392" spans="1:7" x14ac:dyDescent="0.25">
      <c r="A392" s="7">
        <v>1.8999600000000001</v>
      </c>
      <c r="B392" s="5">
        <v>3.678E-2</v>
      </c>
      <c r="E392" s="5">
        <f t="shared" si="18"/>
        <v>0.26766359999999989</v>
      </c>
      <c r="F392" s="5">
        <f t="shared" si="19"/>
        <v>3.678E-2</v>
      </c>
      <c r="G392" s="2">
        <f t="shared" si="20"/>
        <v>261740.21810769039</v>
      </c>
    </row>
    <row r="393" spans="1:7" x14ac:dyDescent="0.25">
      <c r="A393" s="7">
        <v>1.9099699999999999</v>
      </c>
      <c r="B393" s="5">
        <v>3.7010000000000001E-2</v>
      </c>
      <c r="E393" s="5">
        <f t="shared" si="18"/>
        <v>0.26746619999999988</v>
      </c>
      <c r="F393" s="5">
        <f t="shared" si="19"/>
        <v>3.7010000000000001E-2</v>
      </c>
      <c r="G393" s="2">
        <f t="shared" si="20"/>
        <v>297801.00615548564</v>
      </c>
    </row>
    <row r="394" spans="1:7" x14ac:dyDescent="0.25">
      <c r="A394" s="7">
        <v>1.91997</v>
      </c>
      <c r="B394" s="5">
        <v>3.7280000000000001E-2</v>
      </c>
      <c r="E394" s="5">
        <f t="shared" si="18"/>
        <v>0.26548359999999982</v>
      </c>
      <c r="F394" s="5">
        <f t="shared" si="19"/>
        <v>3.7280000000000001E-2</v>
      </c>
      <c r="G394" s="2">
        <f t="shared" si="20"/>
        <v>338786.31715184503</v>
      </c>
    </row>
    <row r="395" spans="1:7" x14ac:dyDescent="0.25">
      <c r="A395" s="7">
        <v>1.92997</v>
      </c>
      <c r="B395" s="5">
        <v>3.7539999999999997E-2</v>
      </c>
      <c r="E395" s="5">
        <f t="shared" si="18"/>
        <v>0.26394479999999998</v>
      </c>
      <c r="F395" s="5">
        <f t="shared" si="19"/>
        <v>3.7539999999999997E-2</v>
      </c>
      <c r="G395" s="2">
        <f t="shared" si="20"/>
        <v>385412.29316860245</v>
      </c>
    </row>
    <row r="396" spans="1:7" x14ac:dyDescent="0.25">
      <c r="A396" s="7">
        <v>1.93998</v>
      </c>
      <c r="B396" s="5">
        <v>3.7839999999999999E-2</v>
      </c>
      <c r="E396" s="5">
        <f t="shared" si="18"/>
        <v>0.26064080000000001</v>
      </c>
      <c r="F396" s="5">
        <f t="shared" si="19"/>
        <v>3.7839999999999999E-2</v>
      </c>
      <c r="G396" s="2">
        <f t="shared" si="20"/>
        <v>438511.77905749169</v>
      </c>
    </row>
    <row r="397" spans="1:7" x14ac:dyDescent="0.25">
      <c r="A397" s="7">
        <v>1.94998</v>
      </c>
      <c r="B397" s="5">
        <v>3.7850000000000002E-2</v>
      </c>
      <c r="E397" s="5">
        <f t="shared" si="18"/>
        <v>0.2701969999999998</v>
      </c>
      <c r="F397" s="5">
        <f t="shared" si="19"/>
        <v>3.7850000000000002E-2</v>
      </c>
      <c r="G397" s="2">
        <f t="shared" si="20"/>
        <v>498862.62164087617</v>
      </c>
    </row>
    <row r="398" spans="1:7" x14ac:dyDescent="0.25">
      <c r="A398" s="7">
        <v>1.9599899999999999</v>
      </c>
      <c r="B398" s="5">
        <v>3.8109999999999998E-2</v>
      </c>
      <c r="E398" s="5">
        <f t="shared" si="18"/>
        <v>0.2686681999999998</v>
      </c>
      <c r="F398" s="5">
        <f t="shared" si="19"/>
        <v>3.8109999999999998E-2</v>
      </c>
      <c r="G398" s="2">
        <f t="shared" si="20"/>
        <v>567592.52260829217</v>
      </c>
    </row>
    <row r="399" spans="1:7" x14ac:dyDescent="0.25">
      <c r="A399" s="7">
        <v>1.97</v>
      </c>
      <c r="B399" s="5">
        <v>3.8390000000000001E-2</v>
      </c>
      <c r="E399" s="5">
        <f t="shared" si="18"/>
        <v>0.26625179999999982</v>
      </c>
      <c r="F399" s="5">
        <f t="shared" si="19"/>
        <v>3.8390000000000001E-2</v>
      </c>
      <c r="G399" s="2">
        <f t="shared" si="20"/>
        <v>645791.56213966629</v>
      </c>
    </row>
    <row r="400" spans="1:7" x14ac:dyDescent="0.25">
      <c r="A400" s="7">
        <v>1.9799899999999999</v>
      </c>
      <c r="B400" s="5">
        <v>3.8649999999999997E-2</v>
      </c>
      <c r="E400" s="5">
        <f t="shared" si="18"/>
        <v>0.26470299999999991</v>
      </c>
      <c r="F400" s="5">
        <f t="shared" si="19"/>
        <v>3.8649999999999997E-2</v>
      </c>
      <c r="G400" s="2">
        <f t="shared" si="20"/>
        <v>734574.87119349116</v>
      </c>
    </row>
    <row r="401" spans="1:7" x14ac:dyDescent="0.25">
      <c r="A401" s="7">
        <v>1.99</v>
      </c>
      <c r="B401" s="5">
        <v>3.8899999999999997E-2</v>
      </c>
      <c r="E401" s="5">
        <f t="shared" si="18"/>
        <v>0.26361800000000013</v>
      </c>
      <c r="F401" s="5">
        <f t="shared" si="19"/>
        <v>3.8899999999999997E-2</v>
      </c>
      <c r="G401" s="2">
        <f t="shared" si="20"/>
        <v>835779.60365088738</v>
      </c>
    </row>
    <row r="402" spans="1:7" x14ac:dyDescent="0.25">
      <c r="A402" s="7">
        <v>2</v>
      </c>
      <c r="B402" s="5">
        <v>3.916E-2</v>
      </c>
      <c r="E402" s="5">
        <f>A402-B402*$D$2</f>
        <v>0.26207919999999985</v>
      </c>
      <c r="F402" s="5">
        <f t="shared" si="19"/>
        <v>3.916E-2</v>
      </c>
      <c r="G402" s="2">
        <f t="shared" si="20"/>
        <v>950805.02762612596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D3EC-3F04-4DEB-9238-325B05DCA34F}">
  <dimension ref="A1:I402"/>
  <sheetViews>
    <sheetView zoomScaleNormal="100" workbookViewId="0">
      <selection activeCell="D9" sqref="D9"/>
    </sheetView>
  </sheetViews>
  <sheetFormatPr defaultColWidth="11.42578125" defaultRowHeight="15" x14ac:dyDescent="0.25"/>
  <cols>
    <col min="1" max="1" width="11.42578125" style="7"/>
    <col min="2" max="2" width="15.85546875" style="5" customWidth="1"/>
    <col min="3" max="3" width="14.28515625" style="5" bestFit="1" customWidth="1"/>
    <col min="4" max="4" width="15.140625" style="2" bestFit="1" customWidth="1"/>
    <col min="5" max="5" width="11.28515625" style="2" bestFit="1" customWidth="1"/>
    <col min="6" max="6" width="14.28515625" style="5" bestFit="1" customWidth="1"/>
    <col min="7" max="7" width="12" style="2" bestFit="1" customWidth="1"/>
    <col min="8" max="8" width="11.42578125" style="2"/>
  </cols>
  <sheetData>
    <row r="1" spans="1:9" x14ac:dyDescent="0.25">
      <c r="A1" s="6" t="s">
        <v>3</v>
      </c>
      <c r="B1" s="8" t="s">
        <v>2</v>
      </c>
      <c r="C1" s="8"/>
      <c r="D1" s="1" t="s">
        <v>9</v>
      </c>
      <c r="E1" s="1" t="s">
        <v>4</v>
      </c>
      <c r="F1" s="4" t="s">
        <v>2</v>
      </c>
      <c r="G1" s="1" t="s">
        <v>6</v>
      </c>
    </row>
    <row r="2" spans="1:9" x14ac:dyDescent="0.25">
      <c r="A2" s="7">
        <v>-1.99997</v>
      </c>
      <c r="B2" s="5">
        <v>2.3765400000000001E-4</v>
      </c>
      <c r="D2" s="2">
        <v>6</v>
      </c>
      <c r="E2" s="5">
        <f>A2-B2*$D$2</f>
        <v>-2.0013959240000001</v>
      </c>
      <c r="F2" s="5">
        <f>B2</f>
        <v>2.3765400000000001E-4</v>
      </c>
      <c r="G2" s="2">
        <f>ABS($D$8*(EXP(A2/($D$6*$D$10*$D$12))-1)+A2/$D$4)</f>
        <v>2.9859198507462686E-4</v>
      </c>
      <c r="I2">
        <f>1/0.0234</f>
        <v>42.735042735042732</v>
      </c>
    </row>
    <row r="3" spans="1:9" x14ac:dyDescent="0.25">
      <c r="A3" s="7">
        <v>-1.98997</v>
      </c>
      <c r="B3" s="5">
        <v>2.36476E-4</v>
      </c>
      <c r="C3" s="5" t="s">
        <v>11</v>
      </c>
      <c r="D3" s="1" t="s">
        <v>8</v>
      </c>
      <c r="E3" s="5">
        <f t="shared" ref="E3:E66" si="0">A3-B3*$D$2</f>
        <v>-1.9913888559999999</v>
      </c>
      <c r="F3" s="5">
        <f t="shared" ref="F3:F66" si="1">B3</f>
        <v>2.36476E-4</v>
      </c>
      <c r="G3" s="2">
        <f t="shared" ref="G3:G66" si="2">ABS($D$8*(EXP(A3/($D$6*$D$10*$D$12))-1)+A3/$D$4)</f>
        <v>2.97099447761194E-4</v>
      </c>
    </row>
    <row r="4" spans="1:9" x14ac:dyDescent="0.25">
      <c r="A4" s="7">
        <v>-1.9799599999999999</v>
      </c>
      <c r="B4" s="5">
        <v>2.35159E-4</v>
      </c>
      <c r="C4" s="13">
        <v>6688</v>
      </c>
      <c r="D4" s="12">
        <v>6700</v>
      </c>
      <c r="E4" s="5">
        <f t="shared" si="0"/>
        <v>-1.981370954</v>
      </c>
      <c r="F4" s="5">
        <f t="shared" si="1"/>
        <v>2.35159E-4</v>
      </c>
      <c r="G4" s="2">
        <f t="shared" si="2"/>
        <v>2.9560541791044773E-4</v>
      </c>
      <c r="I4">
        <f>1/0.0002</f>
        <v>5000</v>
      </c>
    </row>
    <row r="5" spans="1:9" x14ac:dyDescent="0.25">
      <c r="A5" s="7">
        <v>-1.96997</v>
      </c>
      <c r="B5" s="5">
        <v>2.34145E-4</v>
      </c>
      <c r="C5" s="14">
        <v>8000</v>
      </c>
      <c r="D5" s="1" t="s">
        <v>5</v>
      </c>
      <c r="E5" s="5">
        <f t="shared" si="0"/>
        <v>-1.97137487</v>
      </c>
      <c r="F5" s="5">
        <f t="shared" si="1"/>
        <v>2.34145E-4</v>
      </c>
      <c r="G5" s="2">
        <f t="shared" si="2"/>
        <v>2.9411437313432834E-4</v>
      </c>
    </row>
    <row r="6" spans="1:9" x14ac:dyDescent="0.25">
      <c r="A6" s="7">
        <v>-1.9599599999999999</v>
      </c>
      <c r="B6" s="5">
        <v>2.3279400000000001E-4</v>
      </c>
      <c r="C6" s="14">
        <v>1.8</v>
      </c>
      <c r="D6" s="10">
        <v>1.38</v>
      </c>
      <c r="E6" s="5">
        <f t="shared" si="0"/>
        <v>-1.961356764</v>
      </c>
      <c r="F6" s="5">
        <f t="shared" si="1"/>
        <v>2.3279400000000001E-4</v>
      </c>
      <c r="G6" s="2">
        <f t="shared" si="2"/>
        <v>2.9262034328358206E-4</v>
      </c>
    </row>
    <row r="7" spans="1:9" x14ac:dyDescent="0.25">
      <c r="A7" s="7">
        <v>-1.94998</v>
      </c>
      <c r="B7" s="5">
        <v>2.3160300000000001E-4</v>
      </c>
      <c r="C7" s="17" t="s">
        <v>10</v>
      </c>
      <c r="D7" s="1" t="s">
        <v>7</v>
      </c>
      <c r="E7" s="5">
        <f t="shared" si="0"/>
        <v>-1.951369618</v>
      </c>
      <c r="F7" s="5">
        <f t="shared" si="1"/>
        <v>2.3160300000000001E-4</v>
      </c>
      <c r="G7" s="2">
        <f t="shared" si="2"/>
        <v>2.9113079104477614E-4</v>
      </c>
    </row>
    <row r="8" spans="1:9" x14ac:dyDescent="0.25">
      <c r="A8" s="7">
        <v>-1.93998</v>
      </c>
      <c r="B8" s="5">
        <v>2.30657E-4</v>
      </c>
      <c r="C8" s="18">
        <v>1.2300000000000001E-4</v>
      </c>
      <c r="D8" s="11">
        <v>8.9000000000000003E-8</v>
      </c>
      <c r="E8" s="5">
        <f t="shared" si="0"/>
        <v>-1.941363942</v>
      </c>
      <c r="F8" s="5">
        <f t="shared" si="1"/>
        <v>2.30657E-4</v>
      </c>
      <c r="G8" s="2">
        <f t="shared" si="2"/>
        <v>2.8963825373134328E-4</v>
      </c>
    </row>
    <row r="9" spans="1:9" x14ac:dyDescent="0.25">
      <c r="A9" s="7">
        <v>-1.92997</v>
      </c>
      <c r="B9" s="5">
        <v>2.2937899999999999E-4</v>
      </c>
      <c r="C9" s="15">
        <v>4.9999999999999998E-7</v>
      </c>
      <c r="D9" s="1" t="s">
        <v>0</v>
      </c>
      <c r="E9" s="5">
        <f t="shared" si="0"/>
        <v>-1.931346274</v>
      </c>
      <c r="F9" s="5">
        <f t="shared" si="1"/>
        <v>2.2937899999999999E-4</v>
      </c>
      <c r="G9" s="2">
        <f t="shared" si="2"/>
        <v>2.88144223880597E-4</v>
      </c>
    </row>
    <row r="10" spans="1:9" x14ac:dyDescent="0.25">
      <c r="A10" s="7">
        <v>-1.91997</v>
      </c>
      <c r="B10" s="5">
        <v>2.2835299999999999E-4</v>
      </c>
      <c r="D10" s="3">
        <v>8.6169999999999997E-5</v>
      </c>
      <c r="E10" s="5">
        <f t="shared" si="0"/>
        <v>-1.921340118</v>
      </c>
      <c r="F10" s="5">
        <f t="shared" si="1"/>
        <v>2.2835299999999999E-4</v>
      </c>
      <c r="G10" s="2">
        <f t="shared" si="2"/>
        <v>2.8665168656716414E-4</v>
      </c>
    </row>
    <row r="11" spans="1:9" x14ac:dyDescent="0.25">
      <c r="A11" s="7">
        <v>-1.9099699999999999</v>
      </c>
      <c r="B11" s="5">
        <v>2.2729299999999999E-4</v>
      </c>
      <c r="D11" s="1" t="s">
        <v>1</v>
      </c>
      <c r="E11" s="5">
        <f t="shared" si="0"/>
        <v>-1.911333758</v>
      </c>
      <c r="F11" s="5">
        <f t="shared" si="1"/>
        <v>2.2729299999999999E-4</v>
      </c>
      <c r="G11" s="2">
        <f t="shared" si="2"/>
        <v>2.8515914925373133E-4</v>
      </c>
    </row>
    <row r="12" spans="1:9" x14ac:dyDescent="0.25">
      <c r="A12" s="7">
        <v>-1.8999699999999999</v>
      </c>
      <c r="B12" s="5">
        <v>2.25997E-4</v>
      </c>
      <c r="D12" s="2">
        <v>300</v>
      </c>
      <c r="E12" s="5">
        <f t="shared" si="0"/>
        <v>-1.9013259819999999</v>
      </c>
      <c r="F12" s="5">
        <f t="shared" si="1"/>
        <v>2.25997E-4</v>
      </c>
      <c r="G12" s="2">
        <f t="shared" si="2"/>
        <v>2.8366661194029847E-4</v>
      </c>
    </row>
    <row r="13" spans="1:9" x14ac:dyDescent="0.25">
      <c r="A13" s="7">
        <v>-1.8899699999999999</v>
      </c>
      <c r="B13" s="5">
        <v>2.2490699999999999E-4</v>
      </c>
      <c r="E13" s="5">
        <f t="shared" si="0"/>
        <v>-1.8913194419999999</v>
      </c>
      <c r="F13" s="5">
        <f t="shared" si="1"/>
        <v>2.2490699999999999E-4</v>
      </c>
      <c r="G13" s="2">
        <f t="shared" si="2"/>
        <v>2.8217407462686567E-4</v>
      </c>
    </row>
    <row r="14" spans="1:9" x14ac:dyDescent="0.25">
      <c r="A14" s="7">
        <v>-1.8799600000000001</v>
      </c>
      <c r="B14" s="5">
        <v>2.2374100000000001E-4</v>
      </c>
      <c r="D14" s="9">
        <f>D8*1000000</f>
        <v>8.900000000000001E-2</v>
      </c>
      <c r="E14" s="5">
        <f t="shared" si="0"/>
        <v>-1.8813024460000001</v>
      </c>
      <c r="F14" s="5">
        <f t="shared" si="1"/>
        <v>2.2374100000000001E-4</v>
      </c>
      <c r="G14" s="2">
        <f t="shared" si="2"/>
        <v>2.8068004477611939E-4</v>
      </c>
    </row>
    <row r="15" spans="1:9" x14ac:dyDescent="0.25">
      <c r="A15" s="7">
        <v>-1.8699600000000001</v>
      </c>
      <c r="B15" s="5">
        <v>2.2272500000000001E-4</v>
      </c>
      <c r="E15" s="5">
        <f t="shared" si="0"/>
        <v>-1.8712963500000002</v>
      </c>
      <c r="F15" s="5">
        <f t="shared" si="1"/>
        <v>2.2272500000000001E-4</v>
      </c>
      <c r="G15" s="2">
        <f t="shared" si="2"/>
        <v>2.7918750746268659E-4</v>
      </c>
    </row>
    <row r="16" spans="1:9" x14ac:dyDescent="0.25">
      <c r="A16" s="7">
        <v>-1.85999</v>
      </c>
      <c r="B16" s="5">
        <v>2.2165800000000001E-4</v>
      </c>
      <c r="D16" s="9">
        <f>D4/1000</f>
        <v>6.7</v>
      </c>
      <c r="E16" s="5">
        <f t="shared" si="0"/>
        <v>-1.861319948</v>
      </c>
      <c r="F16" s="5">
        <f t="shared" si="1"/>
        <v>2.2165800000000001E-4</v>
      </c>
      <c r="G16" s="2">
        <f t="shared" si="2"/>
        <v>2.7769944776119402E-4</v>
      </c>
    </row>
    <row r="17" spans="1:7" x14ac:dyDescent="0.25">
      <c r="A17" s="7">
        <v>-1.84999</v>
      </c>
      <c r="B17" s="5">
        <v>2.20585E-4</v>
      </c>
      <c r="D17" s="1"/>
      <c r="E17" s="5">
        <f t="shared" si="0"/>
        <v>-1.85131351</v>
      </c>
      <c r="F17" s="5">
        <f t="shared" si="1"/>
        <v>2.20585E-4</v>
      </c>
      <c r="G17" s="2">
        <f t="shared" si="2"/>
        <v>2.7620691044776121E-4</v>
      </c>
    </row>
    <row r="18" spans="1:7" x14ac:dyDescent="0.25">
      <c r="A18" s="7">
        <v>-1.83999</v>
      </c>
      <c r="B18" s="5">
        <v>2.19361E-4</v>
      </c>
      <c r="D18" s="3"/>
      <c r="E18" s="5">
        <f t="shared" si="0"/>
        <v>-1.8413061660000001</v>
      </c>
      <c r="F18" s="5">
        <f t="shared" si="1"/>
        <v>2.19361E-4</v>
      </c>
      <c r="G18" s="2">
        <f t="shared" si="2"/>
        <v>2.7471437313432835E-4</v>
      </c>
    </row>
    <row r="19" spans="1:7" x14ac:dyDescent="0.25">
      <c r="A19" s="7">
        <v>-1.8299799999999999</v>
      </c>
      <c r="B19" s="5">
        <v>2.1824E-4</v>
      </c>
      <c r="E19" s="5">
        <f t="shared" si="0"/>
        <v>-1.8312894399999999</v>
      </c>
      <c r="F19" s="5">
        <f t="shared" si="1"/>
        <v>2.1824E-4</v>
      </c>
      <c r="G19" s="2">
        <f t="shared" si="2"/>
        <v>2.7322034328358208E-4</v>
      </c>
    </row>
    <row r="20" spans="1:7" x14ac:dyDescent="0.25">
      <c r="A20" s="7">
        <v>-1.8199700000000001</v>
      </c>
      <c r="B20" s="5">
        <v>2.1707399999999999E-4</v>
      </c>
      <c r="E20" s="5">
        <f t="shared" si="0"/>
        <v>-1.8212724440000001</v>
      </c>
      <c r="F20" s="5">
        <f t="shared" si="1"/>
        <v>2.1707399999999999E-4</v>
      </c>
      <c r="G20" s="2">
        <f t="shared" si="2"/>
        <v>2.717263134328358E-4</v>
      </c>
    </row>
    <row r="21" spans="1:7" x14ac:dyDescent="0.25">
      <c r="A21" s="7">
        <v>-1.8099700000000001</v>
      </c>
      <c r="B21" s="5">
        <v>2.1599799999999999E-4</v>
      </c>
      <c r="E21" s="5">
        <f t="shared" si="0"/>
        <v>-1.8112659880000002</v>
      </c>
      <c r="F21" s="5">
        <f t="shared" si="1"/>
        <v>2.1599799999999999E-4</v>
      </c>
      <c r="G21" s="2">
        <f t="shared" si="2"/>
        <v>2.70233776119403E-4</v>
      </c>
    </row>
    <row r="22" spans="1:7" x14ac:dyDescent="0.25">
      <c r="A22" s="7">
        <v>-1.79996</v>
      </c>
      <c r="B22" s="5">
        <v>2.14873E-4</v>
      </c>
      <c r="E22" s="5">
        <f t="shared" si="0"/>
        <v>-1.801249238</v>
      </c>
      <c r="F22" s="5">
        <f t="shared" si="1"/>
        <v>2.14873E-4</v>
      </c>
      <c r="G22" s="2">
        <f t="shared" si="2"/>
        <v>2.6873974626865672E-4</v>
      </c>
    </row>
    <row r="23" spans="1:7" x14ac:dyDescent="0.25">
      <c r="A23" s="7">
        <v>-1.78996</v>
      </c>
      <c r="B23" s="5">
        <v>2.1369999999999999E-4</v>
      </c>
      <c r="E23" s="5">
        <f t="shared" si="0"/>
        <v>-1.7912421999999999</v>
      </c>
      <c r="F23" s="5">
        <f t="shared" si="1"/>
        <v>2.1369999999999999E-4</v>
      </c>
      <c r="G23" s="2">
        <f t="shared" si="2"/>
        <v>2.6724720895522386E-4</v>
      </c>
    </row>
    <row r="24" spans="1:7" x14ac:dyDescent="0.25">
      <c r="A24" s="7">
        <v>-1.77996</v>
      </c>
      <c r="B24" s="5">
        <v>2.12537E-4</v>
      </c>
      <c r="E24" s="5">
        <f t="shared" si="0"/>
        <v>-1.7812352220000001</v>
      </c>
      <c r="F24" s="5">
        <f t="shared" si="1"/>
        <v>2.12537E-4</v>
      </c>
      <c r="G24" s="2">
        <f t="shared" si="2"/>
        <v>2.6575467164179106E-4</v>
      </c>
    </row>
    <row r="25" spans="1:7" x14ac:dyDescent="0.25">
      <c r="A25" s="7">
        <v>-1.76999</v>
      </c>
      <c r="B25" s="5">
        <v>2.1145199999999999E-4</v>
      </c>
      <c r="E25" s="5">
        <f t="shared" si="0"/>
        <v>-1.7712587119999998</v>
      </c>
      <c r="F25" s="5">
        <f t="shared" si="1"/>
        <v>2.1145199999999999E-4</v>
      </c>
      <c r="G25" s="2">
        <f t="shared" si="2"/>
        <v>2.6426661194029849E-4</v>
      </c>
    </row>
    <row r="26" spans="1:7" x14ac:dyDescent="0.25">
      <c r="A26" s="7">
        <v>-1.7599899999999999</v>
      </c>
      <c r="B26" s="5">
        <v>2.1034100000000001E-4</v>
      </c>
      <c r="E26" s="5">
        <f t="shared" si="0"/>
        <v>-1.7612520459999998</v>
      </c>
      <c r="F26" s="5">
        <f t="shared" si="1"/>
        <v>2.1034100000000001E-4</v>
      </c>
      <c r="G26" s="2">
        <f t="shared" si="2"/>
        <v>2.6277407462686563E-4</v>
      </c>
    </row>
    <row r="27" spans="1:7" x14ac:dyDescent="0.25">
      <c r="A27" s="7">
        <v>-1.7499800000000001</v>
      </c>
      <c r="B27" s="5">
        <v>2.0909699999999999E-4</v>
      </c>
      <c r="E27" s="5">
        <f t="shared" si="0"/>
        <v>-1.7512345820000002</v>
      </c>
      <c r="F27" s="5">
        <f t="shared" si="1"/>
        <v>2.0909699999999999E-4</v>
      </c>
      <c r="G27" s="2">
        <f t="shared" si="2"/>
        <v>2.6128004477611941E-4</v>
      </c>
    </row>
    <row r="28" spans="1:7" x14ac:dyDescent="0.25">
      <c r="A28" s="7">
        <v>-1.7399800000000001</v>
      </c>
      <c r="B28" s="5">
        <v>2.0804299999999999E-4</v>
      </c>
      <c r="E28" s="5">
        <f t="shared" si="0"/>
        <v>-1.741228258</v>
      </c>
      <c r="F28" s="5">
        <f t="shared" si="1"/>
        <v>2.0804299999999999E-4</v>
      </c>
      <c r="G28" s="2">
        <f t="shared" si="2"/>
        <v>2.5978750746268655E-4</v>
      </c>
    </row>
    <row r="29" spans="1:7" x14ac:dyDescent="0.25">
      <c r="A29" s="7">
        <v>-1.72997</v>
      </c>
      <c r="B29" s="5">
        <v>2.06873E-4</v>
      </c>
      <c r="E29" s="5">
        <f t="shared" si="0"/>
        <v>-1.731211238</v>
      </c>
      <c r="F29" s="5">
        <f t="shared" si="1"/>
        <v>2.06873E-4</v>
      </c>
      <c r="G29" s="2">
        <f t="shared" si="2"/>
        <v>2.5829347761194027E-4</v>
      </c>
    </row>
    <row r="30" spans="1:7" x14ac:dyDescent="0.25">
      <c r="A30" s="7">
        <v>-1.7199800000000001</v>
      </c>
      <c r="B30" s="5">
        <v>2.05825E-4</v>
      </c>
      <c r="E30" s="5">
        <f t="shared" si="0"/>
        <v>-1.72121495</v>
      </c>
      <c r="F30" s="5">
        <f t="shared" si="1"/>
        <v>2.05825E-4</v>
      </c>
      <c r="G30" s="2">
        <f t="shared" si="2"/>
        <v>2.5680243283582088E-4</v>
      </c>
    </row>
    <row r="31" spans="1:7" x14ac:dyDescent="0.25">
      <c r="A31" s="7">
        <v>-1.70997</v>
      </c>
      <c r="B31" s="5">
        <v>2.0471199999999999E-4</v>
      </c>
      <c r="E31" s="5">
        <f t="shared" si="0"/>
        <v>-1.7111982720000001</v>
      </c>
      <c r="F31" s="5">
        <f t="shared" si="1"/>
        <v>2.0471199999999999E-4</v>
      </c>
      <c r="G31" s="2">
        <f t="shared" si="2"/>
        <v>2.5530840298507461E-4</v>
      </c>
    </row>
    <row r="32" spans="1:7" x14ac:dyDescent="0.25">
      <c r="A32" s="7">
        <v>-1.69997</v>
      </c>
      <c r="B32" s="5">
        <v>2.03544E-4</v>
      </c>
      <c r="E32" s="5">
        <f t="shared" si="0"/>
        <v>-1.701191264</v>
      </c>
      <c r="F32" s="5">
        <f t="shared" si="1"/>
        <v>2.03544E-4</v>
      </c>
      <c r="G32" s="2">
        <f t="shared" si="2"/>
        <v>2.538158656716418E-4</v>
      </c>
    </row>
    <row r="33" spans="1:7" x14ac:dyDescent="0.25">
      <c r="A33" s="7">
        <v>-1.6899599999999999</v>
      </c>
      <c r="B33" s="5">
        <v>2.02468E-4</v>
      </c>
      <c r="E33" s="5">
        <f t="shared" si="0"/>
        <v>-1.691174808</v>
      </c>
      <c r="F33" s="5">
        <f t="shared" si="1"/>
        <v>2.02468E-4</v>
      </c>
      <c r="G33" s="2">
        <f t="shared" si="2"/>
        <v>2.5232183582089553E-4</v>
      </c>
    </row>
    <row r="34" spans="1:7" x14ac:dyDescent="0.25">
      <c r="A34" s="7">
        <v>-1.6799900000000001</v>
      </c>
      <c r="B34" s="5">
        <v>2.0128799999999999E-4</v>
      </c>
      <c r="E34" s="5">
        <f t="shared" si="0"/>
        <v>-1.6811977280000001</v>
      </c>
      <c r="F34" s="5">
        <f t="shared" si="1"/>
        <v>2.0128799999999999E-4</v>
      </c>
      <c r="G34" s="2">
        <f t="shared" si="2"/>
        <v>2.5083377611940301E-4</v>
      </c>
    </row>
    <row r="35" spans="1:7" x14ac:dyDescent="0.25">
      <c r="A35" s="7">
        <v>-1.6699900000000001</v>
      </c>
      <c r="B35" s="5">
        <v>2.00242E-4</v>
      </c>
      <c r="E35" s="5">
        <f t="shared" si="0"/>
        <v>-1.6711914520000002</v>
      </c>
      <c r="F35" s="5">
        <f t="shared" si="1"/>
        <v>2.00242E-4</v>
      </c>
      <c r="G35" s="2">
        <f t="shared" si="2"/>
        <v>2.4934123880597015E-4</v>
      </c>
    </row>
    <row r="36" spans="1:7" x14ac:dyDescent="0.25">
      <c r="A36" s="7">
        <v>-1.65998</v>
      </c>
      <c r="B36" s="5">
        <v>1.9908799999999999E-4</v>
      </c>
      <c r="E36" s="5">
        <f t="shared" si="0"/>
        <v>-1.6611745280000001</v>
      </c>
      <c r="F36" s="5">
        <f t="shared" si="1"/>
        <v>1.9908799999999999E-4</v>
      </c>
      <c r="G36" s="2">
        <f t="shared" si="2"/>
        <v>2.4784720895522388E-4</v>
      </c>
    </row>
    <row r="37" spans="1:7" x14ac:dyDescent="0.25">
      <c r="A37" s="7">
        <v>-1.64998</v>
      </c>
      <c r="B37" s="5">
        <v>1.97944E-4</v>
      </c>
      <c r="E37" s="5">
        <f t="shared" si="0"/>
        <v>-1.6511676639999999</v>
      </c>
      <c r="F37" s="5">
        <f t="shared" si="1"/>
        <v>1.97944E-4</v>
      </c>
      <c r="G37" s="2">
        <f t="shared" si="2"/>
        <v>2.4635467164179102E-4</v>
      </c>
    </row>
    <row r="38" spans="1:7" x14ac:dyDescent="0.25">
      <c r="A38" s="7">
        <v>-1.6399699999999999</v>
      </c>
      <c r="B38" s="5">
        <v>1.9683100000000001E-4</v>
      </c>
      <c r="E38" s="5">
        <f t="shared" si="0"/>
        <v>-1.641150986</v>
      </c>
      <c r="F38" s="5">
        <f t="shared" si="1"/>
        <v>1.9683100000000001E-4</v>
      </c>
      <c r="G38" s="2">
        <f t="shared" si="2"/>
        <v>2.4486064179104474E-4</v>
      </c>
    </row>
    <row r="39" spans="1:7" x14ac:dyDescent="0.25">
      <c r="A39" s="7">
        <v>-1.6299699999999999</v>
      </c>
      <c r="B39" s="5">
        <v>1.95699E-4</v>
      </c>
      <c r="E39" s="5">
        <f t="shared" si="0"/>
        <v>-1.631144194</v>
      </c>
      <c r="F39" s="5">
        <f t="shared" si="1"/>
        <v>1.95699E-4</v>
      </c>
      <c r="G39" s="2">
        <f t="shared" si="2"/>
        <v>2.4336810447761191E-4</v>
      </c>
    </row>
    <row r="40" spans="1:7" x14ac:dyDescent="0.25">
      <c r="A40" s="7">
        <v>-1.6199699999999999</v>
      </c>
      <c r="B40" s="5">
        <v>1.94413E-4</v>
      </c>
      <c r="E40" s="5">
        <f t="shared" si="0"/>
        <v>-1.6211364779999999</v>
      </c>
      <c r="F40" s="5">
        <f t="shared" si="1"/>
        <v>1.94413E-4</v>
      </c>
      <c r="G40" s="2">
        <f t="shared" si="2"/>
        <v>2.4187556716417908E-4</v>
      </c>
    </row>
    <row r="41" spans="1:7" x14ac:dyDescent="0.25">
      <c r="A41" s="7">
        <v>-1.6099699999999999</v>
      </c>
      <c r="B41" s="5">
        <v>1.9337299999999999E-4</v>
      </c>
      <c r="E41" s="5">
        <f t="shared" si="0"/>
        <v>-1.6111302379999999</v>
      </c>
      <c r="F41" s="5">
        <f t="shared" si="1"/>
        <v>1.9337299999999999E-4</v>
      </c>
      <c r="G41" s="2">
        <f t="shared" si="2"/>
        <v>2.4038302985074624E-4</v>
      </c>
    </row>
    <row r="42" spans="1:7" x14ac:dyDescent="0.25">
      <c r="A42" s="7">
        <v>-1.5999699999999999</v>
      </c>
      <c r="B42" s="5">
        <v>1.92184E-4</v>
      </c>
      <c r="E42" s="5">
        <f t="shared" si="0"/>
        <v>-1.6011231039999998</v>
      </c>
      <c r="F42" s="5">
        <f t="shared" si="1"/>
        <v>1.92184E-4</v>
      </c>
      <c r="G42" s="2">
        <f t="shared" si="2"/>
        <v>2.3889049253731341E-4</v>
      </c>
    </row>
    <row r="43" spans="1:7" x14ac:dyDescent="0.25">
      <c r="A43" s="7">
        <v>-1.58999</v>
      </c>
      <c r="B43" s="5">
        <v>1.91058E-4</v>
      </c>
      <c r="E43" s="5">
        <f t="shared" si="0"/>
        <v>-1.591136348</v>
      </c>
      <c r="F43" s="5">
        <f t="shared" si="1"/>
        <v>1.91058E-4</v>
      </c>
      <c r="G43" s="2">
        <f t="shared" si="2"/>
        <v>2.3740094029850746E-4</v>
      </c>
    </row>
    <row r="44" spans="1:7" x14ac:dyDescent="0.25">
      <c r="A44" s="7">
        <v>-1.57999</v>
      </c>
      <c r="B44" s="5">
        <v>1.8994699999999999E-4</v>
      </c>
      <c r="E44" s="5">
        <f t="shared" si="0"/>
        <v>-1.581129682</v>
      </c>
      <c r="F44" s="5">
        <f t="shared" si="1"/>
        <v>1.8994699999999999E-4</v>
      </c>
      <c r="G44" s="2">
        <f t="shared" si="2"/>
        <v>2.3590840298507462E-4</v>
      </c>
    </row>
    <row r="45" spans="1:7" x14ac:dyDescent="0.25">
      <c r="A45" s="7">
        <v>-1.56999</v>
      </c>
      <c r="B45" s="5">
        <v>1.8882600000000001E-4</v>
      </c>
      <c r="E45" s="5">
        <f t="shared" si="0"/>
        <v>-1.571122956</v>
      </c>
      <c r="F45" s="5">
        <f t="shared" si="1"/>
        <v>1.8882600000000001E-4</v>
      </c>
      <c r="G45" s="2">
        <f t="shared" si="2"/>
        <v>2.3441586567164179E-4</v>
      </c>
    </row>
    <row r="46" spans="1:7" x14ac:dyDescent="0.25">
      <c r="A46" s="7">
        <v>-1.55999</v>
      </c>
      <c r="B46" s="5">
        <v>1.8766599999999999E-4</v>
      </c>
      <c r="E46" s="5">
        <f t="shared" si="0"/>
        <v>-1.5611159960000001</v>
      </c>
      <c r="F46" s="5">
        <f t="shared" si="1"/>
        <v>1.8766599999999999E-4</v>
      </c>
      <c r="G46" s="2">
        <f t="shared" si="2"/>
        <v>2.3292332835820896E-4</v>
      </c>
    </row>
    <row r="47" spans="1:7" x14ac:dyDescent="0.25">
      <c r="A47" s="7">
        <v>-1.5499799999999999</v>
      </c>
      <c r="B47" s="5">
        <v>1.86603E-4</v>
      </c>
      <c r="E47" s="5">
        <f t="shared" si="0"/>
        <v>-1.5510996179999998</v>
      </c>
      <c r="F47" s="5">
        <f t="shared" si="1"/>
        <v>1.86603E-4</v>
      </c>
      <c r="G47" s="2">
        <f t="shared" si="2"/>
        <v>2.3142929850746265E-4</v>
      </c>
    </row>
    <row r="48" spans="1:7" x14ac:dyDescent="0.25">
      <c r="A48" s="7">
        <v>-1.5399799999999999</v>
      </c>
      <c r="B48" s="5">
        <v>1.8543699999999999E-4</v>
      </c>
      <c r="E48" s="5">
        <f t="shared" si="0"/>
        <v>-1.5410926219999999</v>
      </c>
      <c r="F48" s="5">
        <f t="shared" si="1"/>
        <v>1.8543699999999999E-4</v>
      </c>
      <c r="G48" s="2">
        <f t="shared" si="2"/>
        <v>2.2993676119402982E-4</v>
      </c>
    </row>
    <row r="49" spans="1:7" x14ac:dyDescent="0.25">
      <c r="A49" s="7">
        <v>-1.5299700000000001</v>
      </c>
      <c r="B49" s="5">
        <v>1.8423100000000001E-4</v>
      </c>
      <c r="E49" s="5">
        <f t="shared" si="0"/>
        <v>-1.5310753860000001</v>
      </c>
      <c r="F49" s="5">
        <f t="shared" si="1"/>
        <v>1.8423100000000001E-4</v>
      </c>
      <c r="G49" s="2">
        <f t="shared" si="2"/>
        <v>2.2844273134328357E-4</v>
      </c>
    </row>
    <row r="50" spans="1:7" x14ac:dyDescent="0.25">
      <c r="A50" s="7">
        <v>-1.51997</v>
      </c>
      <c r="B50" s="5">
        <v>1.83153E-4</v>
      </c>
      <c r="E50" s="5">
        <f t="shared" si="0"/>
        <v>-1.5210689180000001</v>
      </c>
      <c r="F50" s="5">
        <f t="shared" si="1"/>
        <v>1.83153E-4</v>
      </c>
      <c r="G50" s="2">
        <f t="shared" si="2"/>
        <v>2.2695019402985074E-4</v>
      </c>
    </row>
    <row r="51" spans="1:7" x14ac:dyDescent="0.25">
      <c r="A51" s="7">
        <v>-1.50996</v>
      </c>
      <c r="B51" s="5">
        <v>1.81998E-4</v>
      </c>
      <c r="E51" s="5">
        <f t="shared" si="0"/>
        <v>-1.511051988</v>
      </c>
      <c r="F51" s="5">
        <f t="shared" si="1"/>
        <v>1.81998E-4</v>
      </c>
      <c r="G51" s="2">
        <f t="shared" si="2"/>
        <v>2.2545616417910447E-4</v>
      </c>
    </row>
    <row r="52" spans="1:7" x14ac:dyDescent="0.25">
      <c r="A52" s="7">
        <v>-1.5</v>
      </c>
      <c r="B52" s="5">
        <v>1.8083300000000001E-4</v>
      </c>
      <c r="E52" s="5">
        <f t="shared" si="0"/>
        <v>-1.5010849980000001</v>
      </c>
      <c r="F52" s="5">
        <f t="shared" si="1"/>
        <v>1.8083300000000001E-4</v>
      </c>
      <c r="G52" s="2">
        <f t="shared" si="2"/>
        <v>2.2396959701492537E-4</v>
      </c>
    </row>
    <row r="53" spans="1:7" x14ac:dyDescent="0.25">
      <c r="A53" s="7">
        <v>-1.4899899999999999</v>
      </c>
      <c r="B53" s="5">
        <v>1.7967699999999999E-4</v>
      </c>
      <c r="E53" s="5">
        <f t="shared" si="0"/>
        <v>-1.4910680619999999</v>
      </c>
      <c r="F53" s="5">
        <f t="shared" si="1"/>
        <v>1.7967699999999999E-4</v>
      </c>
      <c r="G53" s="2">
        <f t="shared" si="2"/>
        <v>2.2247556716417909E-4</v>
      </c>
    </row>
    <row r="54" spans="1:7" x14ac:dyDescent="0.25">
      <c r="A54" s="7">
        <v>-1.4799899999999999</v>
      </c>
      <c r="B54" s="5">
        <v>1.7851999999999999E-4</v>
      </c>
      <c r="E54" s="5">
        <f t="shared" si="0"/>
        <v>-1.4810611199999999</v>
      </c>
      <c r="F54" s="5">
        <f t="shared" si="1"/>
        <v>1.7851999999999999E-4</v>
      </c>
      <c r="G54" s="2">
        <f t="shared" si="2"/>
        <v>2.2098302985074626E-4</v>
      </c>
    </row>
    <row r="55" spans="1:7" x14ac:dyDescent="0.25">
      <c r="A55" s="7">
        <v>-1.4699899999999999</v>
      </c>
      <c r="B55" s="5">
        <v>1.7736800000000001E-4</v>
      </c>
      <c r="E55" s="5">
        <f t="shared" si="0"/>
        <v>-1.471054208</v>
      </c>
      <c r="F55" s="5">
        <f t="shared" si="1"/>
        <v>1.7736800000000001E-4</v>
      </c>
      <c r="G55" s="2">
        <f t="shared" si="2"/>
        <v>2.194904925373134E-4</v>
      </c>
    </row>
    <row r="56" spans="1:7" x14ac:dyDescent="0.25">
      <c r="A56" s="7">
        <v>-1.4599800000000001</v>
      </c>
      <c r="B56" s="5">
        <v>1.7623000000000001E-4</v>
      </c>
      <c r="E56" s="5">
        <f t="shared" si="0"/>
        <v>-1.4610373800000001</v>
      </c>
      <c r="F56" s="5">
        <f t="shared" si="1"/>
        <v>1.7623000000000001E-4</v>
      </c>
      <c r="G56" s="2">
        <f t="shared" si="2"/>
        <v>2.1799646268656715E-4</v>
      </c>
    </row>
    <row r="57" spans="1:7" x14ac:dyDescent="0.25">
      <c r="A57" s="7">
        <v>-1.4499899999999999</v>
      </c>
      <c r="B57" s="5">
        <v>1.75162E-4</v>
      </c>
      <c r="E57" s="5">
        <f t="shared" si="0"/>
        <v>-1.4510409719999999</v>
      </c>
      <c r="F57" s="5">
        <f t="shared" si="1"/>
        <v>1.75162E-4</v>
      </c>
      <c r="G57" s="2">
        <f t="shared" si="2"/>
        <v>2.1650541791044773E-4</v>
      </c>
    </row>
    <row r="58" spans="1:7" x14ac:dyDescent="0.25">
      <c r="A58" s="7">
        <v>-1.43998</v>
      </c>
      <c r="B58" s="5">
        <v>1.73945E-4</v>
      </c>
      <c r="E58" s="5">
        <f t="shared" si="0"/>
        <v>-1.4410236700000001</v>
      </c>
      <c r="F58" s="5">
        <f t="shared" si="1"/>
        <v>1.73945E-4</v>
      </c>
      <c r="G58" s="2">
        <f t="shared" si="2"/>
        <v>2.1501138805970148E-4</v>
      </c>
    </row>
    <row r="59" spans="1:7" x14ac:dyDescent="0.25">
      <c r="A59" s="7">
        <v>-1.42998</v>
      </c>
      <c r="B59" s="5">
        <v>1.7279799999999999E-4</v>
      </c>
      <c r="E59" s="5">
        <f t="shared" si="0"/>
        <v>-1.431016788</v>
      </c>
      <c r="F59" s="5">
        <f t="shared" si="1"/>
        <v>1.7279799999999999E-4</v>
      </c>
      <c r="G59" s="2">
        <f t="shared" si="2"/>
        <v>2.1351885074626865E-4</v>
      </c>
    </row>
    <row r="60" spans="1:7" x14ac:dyDescent="0.25">
      <c r="A60" s="7">
        <v>-1.41997</v>
      </c>
      <c r="B60" s="5">
        <v>1.71712E-4</v>
      </c>
      <c r="E60" s="5">
        <f t="shared" si="0"/>
        <v>-1.4210002719999999</v>
      </c>
      <c r="F60" s="5">
        <f t="shared" si="1"/>
        <v>1.71712E-4</v>
      </c>
      <c r="G60" s="2">
        <f t="shared" si="2"/>
        <v>2.1202482089552238E-4</v>
      </c>
    </row>
    <row r="61" spans="1:7" x14ac:dyDescent="0.25">
      <c r="A61" s="7">
        <v>-1.4099900000000001</v>
      </c>
      <c r="B61" s="5">
        <v>1.7058899999999999E-4</v>
      </c>
      <c r="E61" s="5">
        <f t="shared" si="0"/>
        <v>-1.4110135340000001</v>
      </c>
      <c r="F61" s="5">
        <f t="shared" si="1"/>
        <v>1.7058899999999999E-4</v>
      </c>
      <c r="G61" s="2">
        <f t="shared" si="2"/>
        <v>2.1053526865671642E-4</v>
      </c>
    </row>
    <row r="62" spans="1:7" x14ac:dyDescent="0.25">
      <c r="A62" s="7">
        <v>-1.3999900000000001</v>
      </c>
      <c r="B62" s="5">
        <v>1.6942300000000001E-4</v>
      </c>
      <c r="E62" s="5">
        <f t="shared" si="0"/>
        <v>-1.4010065380000001</v>
      </c>
      <c r="F62" s="5">
        <f t="shared" si="1"/>
        <v>1.6942300000000001E-4</v>
      </c>
      <c r="G62" s="2">
        <f t="shared" si="2"/>
        <v>2.0904273134328359E-4</v>
      </c>
    </row>
    <row r="63" spans="1:7" x14ac:dyDescent="0.25">
      <c r="A63" s="7">
        <v>-1.38998</v>
      </c>
      <c r="B63" s="5">
        <v>1.68352E-4</v>
      </c>
      <c r="E63" s="5">
        <f t="shared" si="0"/>
        <v>-1.3909901119999999</v>
      </c>
      <c r="F63" s="5">
        <f t="shared" si="1"/>
        <v>1.68352E-4</v>
      </c>
      <c r="G63" s="2">
        <f t="shared" si="2"/>
        <v>2.0754870149253732E-4</v>
      </c>
    </row>
    <row r="64" spans="1:7" x14ac:dyDescent="0.25">
      <c r="A64" s="7">
        <v>-1.37998</v>
      </c>
      <c r="B64" s="5">
        <v>1.67267E-4</v>
      </c>
      <c r="E64" s="5">
        <f t="shared" si="0"/>
        <v>-1.3809836019999999</v>
      </c>
      <c r="F64" s="5">
        <f t="shared" si="1"/>
        <v>1.67267E-4</v>
      </c>
      <c r="G64" s="2">
        <f t="shared" si="2"/>
        <v>2.0605616417910446E-4</v>
      </c>
    </row>
    <row r="65" spans="1:7" x14ac:dyDescent="0.25">
      <c r="A65" s="7">
        <v>-1.36998</v>
      </c>
      <c r="B65" s="5">
        <v>1.6613199999999999E-4</v>
      </c>
      <c r="E65" s="5">
        <f t="shared" si="0"/>
        <v>-1.370976792</v>
      </c>
      <c r="F65" s="5">
        <f t="shared" si="1"/>
        <v>1.6613199999999999E-4</v>
      </c>
      <c r="G65" s="2">
        <f t="shared" si="2"/>
        <v>2.0456362686567162E-4</v>
      </c>
    </row>
    <row r="66" spans="1:7" x14ac:dyDescent="0.25">
      <c r="A66" s="7">
        <v>-1.3599699999999999</v>
      </c>
      <c r="B66" s="5">
        <v>1.64919E-4</v>
      </c>
      <c r="E66" s="5">
        <f t="shared" si="0"/>
        <v>-1.3609595139999999</v>
      </c>
      <c r="F66" s="5">
        <f t="shared" si="1"/>
        <v>1.64919E-4</v>
      </c>
      <c r="G66" s="2">
        <f t="shared" si="2"/>
        <v>2.0306959701492535E-4</v>
      </c>
    </row>
    <row r="67" spans="1:7" x14ac:dyDescent="0.25">
      <c r="A67" s="7">
        <v>-1.3499699999999999</v>
      </c>
      <c r="B67" s="5">
        <v>1.63852E-4</v>
      </c>
      <c r="E67" s="5">
        <f t="shared" ref="E67:E130" si="3">A67-B67*$D$2</f>
        <v>-1.3509531119999998</v>
      </c>
      <c r="F67" s="5">
        <f t="shared" ref="F67:F130" si="4">B67</f>
        <v>1.63852E-4</v>
      </c>
      <c r="G67" s="2">
        <f t="shared" ref="G67:G130" si="5">ABS($D$8*(EXP(A67/($D$6*$D$10*$D$12))-1)+A67/$D$4)</f>
        <v>2.0157705970149251E-4</v>
      </c>
    </row>
    <row r="68" spans="1:7" x14ac:dyDescent="0.25">
      <c r="A68" s="7">
        <v>-1.3399700000000001</v>
      </c>
      <c r="B68" s="5">
        <v>1.6262500000000001E-4</v>
      </c>
      <c r="E68" s="5">
        <f t="shared" si="3"/>
        <v>-1.3409457500000002</v>
      </c>
      <c r="F68" s="5">
        <f t="shared" si="4"/>
        <v>1.6262500000000001E-4</v>
      </c>
      <c r="G68" s="2">
        <f t="shared" si="5"/>
        <v>2.0008452238805971E-4</v>
      </c>
    </row>
    <row r="69" spans="1:7" x14ac:dyDescent="0.25">
      <c r="A69" s="7">
        <v>-1.3299700000000001</v>
      </c>
      <c r="B69" s="5">
        <v>1.61457E-4</v>
      </c>
      <c r="E69" s="5">
        <f t="shared" si="3"/>
        <v>-1.3309387420000001</v>
      </c>
      <c r="F69" s="5">
        <f t="shared" si="4"/>
        <v>1.61457E-4</v>
      </c>
      <c r="G69" s="2">
        <f t="shared" si="5"/>
        <v>1.9859198507462687E-4</v>
      </c>
    </row>
    <row r="70" spans="1:7" x14ac:dyDescent="0.25">
      <c r="A70" s="7">
        <v>-1.31999</v>
      </c>
      <c r="B70" s="5">
        <v>1.6032399999999999E-4</v>
      </c>
      <c r="E70" s="5">
        <f t="shared" si="3"/>
        <v>-1.3209519439999999</v>
      </c>
      <c r="F70" s="5">
        <f t="shared" si="4"/>
        <v>1.6032399999999999E-4</v>
      </c>
      <c r="G70" s="2">
        <f t="shared" si="5"/>
        <v>1.9710243283582089E-4</v>
      </c>
    </row>
    <row r="71" spans="1:7" x14ac:dyDescent="0.25">
      <c r="A71" s="7">
        <v>-1.30999</v>
      </c>
      <c r="B71" s="5">
        <v>1.5919299999999999E-4</v>
      </c>
      <c r="E71" s="5">
        <f t="shared" si="3"/>
        <v>-1.310945158</v>
      </c>
      <c r="F71" s="5">
        <f t="shared" si="4"/>
        <v>1.5919299999999999E-4</v>
      </c>
      <c r="G71" s="2">
        <f t="shared" si="5"/>
        <v>1.9560989552238806E-4</v>
      </c>
    </row>
    <row r="72" spans="1:7" x14ac:dyDescent="0.25">
      <c r="A72" s="7">
        <v>-1.29999</v>
      </c>
      <c r="B72" s="5">
        <v>1.58095E-4</v>
      </c>
      <c r="E72" s="5">
        <f t="shared" si="3"/>
        <v>-1.30093857</v>
      </c>
      <c r="F72" s="5">
        <f t="shared" si="4"/>
        <v>1.58095E-4</v>
      </c>
      <c r="G72" s="2">
        <f t="shared" si="5"/>
        <v>1.941173582089552E-4</v>
      </c>
    </row>
    <row r="73" spans="1:7" x14ac:dyDescent="0.25">
      <c r="A73" s="7">
        <v>-1.2899799999999999</v>
      </c>
      <c r="B73" s="5">
        <v>1.5695699999999999E-4</v>
      </c>
      <c r="E73" s="5">
        <f t="shared" si="3"/>
        <v>-1.2909217419999999</v>
      </c>
      <c r="F73" s="5">
        <f t="shared" si="4"/>
        <v>1.5695699999999999E-4</v>
      </c>
      <c r="G73" s="2">
        <f t="shared" si="5"/>
        <v>1.9262332835820892E-4</v>
      </c>
    </row>
    <row r="74" spans="1:7" x14ac:dyDescent="0.25">
      <c r="A74" s="7">
        <v>-1.2799799999999999</v>
      </c>
      <c r="B74" s="5">
        <v>1.55778E-4</v>
      </c>
      <c r="E74" s="5">
        <f t="shared" si="3"/>
        <v>-1.2809146679999999</v>
      </c>
      <c r="F74" s="5">
        <f t="shared" si="4"/>
        <v>1.55778E-4</v>
      </c>
      <c r="G74" s="2">
        <f t="shared" si="5"/>
        <v>1.9113079104477609E-4</v>
      </c>
    </row>
    <row r="75" spans="1:7" x14ac:dyDescent="0.25">
      <c r="A75" s="7">
        <v>-1.2699800000000001</v>
      </c>
      <c r="B75" s="5">
        <v>1.5462599999999999E-4</v>
      </c>
      <c r="D75" s="5">
        <f>C75</f>
        <v>0</v>
      </c>
      <c r="E75" s="5">
        <f t="shared" si="3"/>
        <v>-1.2709077560000002</v>
      </c>
      <c r="F75" s="5">
        <f t="shared" si="4"/>
        <v>1.5462599999999999E-4</v>
      </c>
      <c r="G75" s="2">
        <f t="shared" si="5"/>
        <v>1.8963825373134328E-4</v>
      </c>
    </row>
    <row r="76" spans="1:7" x14ac:dyDescent="0.25">
      <c r="A76" s="7">
        <v>-1.25997</v>
      </c>
      <c r="B76" s="5">
        <v>1.5346000000000001E-4</v>
      </c>
      <c r="D76" s="5">
        <f>C76</f>
        <v>0</v>
      </c>
      <c r="E76" s="5">
        <f t="shared" si="3"/>
        <v>-1.2608907600000001</v>
      </c>
      <c r="F76" s="5">
        <f t="shared" si="4"/>
        <v>1.5346000000000001E-4</v>
      </c>
      <c r="G76" s="2">
        <f t="shared" si="5"/>
        <v>1.8814422388059701E-4</v>
      </c>
    </row>
    <row r="77" spans="1:7" x14ac:dyDescent="0.25">
      <c r="A77" s="7">
        <v>-1.24997</v>
      </c>
      <c r="B77" s="5">
        <v>1.5232099999999999E-4</v>
      </c>
      <c r="D77" s="5">
        <f>C77</f>
        <v>0</v>
      </c>
      <c r="E77" s="5">
        <f t="shared" si="3"/>
        <v>-1.250883926</v>
      </c>
      <c r="F77" s="5">
        <f t="shared" si="4"/>
        <v>1.5232099999999999E-4</v>
      </c>
      <c r="G77" s="2">
        <f t="shared" si="5"/>
        <v>1.8665168656716418E-4</v>
      </c>
    </row>
    <row r="78" spans="1:7" x14ac:dyDescent="0.25">
      <c r="A78" s="7">
        <v>-1.23996</v>
      </c>
      <c r="B78" s="5">
        <v>1.51209E-4</v>
      </c>
      <c r="D78" s="5">
        <f>-C78</f>
        <v>0</v>
      </c>
      <c r="E78" s="5">
        <f t="shared" si="3"/>
        <v>-1.2408672539999999</v>
      </c>
      <c r="F78" s="5">
        <f t="shared" si="4"/>
        <v>1.51209E-4</v>
      </c>
      <c r="G78" s="2">
        <f t="shared" si="5"/>
        <v>1.851576567164179E-4</v>
      </c>
    </row>
    <row r="79" spans="1:7" x14ac:dyDescent="0.25">
      <c r="A79" s="7">
        <v>-1.2299899999999999</v>
      </c>
      <c r="B79" s="5">
        <v>1.4999699999999999E-4</v>
      </c>
      <c r="D79" s="5">
        <f>-C79</f>
        <v>0</v>
      </c>
      <c r="E79" s="5">
        <f t="shared" si="3"/>
        <v>-1.2308899819999999</v>
      </c>
      <c r="F79" s="5">
        <f t="shared" si="4"/>
        <v>1.4999699999999999E-4</v>
      </c>
      <c r="G79" s="2">
        <f t="shared" si="5"/>
        <v>1.8366959701492536E-4</v>
      </c>
    </row>
    <row r="80" spans="1:7" x14ac:dyDescent="0.25">
      <c r="A80" s="7">
        <v>-1.2199899999999999</v>
      </c>
      <c r="B80" s="5">
        <v>1.48942E-4</v>
      </c>
      <c r="E80" s="5">
        <f t="shared" si="3"/>
        <v>-1.2208836519999999</v>
      </c>
      <c r="F80" s="5">
        <f t="shared" si="4"/>
        <v>1.48942E-4</v>
      </c>
      <c r="G80" s="2">
        <f t="shared" si="5"/>
        <v>1.821770597014925E-4</v>
      </c>
    </row>
    <row r="81" spans="1:7" x14ac:dyDescent="0.25">
      <c r="A81" s="7">
        <v>-1.2099899999999999</v>
      </c>
      <c r="B81" s="5">
        <v>1.4770399999999999E-4</v>
      </c>
      <c r="E81" s="5">
        <f t="shared" si="3"/>
        <v>-1.2108762239999999</v>
      </c>
      <c r="F81" s="5">
        <f t="shared" si="4"/>
        <v>1.4770399999999999E-4</v>
      </c>
      <c r="G81" s="2">
        <f t="shared" si="5"/>
        <v>1.8068452238805967E-4</v>
      </c>
    </row>
    <row r="82" spans="1:7" x14ac:dyDescent="0.25">
      <c r="A82" s="7">
        <v>-1.1999899999999999</v>
      </c>
      <c r="B82" s="5">
        <v>1.4661200000000001E-4</v>
      </c>
      <c r="E82" s="5">
        <f t="shared" si="3"/>
        <v>-1.2008696719999998</v>
      </c>
      <c r="F82" s="5">
        <f t="shared" si="4"/>
        <v>1.4661200000000001E-4</v>
      </c>
      <c r="G82" s="2">
        <f t="shared" si="5"/>
        <v>1.7919198507462684E-4</v>
      </c>
    </row>
    <row r="83" spans="1:7" x14ac:dyDescent="0.25">
      <c r="A83" s="7">
        <v>-1.18998</v>
      </c>
      <c r="B83" s="5">
        <v>1.45513E-4</v>
      </c>
      <c r="E83" s="5">
        <f t="shared" si="3"/>
        <v>-1.190853078</v>
      </c>
      <c r="F83" s="5">
        <f t="shared" si="4"/>
        <v>1.45513E-4</v>
      </c>
      <c r="G83" s="2">
        <f t="shared" si="5"/>
        <v>1.7769795522388059E-4</v>
      </c>
    </row>
    <row r="84" spans="1:7" x14ac:dyDescent="0.25">
      <c r="A84" s="7">
        <v>-1.17998</v>
      </c>
      <c r="B84" s="5">
        <v>1.4430000000000001E-4</v>
      </c>
      <c r="E84" s="5">
        <f t="shared" si="3"/>
        <v>-1.1808457999999999</v>
      </c>
      <c r="F84" s="5">
        <f t="shared" si="4"/>
        <v>1.4430000000000001E-4</v>
      </c>
      <c r="G84" s="2">
        <f t="shared" si="5"/>
        <v>1.7620541791044775E-4</v>
      </c>
    </row>
    <row r="85" spans="1:7" x14ac:dyDescent="0.25">
      <c r="A85" s="7">
        <v>-1.16998</v>
      </c>
      <c r="B85" s="5">
        <v>1.4310200000000001E-4</v>
      </c>
      <c r="E85" s="5">
        <f t="shared" si="3"/>
        <v>-1.1708386120000001</v>
      </c>
      <c r="F85" s="5">
        <f t="shared" si="4"/>
        <v>1.4310200000000001E-4</v>
      </c>
      <c r="G85" s="2">
        <f t="shared" si="5"/>
        <v>1.7471288059701492E-4</v>
      </c>
    </row>
    <row r="86" spans="1:7" x14ac:dyDescent="0.25">
      <c r="A86" s="7">
        <v>-1.1599699999999999</v>
      </c>
      <c r="B86" s="5">
        <v>1.42022E-4</v>
      </c>
      <c r="E86" s="5">
        <f t="shared" si="3"/>
        <v>-1.1608221319999998</v>
      </c>
      <c r="F86" s="5">
        <f t="shared" si="4"/>
        <v>1.42022E-4</v>
      </c>
      <c r="G86" s="2">
        <f t="shared" si="5"/>
        <v>1.7321885074626865E-4</v>
      </c>
    </row>
    <row r="87" spans="1:7" x14ac:dyDescent="0.25">
      <c r="A87" s="7">
        <v>-1.1499699999999999</v>
      </c>
      <c r="B87" s="5">
        <v>1.40882E-4</v>
      </c>
      <c r="E87" s="5">
        <f t="shared" si="3"/>
        <v>-1.1508152919999999</v>
      </c>
      <c r="F87" s="5">
        <f t="shared" si="4"/>
        <v>1.40882E-4</v>
      </c>
      <c r="G87" s="2">
        <f t="shared" si="5"/>
        <v>1.7172631343283581E-4</v>
      </c>
    </row>
    <row r="88" spans="1:7" x14ac:dyDescent="0.25">
      <c r="A88" s="7">
        <v>-1.1399900000000001</v>
      </c>
      <c r="B88" s="5">
        <v>1.3982299999999999E-4</v>
      </c>
      <c r="E88" s="5">
        <f t="shared" si="3"/>
        <v>-1.1408289380000001</v>
      </c>
      <c r="F88" s="5">
        <f t="shared" si="4"/>
        <v>1.3982299999999999E-4</v>
      </c>
      <c r="G88" s="2">
        <f t="shared" si="5"/>
        <v>1.7023676119402986E-4</v>
      </c>
    </row>
    <row r="89" spans="1:7" x14ac:dyDescent="0.25">
      <c r="A89" s="7">
        <v>-1.12999</v>
      </c>
      <c r="B89" s="5">
        <v>1.3872099999999999E-4</v>
      </c>
      <c r="E89" s="5">
        <f t="shared" si="3"/>
        <v>-1.1308223260000001</v>
      </c>
      <c r="F89" s="5">
        <f t="shared" si="4"/>
        <v>1.3872099999999999E-4</v>
      </c>
      <c r="G89" s="2">
        <f t="shared" si="5"/>
        <v>1.6874422388059703E-4</v>
      </c>
    </row>
    <row r="90" spans="1:7" x14ac:dyDescent="0.25">
      <c r="A90" s="7">
        <v>-1.11998</v>
      </c>
      <c r="B90" s="5">
        <v>1.3745000000000001E-4</v>
      </c>
      <c r="E90" s="5">
        <f t="shared" si="3"/>
        <v>-1.1208046999999999</v>
      </c>
      <c r="F90" s="5">
        <f t="shared" si="4"/>
        <v>1.3745000000000001E-4</v>
      </c>
      <c r="G90" s="2">
        <f t="shared" si="5"/>
        <v>1.6725019402985073E-4</v>
      </c>
    </row>
    <row r="91" spans="1:7" x14ac:dyDescent="0.25">
      <c r="A91" s="7">
        <v>-1.10999</v>
      </c>
      <c r="B91" s="5">
        <v>1.3630599999999999E-4</v>
      </c>
      <c r="E91" s="5">
        <f t="shared" si="3"/>
        <v>-1.110807836</v>
      </c>
      <c r="F91" s="5">
        <f t="shared" si="4"/>
        <v>1.3630599999999999E-4</v>
      </c>
      <c r="G91" s="2">
        <f t="shared" si="5"/>
        <v>1.6575914925373133E-4</v>
      </c>
    </row>
    <row r="92" spans="1:7" x14ac:dyDescent="0.25">
      <c r="A92" s="7">
        <v>-1.09998</v>
      </c>
      <c r="B92" s="5">
        <v>1.3515399999999999E-4</v>
      </c>
      <c r="E92" s="5">
        <f t="shared" si="3"/>
        <v>-1.100790924</v>
      </c>
      <c r="F92" s="5">
        <f t="shared" si="4"/>
        <v>1.3515399999999999E-4</v>
      </c>
      <c r="G92" s="2">
        <f t="shared" si="5"/>
        <v>1.6426511940298506E-4</v>
      </c>
    </row>
    <row r="93" spans="1:7" x14ac:dyDescent="0.25">
      <c r="A93" s="7">
        <v>-1.0899799999999999</v>
      </c>
      <c r="B93" s="5">
        <v>1.3396999999999999E-4</v>
      </c>
      <c r="E93" s="5">
        <f t="shared" si="3"/>
        <v>-1.09078382</v>
      </c>
      <c r="F93" s="5">
        <f t="shared" si="4"/>
        <v>1.3396999999999999E-4</v>
      </c>
      <c r="G93" s="2">
        <f t="shared" si="5"/>
        <v>1.6277258208955222E-4</v>
      </c>
    </row>
    <row r="94" spans="1:7" x14ac:dyDescent="0.25">
      <c r="A94" s="7">
        <v>-1.0799700000000001</v>
      </c>
      <c r="B94" s="5">
        <v>1.3282499999999999E-4</v>
      </c>
      <c r="E94" s="5">
        <f t="shared" si="3"/>
        <v>-1.0807669500000001</v>
      </c>
      <c r="F94" s="5">
        <f t="shared" si="4"/>
        <v>1.3282499999999999E-4</v>
      </c>
      <c r="G94" s="2">
        <f t="shared" si="5"/>
        <v>1.6127855223880598E-4</v>
      </c>
    </row>
    <row r="95" spans="1:7" x14ac:dyDescent="0.25">
      <c r="A95" s="7">
        <v>-1.0699700000000001</v>
      </c>
      <c r="B95" s="5">
        <v>1.3170400000000001E-4</v>
      </c>
      <c r="E95" s="5">
        <f t="shared" si="3"/>
        <v>-1.070760224</v>
      </c>
      <c r="F95" s="5">
        <f t="shared" si="4"/>
        <v>1.3170400000000001E-4</v>
      </c>
      <c r="G95" s="2">
        <f t="shared" si="5"/>
        <v>1.5978601492537314E-4</v>
      </c>
    </row>
    <row r="96" spans="1:7" x14ac:dyDescent="0.25">
      <c r="A96" s="7">
        <v>-1.0599700000000001</v>
      </c>
      <c r="B96" s="5">
        <v>1.3050900000000001E-4</v>
      </c>
      <c r="E96" s="5">
        <f t="shared" si="3"/>
        <v>-1.0607530540000001</v>
      </c>
      <c r="F96" s="5">
        <f t="shared" si="4"/>
        <v>1.3050900000000001E-4</v>
      </c>
      <c r="G96" s="2">
        <f t="shared" si="5"/>
        <v>1.5829347761194031E-4</v>
      </c>
    </row>
    <row r="97" spans="1:7" x14ac:dyDescent="0.25">
      <c r="A97" s="7">
        <v>-1.05</v>
      </c>
      <c r="B97" s="5">
        <v>1.2933199999999999E-4</v>
      </c>
      <c r="E97" s="5">
        <f t="shared" si="3"/>
        <v>-1.0507759919999999</v>
      </c>
      <c r="F97" s="5">
        <f t="shared" si="4"/>
        <v>1.2933199999999999E-4</v>
      </c>
      <c r="G97" s="2">
        <f t="shared" si="5"/>
        <v>1.5680541791044777E-4</v>
      </c>
    </row>
    <row r="98" spans="1:7" x14ac:dyDescent="0.25">
      <c r="A98" s="7">
        <v>-1.04</v>
      </c>
      <c r="B98" s="5">
        <v>1.2823899999999999E-4</v>
      </c>
      <c r="E98" s="5">
        <f t="shared" si="3"/>
        <v>-1.040769434</v>
      </c>
      <c r="F98" s="5">
        <f t="shared" si="4"/>
        <v>1.2823899999999999E-4</v>
      </c>
      <c r="G98" s="2">
        <f t="shared" si="5"/>
        <v>1.5531288059701491E-4</v>
      </c>
    </row>
    <row r="99" spans="1:7" x14ac:dyDescent="0.25">
      <c r="A99" s="7">
        <v>-1.02999</v>
      </c>
      <c r="B99" s="5">
        <v>1.2694400000000001E-4</v>
      </c>
      <c r="E99" s="5">
        <f t="shared" si="3"/>
        <v>-1.0307516640000001</v>
      </c>
      <c r="F99" s="5">
        <f t="shared" si="4"/>
        <v>1.2694400000000001E-4</v>
      </c>
      <c r="G99" s="2">
        <f t="shared" si="5"/>
        <v>1.5381885074626861E-4</v>
      </c>
    </row>
    <row r="100" spans="1:7" x14ac:dyDescent="0.25">
      <c r="A100" s="7">
        <v>-1.01999</v>
      </c>
      <c r="B100" s="5">
        <v>1.2583200000000001E-4</v>
      </c>
      <c r="E100" s="5">
        <f t="shared" si="3"/>
        <v>-1.020744992</v>
      </c>
      <c r="F100" s="5">
        <f t="shared" si="4"/>
        <v>1.2583200000000001E-4</v>
      </c>
      <c r="G100" s="2">
        <f t="shared" si="5"/>
        <v>1.5232631343283578E-4</v>
      </c>
    </row>
    <row r="101" spans="1:7" x14ac:dyDescent="0.25">
      <c r="A101" s="7">
        <v>-1.0099800000000001</v>
      </c>
      <c r="B101" s="5">
        <v>1.24714E-4</v>
      </c>
      <c r="E101" s="5">
        <f t="shared" si="3"/>
        <v>-1.010728284</v>
      </c>
      <c r="F101" s="5">
        <f t="shared" si="4"/>
        <v>1.24714E-4</v>
      </c>
      <c r="G101" s="2">
        <f t="shared" si="5"/>
        <v>1.5083228358208953E-4</v>
      </c>
    </row>
    <row r="102" spans="1:7" x14ac:dyDescent="0.25">
      <c r="A102" s="7">
        <v>-0.99997999999999998</v>
      </c>
      <c r="B102" s="5">
        <v>1.2357899999999999E-4</v>
      </c>
      <c r="E102" s="5">
        <f t="shared" si="3"/>
        <v>-1.0007214739999999</v>
      </c>
      <c r="F102" s="5">
        <f t="shared" si="4"/>
        <v>1.2357899999999999E-4</v>
      </c>
      <c r="G102" s="2">
        <f t="shared" si="5"/>
        <v>1.4933974626865664E-4</v>
      </c>
    </row>
    <row r="103" spans="1:7" x14ac:dyDescent="0.25">
      <c r="A103" s="7">
        <v>-0.98997999999999997</v>
      </c>
      <c r="B103" s="5">
        <v>1.2236899999999999E-4</v>
      </c>
      <c r="E103" s="5">
        <f t="shared" si="3"/>
        <v>-0.99071421399999993</v>
      </c>
      <c r="F103" s="5">
        <f t="shared" si="4"/>
        <v>1.2236899999999999E-4</v>
      </c>
      <c r="G103" s="2">
        <f t="shared" si="5"/>
        <v>1.4784720895522378E-4</v>
      </c>
    </row>
    <row r="104" spans="1:7" x14ac:dyDescent="0.25">
      <c r="A104" s="7">
        <v>-0.97997000000000001</v>
      </c>
      <c r="B104" s="5">
        <v>1.21229E-4</v>
      </c>
      <c r="E104" s="5">
        <f t="shared" si="3"/>
        <v>-0.98069737400000001</v>
      </c>
      <c r="F104" s="5">
        <f t="shared" si="4"/>
        <v>1.21229E-4</v>
      </c>
      <c r="G104" s="2">
        <f t="shared" si="5"/>
        <v>1.4635317910447751E-4</v>
      </c>
    </row>
    <row r="105" spans="1:7" x14ac:dyDescent="0.25">
      <c r="A105" s="7">
        <v>-0.96997</v>
      </c>
      <c r="B105" s="5">
        <v>1.2006E-4</v>
      </c>
      <c r="E105" s="5">
        <f t="shared" si="3"/>
        <v>-0.97069035999999997</v>
      </c>
      <c r="F105" s="5">
        <f t="shared" si="4"/>
        <v>1.2006E-4</v>
      </c>
      <c r="G105" s="2">
        <f t="shared" si="5"/>
        <v>1.4486064179104464E-4</v>
      </c>
    </row>
    <row r="106" spans="1:7" x14ac:dyDescent="0.25">
      <c r="A106" s="7">
        <v>-0.96</v>
      </c>
      <c r="B106" s="5">
        <v>1.1882E-4</v>
      </c>
      <c r="E106" s="5">
        <f t="shared" si="3"/>
        <v>-0.96071291999999997</v>
      </c>
      <c r="F106" s="5">
        <f t="shared" si="4"/>
        <v>1.1882E-4</v>
      </c>
      <c r="G106" s="2">
        <f t="shared" si="5"/>
        <v>1.4337258208955205E-4</v>
      </c>
    </row>
    <row r="107" spans="1:7" x14ac:dyDescent="0.25">
      <c r="A107" s="7">
        <v>-0.94999</v>
      </c>
      <c r="B107" s="5">
        <v>1.177E-4</v>
      </c>
      <c r="E107" s="5">
        <f t="shared" si="3"/>
        <v>-0.95069619999999999</v>
      </c>
      <c r="F107" s="5">
        <f t="shared" si="4"/>
        <v>1.177E-4</v>
      </c>
      <c r="G107" s="2">
        <f t="shared" si="5"/>
        <v>1.4187855223880572E-4</v>
      </c>
    </row>
    <row r="108" spans="1:7" x14ac:dyDescent="0.25">
      <c r="A108" s="7">
        <v>-0.93998999999999999</v>
      </c>
      <c r="B108" s="5">
        <v>1.16563E-4</v>
      </c>
      <c r="E108" s="5">
        <f t="shared" si="3"/>
        <v>-0.94068937799999996</v>
      </c>
      <c r="F108" s="5">
        <f t="shared" si="4"/>
        <v>1.16563E-4</v>
      </c>
      <c r="G108" s="2">
        <f t="shared" si="5"/>
        <v>1.4038601492537281E-4</v>
      </c>
    </row>
    <row r="109" spans="1:7" x14ac:dyDescent="0.25">
      <c r="A109" s="7">
        <v>-0.92998999999999998</v>
      </c>
      <c r="B109" s="5">
        <v>1.15402E-4</v>
      </c>
      <c r="E109" s="5">
        <f t="shared" si="3"/>
        <v>-0.93068241200000001</v>
      </c>
      <c r="F109" s="5">
        <f t="shared" si="4"/>
        <v>1.15402E-4</v>
      </c>
      <c r="G109" s="2">
        <f t="shared" si="5"/>
        <v>1.3889347761193989E-4</v>
      </c>
    </row>
    <row r="110" spans="1:7" x14ac:dyDescent="0.25">
      <c r="A110" s="7">
        <v>-0.91998999999999997</v>
      </c>
      <c r="B110" s="5">
        <v>1.14269E-4</v>
      </c>
      <c r="E110" s="5">
        <f t="shared" si="3"/>
        <v>-0.92067561399999998</v>
      </c>
      <c r="F110" s="5">
        <f t="shared" si="4"/>
        <v>1.14269E-4</v>
      </c>
      <c r="G110" s="2">
        <f t="shared" si="5"/>
        <v>1.374009402985069E-4</v>
      </c>
    </row>
    <row r="111" spans="1:7" x14ac:dyDescent="0.25">
      <c r="A111" s="7">
        <v>-0.90998999999999997</v>
      </c>
      <c r="B111" s="5">
        <v>1.13145E-4</v>
      </c>
      <c r="E111" s="5">
        <f t="shared" si="3"/>
        <v>-0.91066886999999996</v>
      </c>
      <c r="F111" s="5">
        <f t="shared" si="4"/>
        <v>1.13145E-4</v>
      </c>
      <c r="G111" s="2">
        <f t="shared" si="5"/>
        <v>1.3590840298507387E-4</v>
      </c>
    </row>
    <row r="112" spans="1:7" x14ac:dyDescent="0.25">
      <c r="A112" s="7">
        <v>-0.89998</v>
      </c>
      <c r="B112" s="5">
        <v>1.1191E-4</v>
      </c>
      <c r="E112" s="5">
        <f t="shared" si="3"/>
        <v>-0.90065145999999996</v>
      </c>
      <c r="F112" s="5">
        <f t="shared" si="4"/>
        <v>1.1191E-4</v>
      </c>
      <c r="G112" s="2">
        <f t="shared" si="5"/>
        <v>1.3441437313432738E-4</v>
      </c>
    </row>
    <row r="113" spans="1:7" x14ac:dyDescent="0.25">
      <c r="A113" s="7">
        <v>-0.88997999999999999</v>
      </c>
      <c r="B113" s="5">
        <v>1.10791E-4</v>
      </c>
      <c r="E113" s="5">
        <f t="shared" si="3"/>
        <v>-0.89064474599999999</v>
      </c>
      <c r="F113" s="5">
        <f t="shared" si="4"/>
        <v>1.10791E-4</v>
      </c>
      <c r="G113" s="2">
        <f t="shared" si="5"/>
        <v>1.3292183582089422E-4</v>
      </c>
    </row>
    <row r="114" spans="1:7" x14ac:dyDescent="0.25">
      <c r="A114" s="7">
        <v>-0.87997000000000003</v>
      </c>
      <c r="B114" s="5">
        <v>1.09622E-4</v>
      </c>
      <c r="E114" s="5">
        <f t="shared" si="3"/>
        <v>-0.880627732</v>
      </c>
      <c r="F114" s="5">
        <f t="shared" si="4"/>
        <v>1.09622E-4</v>
      </c>
      <c r="G114" s="2">
        <f t="shared" si="5"/>
        <v>1.3142780597014754E-4</v>
      </c>
    </row>
    <row r="115" spans="1:7" x14ac:dyDescent="0.25">
      <c r="A115" s="7">
        <v>-0.87000999999999995</v>
      </c>
      <c r="B115" s="5">
        <v>1.08446E-4</v>
      </c>
      <c r="E115" s="5">
        <f t="shared" si="3"/>
        <v>-0.87066067599999997</v>
      </c>
      <c r="F115" s="5">
        <f t="shared" si="4"/>
        <v>1.08446E-4</v>
      </c>
      <c r="G115" s="2">
        <f t="shared" si="5"/>
        <v>1.2994123880596785E-4</v>
      </c>
    </row>
    <row r="116" spans="1:7" x14ac:dyDescent="0.25">
      <c r="A116" s="7">
        <v>-0.86</v>
      </c>
      <c r="B116" s="5">
        <v>1.07259E-4</v>
      </c>
      <c r="E116" s="5">
        <f t="shared" si="3"/>
        <v>-0.86064355400000003</v>
      </c>
      <c r="F116" s="5">
        <f t="shared" si="4"/>
        <v>1.07259E-4</v>
      </c>
      <c r="G116" s="2">
        <f t="shared" si="5"/>
        <v>1.2844720895522087E-4</v>
      </c>
    </row>
    <row r="117" spans="1:7" x14ac:dyDescent="0.25">
      <c r="A117" s="7">
        <v>-0.84999000000000002</v>
      </c>
      <c r="B117" s="5">
        <v>1.06106E-4</v>
      </c>
      <c r="E117" s="5">
        <f t="shared" si="3"/>
        <v>-0.85062663599999999</v>
      </c>
      <c r="F117" s="5">
        <f t="shared" si="4"/>
        <v>1.06106E-4</v>
      </c>
      <c r="G117" s="2">
        <f t="shared" si="5"/>
        <v>1.2695317910447362E-4</v>
      </c>
    </row>
    <row r="118" spans="1:7" x14ac:dyDescent="0.25">
      <c r="A118" s="7">
        <v>-0.83999000000000001</v>
      </c>
      <c r="B118" s="5">
        <v>1.0484699999999999E-4</v>
      </c>
      <c r="E118" s="5">
        <f t="shared" si="3"/>
        <v>-0.84061908200000002</v>
      </c>
      <c r="F118" s="5">
        <f t="shared" si="4"/>
        <v>1.0484699999999999E-4</v>
      </c>
      <c r="G118" s="2">
        <f t="shared" si="5"/>
        <v>1.2546064179103948E-4</v>
      </c>
    </row>
    <row r="119" spans="1:7" x14ac:dyDescent="0.25">
      <c r="A119" s="7">
        <v>-0.82998000000000005</v>
      </c>
      <c r="B119" s="5">
        <v>1.0368400000000001E-4</v>
      </c>
      <c r="E119" s="5">
        <f t="shared" si="3"/>
        <v>-0.83060210400000001</v>
      </c>
      <c r="F119" s="5">
        <f t="shared" si="4"/>
        <v>1.0368400000000001E-4</v>
      </c>
      <c r="G119" s="2">
        <f t="shared" si="5"/>
        <v>1.239666119402915E-4</v>
      </c>
    </row>
    <row r="120" spans="1:7" x14ac:dyDescent="0.25">
      <c r="A120" s="7">
        <v>-0.81999</v>
      </c>
      <c r="B120" s="5">
        <v>1.02514E-4</v>
      </c>
      <c r="E120" s="5">
        <f t="shared" si="3"/>
        <v>-0.82060508399999998</v>
      </c>
      <c r="F120" s="5">
        <f t="shared" si="4"/>
        <v>1.02514E-4</v>
      </c>
      <c r="G120" s="2">
        <f t="shared" si="5"/>
        <v>1.2247556716416983E-4</v>
      </c>
    </row>
    <row r="121" spans="1:7" x14ac:dyDescent="0.25">
      <c r="A121" s="7">
        <v>-0.80998000000000003</v>
      </c>
      <c r="B121" s="5">
        <v>1.01357E-4</v>
      </c>
      <c r="E121" s="5">
        <f t="shared" si="3"/>
        <v>-0.81058814200000007</v>
      </c>
      <c r="F121" s="5">
        <f t="shared" si="4"/>
        <v>1.01357E-4</v>
      </c>
      <c r="G121" s="2">
        <f t="shared" si="5"/>
        <v>1.2098153731342056E-4</v>
      </c>
    </row>
    <row r="122" spans="1:7" x14ac:dyDescent="0.25">
      <c r="A122" s="7">
        <v>-0.79998000000000002</v>
      </c>
      <c r="B122" s="5">
        <v>1.00182E-4</v>
      </c>
      <c r="E122" s="5">
        <f t="shared" si="3"/>
        <v>-0.80058109200000005</v>
      </c>
      <c r="F122" s="5">
        <f t="shared" si="4"/>
        <v>1.00182E-4</v>
      </c>
      <c r="G122" s="2">
        <f t="shared" si="5"/>
        <v>1.1948899999998376E-4</v>
      </c>
    </row>
    <row r="123" spans="1:7" x14ac:dyDescent="0.25">
      <c r="A123" s="7">
        <v>-0.78996999999999995</v>
      </c>
      <c r="B123" s="5">
        <v>9.9066000000000003E-5</v>
      </c>
      <c r="E123" s="5">
        <f t="shared" si="3"/>
        <v>-0.79056439599999995</v>
      </c>
      <c r="F123" s="5">
        <f t="shared" si="4"/>
        <v>9.9066000000000003E-5</v>
      </c>
      <c r="G123" s="2">
        <f t="shared" si="5"/>
        <v>1.1799497014923223E-4</v>
      </c>
    </row>
    <row r="124" spans="1:7" x14ac:dyDescent="0.25">
      <c r="A124" s="7">
        <v>-0.78</v>
      </c>
      <c r="B124" s="5">
        <v>9.7830400000000004E-5</v>
      </c>
      <c r="E124" s="5">
        <f t="shared" si="3"/>
        <v>-0.78058698240000002</v>
      </c>
      <c r="F124" s="5">
        <f t="shared" si="4"/>
        <v>9.7830400000000004E-5</v>
      </c>
      <c r="G124" s="2">
        <f t="shared" si="5"/>
        <v>1.1650691044773277E-4</v>
      </c>
    </row>
    <row r="125" spans="1:7" x14ac:dyDescent="0.25">
      <c r="A125" s="7">
        <v>-0.77</v>
      </c>
      <c r="B125" s="5">
        <v>9.6663799999999994E-5</v>
      </c>
      <c r="E125" s="5">
        <f t="shared" si="3"/>
        <v>-0.77057998280000006</v>
      </c>
      <c r="F125" s="5">
        <f t="shared" si="4"/>
        <v>9.6663799999999994E-5</v>
      </c>
      <c r="G125" s="2">
        <f t="shared" si="5"/>
        <v>1.1501437313429073E-4</v>
      </c>
    </row>
    <row r="126" spans="1:7" x14ac:dyDescent="0.25">
      <c r="A126" s="7">
        <v>-0.76</v>
      </c>
      <c r="B126" s="5">
        <v>9.5472100000000004E-5</v>
      </c>
      <c r="E126" s="5">
        <f t="shared" si="3"/>
        <v>-0.76057283259999997</v>
      </c>
      <c r="F126" s="5">
        <f t="shared" si="4"/>
        <v>9.5472100000000004E-5</v>
      </c>
      <c r="G126" s="2">
        <f t="shared" si="5"/>
        <v>1.1352183582084572E-4</v>
      </c>
    </row>
    <row r="127" spans="1:7" x14ac:dyDescent="0.25">
      <c r="A127" s="7">
        <v>-0.75</v>
      </c>
      <c r="B127" s="5">
        <v>9.4252000000000005E-5</v>
      </c>
      <c r="E127" s="5">
        <f t="shared" si="3"/>
        <v>-0.75056551199999999</v>
      </c>
      <c r="F127" s="5">
        <f t="shared" si="4"/>
        <v>9.4252000000000005E-5</v>
      </c>
      <c r="G127" s="2">
        <f t="shared" si="5"/>
        <v>1.1202929850739677E-4</v>
      </c>
    </row>
    <row r="128" spans="1:7" x14ac:dyDescent="0.25">
      <c r="A128" s="7">
        <v>-0.73999000000000004</v>
      </c>
      <c r="B128" s="5">
        <v>9.3099700000000006E-5</v>
      </c>
      <c r="E128" s="5">
        <f t="shared" si="3"/>
        <v>-0.74054859820000007</v>
      </c>
      <c r="F128" s="5">
        <f t="shared" si="4"/>
        <v>9.3099700000000006E-5</v>
      </c>
      <c r="G128" s="2">
        <f t="shared" si="5"/>
        <v>1.1053526865662915E-4</v>
      </c>
    </row>
    <row r="129" spans="1:7" x14ac:dyDescent="0.25">
      <c r="A129" s="7">
        <v>-0.72997999999999996</v>
      </c>
      <c r="B129" s="5">
        <v>9.1918999999999999E-5</v>
      </c>
      <c r="E129" s="5">
        <f t="shared" si="3"/>
        <v>-0.73053151399999994</v>
      </c>
      <c r="F129" s="5">
        <f t="shared" si="4"/>
        <v>9.1918999999999999E-5</v>
      </c>
      <c r="G129" s="2">
        <f t="shared" si="5"/>
        <v>1.090412388058546E-4</v>
      </c>
    </row>
    <row r="130" spans="1:7" x14ac:dyDescent="0.25">
      <c r="A130" s="7">
        <v>-0.71997999999999995</v>
      </c>
      <c r="B130" s="5">
        <v>9.0751899999999994E-5</v>
      </c>
      <c r="E130" s="5">
        <f t="shared" si="3"/>
        <v>-0.72052451139999996</v>
      </c>
      <c r="F130" s="5">
        <f t="shared" si="4"/>
        <v>9.0751899999999994E-5</v>
      </c>
      <c r="G130" s="2">
        <f t="shared" si="5"/>
        <v>1.0754870149238438E-4</v>
      </c>
    </row>
    <row r="131" spans="1:7" x14ac:dyDescent="0.25">
      <c r="A131" s="7">
        <v>-0.70996999999999999</v>
      </c>
      <c r="B131" s="5">
        <v>8.9545900000000006E-5</v>
      </c>
      <c r="E131" s="5">
        <f t="shared" ref="E131:E194" si="6">A131-B131*$D$2</f>
        <v>-0.71050727540000003</v>
      </c>
      <c r="F131" s="5">
        <f t="shared" ref="F131:F194" si="7">B131</f>
        <v>8.9545900000000006E-5</v>
      </c>
      <c r="G131" s="2">
        <f t="shared" ref="G131:G194" si="8">ABS($D$8*(EXP(A131/($D$6*$D$10*$D$12))-1)+A131/$D$4)</f>
        <v>1.0605467164158859E-4</v>
      </c>
    </row>
    <row r="132" spans="1:7" x14ac:dyDescent="0.25">
      <c r="A132" s="7">
        <v>-0.69996999999999998</v>
      </c>
      <c r="B132" s="5">
        <v>8.8303700000000006E-5</v>
      </c>
      <c r="E132" s="5">
        <f t="shared" si="6"/>
        <v>-0.70049982219999996</v>
      </c>
      <c r="F132" s="5">
        <f t="shared" si="7"/>
        <v>8.8303700000000006E-5</v>
      </c>
      <c r="G132" s="2">
        <f t="shared" si="8"/>
        <v>1.0456213432809026E-4</v>
      </c>
    </row>
    <row r="133" spans="1:7" x14ac:dyDescent="0.25">
      <c r="A133" s="7">
        <v>-0.69</v>
      </c>
      <c r="B133" s="5">
        <v>8.71081E-5</v>
      </c>
      <c r="E133" s="5">
        <f t="shared" si="6"/>
        <v>-0.6905226485999999</v>
      </c>
      <c r="F133" s="5">
        <f t="shared" si="7"/>
        <v>8.71081E-5</v>
      </c>
      <c r="G133" s="2">
        <f t="shared" si="8"/>
        <v>1.0307407462651131E-4</v>
      </c>
    </row>
    <row r="134" spans="1:7" x14ac:dyDescent="0.25">
      <c r="A134" s="7">
        <v>-0.68</v>
      </c>
      <c r="B134" s="5">
        <v>8.5947700000000004E-5</v>
      </c>
      <c r="E134" s="5">
        <f t="shared" si="6"/>
        <v>-0.68051568620000003</v>
      </c>
      <c r="F134" s="5">
        <f t="shared" si="7"/>
        <v>8.5947700000000004E-5</v>
      </c>
      <c r="G134" s="2">
        <f t="shared" si="8"/>
        <v>1.0158153731296383E-4</v>
      </c>
    </row>
    <row r="135" spans="1:7" x14ac:dyDescent="0.25">
      <c r="A135" s="7">
        <v>-0.66998999999999997</v>
      </c>
      <c r="B135" s="5">
        <v>8.4777200000000005E-5</v>
      </c>
      <c r="E135" s="5">
        <f t="shared" si="6"/>
        <v>-0.67049866319999996</v>
      </c>
      <c r="F135" s="5">
        <f t="shared" si="7"/>
        <v>8.4777200000000005E-5</v>
      </c>
      <c r="G135" s="2">
        <f t="shared" si="8"/>
        <v>1.0008750746206565E-4</v>
      </c>
    </row>
    <row r="136" spans="1:7" x14ac:dyDescent="0.25">
      <c r="A136" s="7">
        <v>-0.65998999999999997</v>
      </c>
      <c r="B136" s="5">
        <v>8.3527000000000002E-5</v>
      </c>
      <c r="E136" s="5">
        <f t="shared" si="6"/>
        <v>-0.66049116200000002</v>
      </c>
      <c r="F136" s="5">
        <f t="shared" si="7"/>
        <v>8.3527000000000002E-5</v>
      </c>
      <c r="G136" s="2">
        <f t="shared" si="8"/>
        <v>9.8594970148431924E-5</v>
      </c>
    </row>
    <row r="137" spans="1:7" x14ac:dyDescent="0.25">
      <c r="A137" s="7">
        <v>-0.64998999999999996</v>
      </c>
      <c r="B137" s="5">
        <v>8.2360699999999999E-5</v>
      </c>
      <c r="E137" s="5">
        <f t="shared" si="6"/>
        <v>-0.65048416419999999</v>
      </c>
      <c r="F137" s="5">
        <f t="shared" si="7"/>
        <v>8.2360699999999999E-5</v>
      </c>
      <c r="G137" s="2">
        <f t="shared" si="8"/>
        <v>9.7102432834733176E-5</v>
      </c>
    </row>
    <row r="138" spans="1:7" x14ac:dyDescent="0.25">
      <c r="A138" s="7">
        <v>-0.63998999999999995</v>
      </c>
      <c r="B138" s="5">
        <v>8.1185099999999996E-5</v>
      </c>
      <c r="E138" s="5">
        <f t="shared" si="6"/>
        <v>-0.6404771105999999</v>
      </c>
      <c r="F138" s="5">
        <f t="shared" si="7"/>
        <v>8.1185099999999996E-5</v>
      </c>
      <c r="G138" s="2">
        <f t="shared" si="8"/>
        <v>9.5609895520948424E-5</v>
      </c>
    </row>
    <row r="139" spans="1:7" x14ac:dyDescent="0.25">
      <c r="A139" s="7">
        <v>-0.62999000000000005</v>
      </c>
      <c r="B139" s="5">
        <v>7.99629E-5</v>
      </c>
      <c r="E139" s="5">
        <f t="shared" si="6"/>
        <v>-0.6304697774000001</v>
      </c>
      <c r="F139" s="5">
        <f t="shared" si="7"/>
        <v>7.99629E-5</v>
      </c>
      <c r="G139" s="2">
        <f t="shared" si="8"/>
        <v>9.4117358207049817E-5</v>
      </c>
    </row>
    <row r="140" spans="1:7" x14ac:dyDescent="0.25">
      <c r="A140" s="7">
        <v>-0.61997999999999998</v>
      </c>
      <c r="B140" s="5">
        <v>7.8792499999999995E-5</v>
      </c>
      <c r="E140" s="5">
        <f t="shared" si="6"/>
        <v>-0.62045275499999997</v>
      </c>
      <c r="F140" s="5">
        <f t="shared" si="7"/>
        <v>7.8792499999999995E-5</v>
      </c>
      <c r="G140" s="2">
        <f t="shared" si="8"/>
        <v>9.2623328355686361E-5</v>
      </c>
    </row>
    <row r="141" spans="1:7" x14ac:dyDescent="0.25">
      <c r="A141" s="7">
        <v>-0.60997999999999997</v>
      </c>
      <c r="B141" s="5">
        <v>7.7634999999999998E-5</v>
      </c>
      <c r="E141" s="5">
        <f t="shared" si="6"/>
        <v>-0.61044580999999998</v>
      </c>
      <c r="F141" s="5">
        <f t="shared" si="7"/>
        <v>7.7634999999999998E-5</v>
      </c>
      <c r="G141" s="2">
        <f t="shared" si="8"/>
        <v>9.113079104143734E-5</v>
      </c>
    </row>
    <row r="142" spans="1:7" x14ac:dyDescent="0.25">
      <c r="A142" s="7">
        <v>-0.60001000000000004</v>
      </c>
      <c r="B142" s="5">
        <v>7.6385399999999995E-5</v>
      </c>
      <c r="E142" s="5">
        <f t="shared" si="6"/>
        <v>-0.60046831240000009</v>
      </c>
      <c r="F142" s="5">
        <f t="shared" si="7"/>
        <v>7.6385399999999995E-5</v>
      </c>
      <c r="G142" s="2">
        <f t="shared" si="8"/>
        <v>8.9642731338868297E-5</v>
      </c>
    </row>
    <row r="143" spans="1:7" x14ac:dyDescent="0.25">
      <c r="A143" s="7">
        <v>-0.59</v>
      </c>
      <c r="B143" s="5">
        <v>7.5185000000000006E-5</v>
      </c>
      <c r="E143" s="5">
        <f t="shared" si="6"/>
        <v>-0.59045110999999995</v>
      </c>
      <c r="F143" s="5">
        <f t="shared" si="7"/>
        <v>7.5185000000000006E-5</v>
      </c>
      <c r="G143" s="2">
        <f t="shared" si="8"/>
        <v>8.8148701486691838E-5</v>
      </c>
    </row>
    <row r="144" spans="1:7" x14ac:dyDescent="0.25">
      <c r="A144" s="7">
        <v>-0.57999999999999996</v>
      </c>
      <c r="B144" s="5">
        <v>7.4015200000000002E-5</v>
      </c>
      <c r="E144" s="5">
        <f t="shared" si="6"/>
        <v>-0.58044409119999996</v>
      </c>
      <c r="F144" s="5">
        <f t="shared" si="7"/>
        <v>7.4015200000000002E-5</v>
      </c>
      <c r="G144" s="2">
        <f t="shared" si="8"/>
        <v>8.6656164171367735E-5</v>
      </c>
    </row>
    <row r="145" spans="1:7" x14ac:dyDescent="0.25">
      <c r="A145" s="7">
        <v>-0.56999</v>
      </c>
      <c r="B145" s="5">
        <v>7.2801300000000004E-5</v>
      </c>
      <c r="E145" s="5">
        <f t="shared" si="6"/>
        <v>-0.57042680779999999</v>
      </c>
      <c r="F145" s="5">
        <f t="shared" si="7"/>
        <v>7.2801300000000004E-5</v>
      </c>
      <c r="G145" s="2">
        <f t="shared" si="8"/>
        <v>8.5162134318115423E-5</v>
      </c>
    </row>
    <row r="146" spans="1:7" x14ac:dyDescent="0.25">
      <c r="A146" s="7">
        <v>-0.55998999999999999</v>
      </c>
      <c r="B146" s="5">
        <v>7.1580899999999998E-5</v>
      </c>
      <c r="E146" s="5">
        <f t="shared" si="6"/>
        <v>-0.56041948539999997</v>
      </c>
      <c r="F146" s="5">
        <f t="shared" si="7"/>
        <v>7.1580899999999998E-5</v>
      </c>
      <c r="G146" s="2">
        <f t="shared" si="8"/>
        <v>8.3669597001368576E-5</v>
      </c>
    </row>
    <row r="147" spans="1:7" x14ac:dyDescent="0.25">
      <c r="A147" s="7">
        <v>-0.54998999999999998</v>
      </c>
      <c r="B147" s="5">
        <v>7.0346500000000001E-5</v>
      </c>
      <c r="E147" s="5">
        <f t="shared" si="6"/>
        <v>-0.550412079</v>
      </c>
      <c r="F147" s="5">
        <f t="shared" si="7"/>
        <v>7.0346500000000001E-5</v>
      </c>
      <c r="G147" s="2">
        <f t="shared" si="8"/>
        <v>8.2177059683549521E-5</v>
      </c>
    </row>
    <row r="148" spans="1:7" x14ac:dyDescent="0.25">
      <c r="A148" s="7">
        <v>-0.53998000000000002</v>
      </c>
      <c r="B148" s="5">
        <v>6.9114499999999997E-5</v>
      </c>
      <c r="E148" s="5">
        <f t="shared" si="6"/>
        <v>-0.54039468700000004</v>
      </c>
      <c r="F148" s="5">
        <f t="shared" si="7"/>
        <v>6.9114499999999997E-5</v>
      </c>
      <c r="G148" s="2">
        <f t="shared" si="8"/>
        <v>8.0683029826991246E-5</v>
      </c>
    </row>
    <row r="149" spans="1:7" x14ac:dyDescent="0.25">
      <c r="A149" s="7">
        <v>-0.52998000000000001</v>
      </c>
      <c r="B149" s="5">
        <v>6.7914899999999996E-5</v>
      </c>
      <c r="E149" s="5">
        <f t="shared" si="6"/>
        <v>-0.53038748940000002</v>
      </c>
      <c r="F149" s="5">
        <f t="shared" si="7"/>
        <v>6.7914899999999996E-5</v>
      </c>
      <c r="G149" s="2">
        <f t="shared" si="8"/>
        <v>7.9190492505872611E-5</v>
      </c>
    </row>
    <row r="150" spans="1:7" x14ac:dyDescent="0.25">
      <c r="A150" s="7">
        <v>-0.51998</v>
      </c>
      <c r="B150" s="5">
        <v>6.6725100000000003E-5</v>
      </c>
      <c r="E150" s="5">
        <f t="shared" si="6"/>
        <v>-0.52038035059999999</v>
      </c>
      <c r="F150" s="5">
        <f t="shared" si="7"/>
        <v>6.6725100000000003E-5</v>
      </c>
      <c r="G150" s="2">
        <f t="shared" si="8"/>
        <v>7.7697955182267264E-5</v>
      </c>
    </row>
    <row r="151" spans="1:7" x14ac:dyDescent="0.25">
      <c r="A151" s="7">
        <v>-0.51000999999999996</v>
      </c>
      <c r="B151" s="5">
        <v>6.5450099999999999E-5</v>
      </c>
      <c r="E151" s="5">
        <f t="shared" si="6"/>
        <v>-0.51040270059999993</v>
      </c>
      <c r="F151" s="5">
        <f t="shared" si="7"/>
        <v>6.5450099999999999E-5</v>
      </c>
      <c r="G151" s="2">
        <f t="shared" si="8"/>
        <v>7.6209895467357262E-5</v>
      </c>
    </row>
    <row r="152" spans="1:7" x14ac:dyDescent="0.25">
      <c r="A152" s="7">
        <v>-0.50000999999999995</v>
      </c>
      <c r="B152" s="5">
        <v>6.4276900000000001E-5</v>
      </c>
      <c r="E152" s="5">
        <f t="shared" si="6"/>
        <v>-0.50039566139999991</v>
      </c>
      <c r="F152" s="5">
        <f t="shared" si="7"/>
        <v>6.4276900000000001E-5</v>
      </c>
      <c r="G152" s="2">
        <f t="shared" si="8"/>
        <v>7.4717358136119525E-5</v>
      </c>
    </row>
    <row r="153" spans="1:7" x14ac:dyDescent="0.25">
      <c r="A153" s="7">
        <v>-0.49</v>
      </c>
      <c r="B153" s="5">
        <v>6.3021799999999993E-5</v>
      </c>
      <c r="E153" s="5">
        <f t="shared" si="6"/>
        <v>-0.49037813079999998</v>
      </c>
      <c r="F153" s="5">
        <f t="shared" si="7"/>
        <v>6.3021799999999993E-5</v>
      </c>
      <c r="G153" s="2">
        <f t="shared" si="8"/>
        <v>7.3223328261780673E-5</v>
      </c>
    </row>
    <row r="154" spans="1:7" x14ac:dyDescent="0.25">
      <c r="A154" s="7">
        <v>-0.48000999999999999</v>
      </c>
      <c r="B154" s="5">
        <v>6.1803200000000005E-5</v>
      </c>
      <c r="E154" s="5">
        <f t="shared" si="6"/>
        <v>-0.48038081919999998</v>
      </c>
      <c r="F154" s="5">
        <f t="shared" si="7"/>
        <v>6.1803200000000005E-5</v>
      </c>
      <c r="G154" s="2">
        <f t="shared" si="8"/>
        <v>7.1732283454498206E-5</v>
      </c>
    </row>
    <row r="155" spans="1:7" x14ac:dyDescent="0.25">
      <c r="A155" s="7">
        <v>-0.47</v>
      </c>
      <c r="B155" s="5">
        <v>6.0590600000000002E-5</v>
      </c>
      <c r="E155" s="5">
        <f t="shared" si="6"/>
        <v>-0.47036354359999999</v>
      </c>
      <c r="F155" s="5">
        <f t="shared" si="7"/>
        <v>6.0590600000000002E-5</v>
      </c>
      <c r="G155" s="2">
        <f t="shared" si="8"/>
        <v>7.0238253562423148E-5</v>
      </c>
    </row>
    <row r="156" spans="1:7" x14ac:dyDescent="0.25">
      <c r="A156" s="7">
        <v>-0.46</v>
      </c>
      <c r="B156" s="5">
        <v>5.93412E-5</v>
      </c>
      <c r="E156" s="5">
        <f t="shared" si="6"/>
        <v>-0.46035604720000001</v>
      </c>
      <c r="F156" s="5">
        <f t="shared" si="7"/>
        <v>5.93412E-5</v>
      </c>
      <c r="G156" s="2">
        <f t="shared" si="8"/>
        <v>6.8745716194337173E-5</v>
      </c>
    </row>
    <row r="157" spans="1:7" x14ac:dyDescent="0.25">
      <c r="A157" s="7">
        <v>-0.44999</v>
      </c>
      <c r="B157" s="5">
        <v>5.8113299999999998E-5</v>
      </c>
      <c r="E157" s="5">
        <f t="shared" si="6"/>
        <v>-0.45033867979999997</v>
      </c>
      <c r="F157" s="5">
        <f t="shared" si="7"/>
        <v>5.8113299999999998E-5</v>
      </c>
      <c r="G157" s="2">
        <f t="shared" si="8"/>
        <v>6.7251686271172089E-5</v>
      </c>
    </row>
    <row r="158" spans="1:7" x14ac:dyDescent="0.25">
      <c r="A158" s="7">
        <v>-0.43997999999999998</v>
      </c>
      <c r="B158" s="5">
        <v>5.6907400000000003E-5</v>
      </c>
      <c r="E158" s="5">
        <f t="shared" si="6"/>
        <v>-0.44032144439999998</v>
      </c>
      <c r="F158" s="5">
        <f t="shared" si="7"/>
        <v>5.6907400000000003E-5</v>
      </c>
      <c r="G158" s="2">
        <f t="shared" si="8"/>
        <v>6.5757656324549424E-5</v>
      </c>
    </row>
    <row r="159" spans="1:7" x14ac:dyDescent="0.25">
      <c r="A159" s="7">
        <v>-0.42997999999999997</v>
      </c>
      <c r="B159" s="5">
        <v>5.5661900000000003E-5</v>
      </c>
      <c r="E159" s="5">
        <f t="shared" si="6"/>
        <v>-0.43031397139999999</v>
      </c>
      <c r="F159" s="5">
        <f t="shared" si="7"/>
        <v>5.5661900000000003E-5</v>
      </c>
      <c r="G159" s="2">
        <f t="shared" si="8"/>
        <v>6.4265118884329785E-5</v>
      </c>
    </row>
    <row r="160" spans="1:7" x14ac:dyDescent="0.25">
      <c r="A160" s="7">
        <v>-0.42000999999999999</v>
      </c>
      <c r="B160" s="5">
        <v>5.4442299999999999E-5</v>
      </c>
      <c r="E160" s="5">
        <f t="shared" si="6"/>
        <v>-0.42033665380000002</v>
      </c>
      <c r="F160" s="5">
        <f t="shared" si="7"/>
        <v>5.4442299999999999E-5</v>
      </c>
      <c r="G160" s="2">
        <f t="shared" si="8"/>
        <v>6.2777059015606311E-5</v>
      </c>
    </row>
    <row r="161" spans="1:7" x14ac:dyDescent="0.25">
      <c r="A161" s="7">
        <v>-0.41000999999999999</v>
      </c>
      <c r="B161" s="5">
        <v>5.3226500000000003E-5</v>
      </c>
      <c r="E161" s="5">
        <f t="shared" si="6"/>
        <v>-0.410329359</v>
      </c>
      <c r="F161" s="5">
        <f t="shared" si="7"/>
        <v>5.3226500000000003E-5</v>
      </c>
      <c r="G161" s="2">
        <f t="shared" si="8"/>
        <v>6.1284521480258896E-5</v>
      </c>
    </row>
    <row r="162" spans="1:7" x14ac:dyDescent="0.25">
      <c r="A162" s="7">
        <v>-0.4</v>
      </c>
      <c r="B162" s="5">
        <v>5.1980500000000001E-5</v>
      </c>
      <c r="E162" s="5">
        <f t="shared" si="6"/>
        <v>-0.40031188300000003</v>
      </c>
      <c r="F162" s="5">
        <f t="shared" si="7"/>
        <v>5.1980500000000001E-5</v>
      </c>
      <c r="G162" s="2">
        <f t="shared" si="8"/>
        <v>5.9790491335462017E-5</v>
      </c>
    </row>
    <row r="163" spans="1:7" x14ac:dyDescent="0.25">
      <c r="A163" s="7">
        <v>-0.39</v>
      </c>
      <c r="B163" s="5">
        <v>5.0724799999999999E-5</v>
      </c>
      <c r="E163" s="5">
        <f t="shared" si="6"/>
        <v>-0.39030434880000003</v>
      </c>
      <c r="F163" s="5">
        <f t="shared" si="7"/>
        <v>5.0724799999999999E-5</v>
      </c>
      <c r="G163" s="2">
        <f t="shared" si="8"/>
        <v>5.8297953633177011E-5</v>
      </c>
    </row>
    <row r="164" spans="1:7" x14ac:dyDescent="0.25">
      <c r="A164" s="7">
        <v>-0.38</v>
      </c>
      <c r="B164" s="5">
        <v>4.9508000000000001E-5</v>
      </c>
      <c r="E164" s="5">
        <f t="shared" si="6"/>
        <v>-0.38029704800000003</v>
      </c>
      <c r="F164" s="5">
        <f t="shared" si="7"/>
        <v>4.9508000000000001E-5</v>
      </c>
      <c r="G164" s="2">
        <f t="shared" si="8"/>
        <v>5.6805415805081097E-5</v>
      </c>
    </row>
    <row r="165" spans="1:7" x14ac:dyDescent="0.25">
      <c r="A165" s="7">
        <v>-0.37</v>
      </c>
      <c r="B165" s="5">
        <v>4.8258799999999999E-5</v>
      </c>
      <c r="E165" s="5">
        <f t="shared" si="6"/>
        <v>-0.37028955279999998</v>
      </c>
      <c r="F165" s="5">
        <f t="shared" si="7"/>
        <v>4.8258799999999999E-5</v>
      </c>
      <c r="G165" s="2">
        <f t="shared" si="8"/>
        <v>5.5312877810468887E-5</v>
      </c>
    </row>
    <row r="166" spans="1:7" x14ac:dyDescent="0.25">
      <c r="A166" s="7">
        <v>-0.36</v>
      </c>
      <c r="B166" s="5">
        <v>4.70354E-5</v>
      </c>
      <c r="E166" s="5">
        <f t="shared" si="6"/>
        <v>-0.36028221239999997</v>
      </c>
      <c r="F166" s="5">
        <f t="shared" si="7"/>
        <v>4.70354E-5</v>
      </c>
      <c r="G166" s="2">
        <f t="shared" si="8"/>
        <v>5.3820339595464972E-5</v>
      </c>
    </row>
    <row r="167" spans="1:7" x14ac:dyDescent="0.25">
      <c r="A167" s="7">
        <v>-0.34999000000000002</v>
      </c>
      <c r="B167" s="5">
        <v>4.5773199999999997E-5</v>
      </c>
      <c r="E167" s="5">
        <f t="shared" si="6"/>
        <v>-0.35026463920000001</v>
      </c>
      <c r="F167" s="5">
        <f t="shared" si="7"/>
        <v>4.5773199999999997E-5</v>
      </c>
      <c r="G167" s="2">
        <f t="shared" si="8"/>
        <v>5.2326308550080946E-5</v>
      </c>
    </row>
    <row r="168" spans="1:7" x14ac:dyDescent="0.25">
      <c r="A168" s="7">
        <v>-0.33998</v>
      </c>
      <c r="B168" s="5">
        <v>4.4518599999999998E-5</v>
      </c>
      <c r="E168" s="5">
        <f t="shared" si="6"/>
        <v>-0.34024711159999999</v>
      </c>
      <c r="F168" s="5">
        <f t="shared" si="7"/>
        <v>4.4518599999999998E-5</v>
      </c>
      <c r="G168" s="2">
        <f t="shared" si="8"/>
        <v>5.0832277117735393E-5</v>
      </c>
    </row>
    <row r="169" spans="1:7" x14ac:dyDescent="0.25">
      <c r="A169" s="7">
        <v>-0.32998</v>
      </c>
      <c r="B169" s="5">
        <v>4.3270699999999999E-5</v>
      </c>
      <c r="E169" s="5">
        <f t="shared" si="6"/>
        <v>-0.33023962419999997</v>
      </c>
      <c r="F169" s="5">
        <f t="shared" si="7"/>
        <v>4.3270699999999999E-5</v>
      </c>
      <c r="G169" s="2">
        <f t="shared" si="8"/>
        <v>4.9339737712797645E-5</v>
      </c>
    </row>
    <row r="170" spans="1:7" x14ac:dyDescent="0.25">
      <c r="A170" s="7">
        <v>-0.32</v>
      </c>
      <c r="B170" s="5">
        <v>4.20229E-5</v>
      </c>
      <c r="E170" s="5">
        <f t="shared" si="6"/>
        <v>-0.32025213740000003</v>
      </c>
      <c r="F170" s="5">
        <f t="shared" si="7"/>
        <v>4.20229E-5</v>
      </c>
      <c r="G170" s="2">
        <f t="shared" si="8"/>
        <v>4.7850182712139063E-5</v>
      </c>
    </row>
    <row r="171" spans="1:7" x14ac:dyDescent="0.25">
      <c r="A171" s="7">
        <v>-0.31001000000000001</v>
      </c>
      <c r="B171" s="5">
        <v>4.0778700000000003E-5</v>
      </c>
      <c r="E171" s="5">
        <f t="shared" si="6"/>
        <v>-0.31025467220000003</v>
      </c>
      <c r="F171" s="5">
        <f t="shared" si="7"/>
        <v>4.0778700000000003E-5</v>
      </c>
      <c r="G171" s="2">
        <f t="shared" si="8"/>
        <v>4.635913427843697E-5</v>
      </c>
    </row>
    <row r="172" spans="1:7" x14ac:dyDescent="0.25">
      <c r="A172" s="7">
        <v>-0.3</v>
      </c>
      <c r="B172" s="5">
        <v>3.9531199999999999E-5</v>
      </c>
      <c r="E172" s="5">
        <f t="shared" si="6"/>
        <v>-0.30023718719999998</v>
      </c>
      <c r="F172" s="5">
        <f t="shared" si="7"/>
        <v>3.9531199999999999E-5</v>
      </c>
      <c r="G172" s="2">
        <f t="shared" si="8"/>
        <v>4.4865099576962905E-5</v>
      </c>
    </row>
    <row r="173" spans="1:7" x14ac:dyDescent="0.25">
      <c r="A173" s="7">
        <v>-0.28999999999999998</v>
      </c>
      <c r="B173" s="5">
        <v>3.8266300000000003E-5</v>
      </c>
      <c r="E173" s="5">
        <f t="shared" si="6"/>
        <v>-0.29022959779999996</v>
      </c>
      <c r="F173" s="5">
        <f t="shared" si="7"/>
        <v>3.8266300000000003E-5</v>
      </c>
      <c r="G173" s="2">
        <f t="shared" si="8"/>
        <v>4.3372555848933692E-5</v>
      </c>
    </row>
    <row r="174" spans="1:7" x14ac:dyDescent="0.25">
      <c r="A174" s="7">
        <v>-0.27999000000000002</v>
      </c>
      <c r="B174" s="5">
        <v>3.7008899999999997E-5</v>
      </c>
      <c r="E174" s="5">
        <f t="shared" si="6"/>
        <v>-0.28021205339999999</v>
      </c>
      <c r="F174" s="5">
        <f t="shared" si="7"/>
        <v>3.7008899999999997E-5</v>
      </c>
      <c r="G174" s="2">
        <f t="shared" si="8"/>
        <v>4.1878517498448161E-5</v>
      </c>
    </row>
    <row r="175" spans="1:7" x14ac:dyDescent="0.25">
      <c r="A175" s="7">
        <v>-0.26999000000000001</v>
      </c>
      <c r="B175" s="5">
        <v>3.5741599999999997E-5</v>
      </c>
      <c r="E175" s="5">
        <f t="shared" si="6"/>
        <v>-0.27020444960000001</v>
      </c>
      <c r="F175" s="5">
        <f t="shared" si="7"/>
        <v>3.5741599999999997E-5</v>
      </c>
      <c r="G175" s="2">
        <f t="shared" si="8"/>
        <v>4.0385968944970727E-5</v>
      </c>
    </row>
    <row r="176" spans="1:7" x14ac:dyDescent="0.25">
      <c r="A176" s="7">
        <v>-0.25997999999999999</v>
      </c>
      <c r="B176" s="5">
        <v>3.4481599999999999E-5</v>
      </c>
      <c r="E176" s="5">
        <f t="shared" si="6"/>
        <v>-0.26018688959999997</v>
      </c>
      <c r="F176" s="5">
        <f t="shared" si="7"/>
        <v>3.4481599999999999E-5</v>
      </c>
      <c r="G176" s="2">
        <f t="shared" si="8"/>
        <v>3.8891924200466093E-5</v>
      </c>
    </row>
    <row r="177" spans="1:7" x14ac:dyDescent="0.25">
      <c r="A177" s="7">
        <v>-0.24998000000000001</v>
      </c>
      <c r="B177" s="5">
        <v>3.3211499999999999E-5</v>
      </c>
      <c r="E177" s="5">
        <f t="shared" si="6"/>
        <v>-0.25017926899999998</v>
      </c>
      <c r="F177" s="5">
        <f t="shared" si="7"/>
        <v>3.3211499999999999E-5</v>
      </c>
      <c r="G177" s="2">
        <f t="shared" si="8"/>
        <v>3.7399367191545784E-5</v>
      </c>
    </row>
    <row r="178" spans="1:7" x14ac:dyDescent="0.25">
      <c r="A178" s="7">
        <v>-0.23998</v>
      </c>
      <c r="B178" s="5">
        <v>3.1936500000000002E-5</v>
      </c>
      <c r="E178" s="5">
        <f t="shared" si="6"/>
        <v>-0.240171619</v>
      </c>
      <c r="F178" s="5">
        <f t="shared" si="7"/>
        <v>3.1936500000000002E-5</v>
      </c>
      <c r="G178" s="2">
        <f t="shared" si="8"/>
        <v>3.5906803810262855E-5</v>
      </c>
    </row>
    <row r="179" spans="1:7" x14ac:dyDescent="0.25">
      <c r="A179" s="7">
        <v>-0.23000999999999999</v>
      </c>
      <c r="B179" s="5">
        <v>3.0682600000000003E-5</v>
      </c>
      <c r="E179" s="5">
        <f t="shared" si="6"/>
        <v>-0.23019409559999998</v>
      </c>
      <c r="F179" s="5">
        <f t="shared" si="7"/>
        <v>3.0682600000000003E-5</v>
      </c>
      <c r="G179" s="2">
        <f t="shared" si="8"/>
        <v>3.4418709725455883E-5</v>
      </c>
    </row>
    <row r="180" spans="1:7" x14ac:dyDescent="0.25">
      <c r="A180" s="7">
        <v>-0.22</v>
      </c>
      <c r="B180" s="5">
        <v>2.9361199999999999E-5</v>
      </c>
      <c r="E180" s="5">
        <f t="shared" si="6"/>
        <v>-0.22017616719999999</v>
      </c>
      <c r="F180" s="5">
        <f t="shared" si="7"/>
        <v>2.9361199999999999E-5</v>
      </c>
      <c r="G180" s="2">
        <f t="shared" si="8"/>
        <v>3.2924634195903026E-5</v>
      </c>
    </row>
    <row r="181" spans="1:7" x14ac:dyDescent="0.25">
      <c r="A181" s="7">
        <v>-0.21</v>
      </c>
      <c r="B181" s="5">
        <v>2.8090899999999999E-5</v>
      </c>
      <c r="E181" s="5">
        <f t="shared" si="6"/>
        <v>-0.21016854539999999</v>
      </c>
      <c r="F181" s="5">
        <f t="shared" si="7"/>
        <v>2.8090899999999999E-5</v>
      </c>
      <c r="G181" s="2">
        <f t="shared" si="8"/>
        <v>3.1432036476873327E-5</v>
      </c>
    </row>
    <row r="182" spans="1:7" x14ac:dyDescent="0.25">
      <c r="A182" s="7">
        <v>-0.2</v>
      </c>
      <c r="B182" s="5">
        <v>2.6804700000000001E-5</v>
      </c>
      <c r="E182" s="5">
        <f t="shared" si="6"/>
        <v>-0.2001608282</v>
      </c>
      <c r="F182" s="5">
        <f t="shared" si="7"/>
        <v>2.6804700000000001E-5</v>
      </c>
      <c r="G182" s="2">
        <f t="shared" si="8"/>
        <v>2.9939419213957326E-5</v>
      </c>
    </row>
    <row r="183" spans="1:7" x14ac:dyDescent="0.25">
      <c r="A183" s="7">
        <v>-0.19</v>
      </c>
      <c r="B183" s="5">
        <v>2.5530599999999999E-5</v>
      </c>
      <c r="E183" s="5">
        <f t="shared" si="6"/>
        <v>-0.1901531836</v>
      </c>
      <c r="F183" s="5">
        <f t="shared" si="7"/>
        <v>2.5530599999999999E-5</v>
      </c>
      <c r="G183" s="2">
        <f t="shared" si="8"/>
        <v>2.8446776083842104E-5</v>
      </c>
    </row>
    <row r="184" spans="1:7" x14ac:dyDescent="0.25">
      <c r="A184" s="7">
        <v>-0.17999000000000001</v>
      </c>
      <c r="B184" s="5">
        <v>2.42315E-5</v>
      </c>
      <c r="E184" s="5">
        <f t="shared" si="6"/>
        <v>-0.18013538900000001</v>
      </c>
      <c r="F184" s="5">
        <f t="shared" si="7"/>
        <v>2.42315E-5</v>
      </c>
      <c r="G184" s="2">
        <f t="shared" si="8"/>
        <v>2.6952606019408665E-5</v>
      </c>
    </row>
    <row r="185" spans="1:7" x14ac:dyDescent="0.25">
      <c r="A185" s="7">
        <v>-0.16997999999999999</v>
      </c>
      <c r="B185" s="5">
        <v>2.2959199999999999E-5</v>
      </c>
      <c r="E185" s="5">
        <f t="shared" si="6"/>
        <v>-0.1701177552</v>
      </c>
      <c r="F185" s="5">
        <f t="shared" si="7"/>
        <v>2.2959199999999999E-5</v>
      </c>
      <c r="G185" s="2">
        <f t="shared" si="8"/>
        <v>2.5458390537609012E-5</v>
      </c>
    </row>
    <row r="186" spans="1:7" x14ac:dyDescent="0.25">
      <c r="A186" s="7">
        <v>-0.15998000000000001</v>
      </c>
      <c r="B186" s="5">
        <v>2.1667000000000001E-5</v>
      </c>
      <c r="E186" s="5">
        <f t="shared" si="6"/>
        <v>-0.160110002</v>
      </c>
      <c r="F186" s="5">
        <f t="shared" si="7"/>
        <v>2.1667000000000001E-5</v>
      </c>
      <c r="G186" s="2">
        <f t="shared" si="8"/>
        <v>2.3965607745902704E-5</v>
      </c>
    </row>
    <row r="187" spans="1:7" x14ac:dyDescent="0.25">
      <c r="A187" s="7">
        <v>-0.14996999999999999</v>
      </c>
      <c r="B187" s="5">
        <v>2.0377199999999999E-5</v>
      </c>
      <c r="E187" s="5">
        <f t="shared" si="6"/>
        <v>-0.15009226319999999</v>
      </c>
      <c r="F187" s="5">
        <f t="shared" si="7"/>
        <v>2.0377199999999999E-5</v>
      </c>
      <c r="G187" s="2">
        <f t="shared" si="8"/>
        <v>2.2471252621172521E-5</v>
      </c>
    </row>
    <row r="188" spans="1:7" x14ac:dyDescent="0.25">
      <c r="A188" s="7">
        <v>-0.14001</v>
      </c>
      <c r="B188" s="5">
        <v>1.9081099999999999E-5</v>
      </c>
      <c r="E188" s="5">
        <f t="shared" si="6"/>
        <v>-0.14012448659999999</v>
      </c>
      <c r="F188" s="5">
        <f t="shared" si="7"/>
        <v>1.9081099999999999E-5</v>
      </c>
      <c r="G188" s="2">
        <f t="shared" si="8"/>
        <v>2.0984257286945134E-5</v>
      </c>
    </row>
    <row r="189" spans="1:7" x14ac:dyDescent="0.25">
      <c r="A189" s="7">
        <v>-0.13</v>
      </c>
      <c r="B189" s="5">
        <v>1.7773400000000002E-5</v>
      </c>
      <c r="E189" s="5">
        <f t="shared" si="6"/>
        <v>-0.1301066404</v>
      </c>
      <c r="F189" s="5">
        <f t="shared" si="7"/>
        <v>1.7773400000000002E-5</v>
      </c>
      <c r="G189" s="2">
        <f t="shared" si="8"/>
        <v>1.948965811012402E-5</v>
      </c>
    </row>
    <row r="190" spans="1:7" x14ac:dyDescent="0.25">
      <c r="A190" s="7">
        <v>-0.11998</v>
      </c>
      <c r="B190" s="5">
        <v>1.6466299999999999E-5</v>
      </c>
      <c r="E190" s="5">
        <f t="shared" si="6"/>
        <v>-0.1200787978</v>
      </c>
      <c r="F190" s="5">
        <f t="shared" si="7"/>
        <v>1.6466299999999999E-5</v>
      </c>
      <c r="G190" s="2">
        <f t="shared" si="8"/>
        <v>1.7993381118848905E-5</v>
      </c>
    </row>
    <row r="191" spans="1:7" x14ac:dyDescent="0.25">
      <c r="A191" s="7">
        <v>-0.10997</v>
      </c>
      <c r="B191" s="5">
        <v>1.51526E-5</v>
      </c>
      <c r="E191" s="5">
        <f t="shared" si="6"/>
        <v>-0.1100609156</v>
      </c>
      <c r="F191" s="5">
        <f t="shared" si="7"/>
        <v>1.51526E-5</v>
      </c>
      <c r="G191" s="2">
        <f t="shared" si="8"/>
        <v>1.6498353101002129E-5</v>
      </c>
    </row>
    <row r="192" spans="1:7" x14ac:dyDescent="0.25">
      <c r="A192" s="7">
        <v>-9.9970000000000003E-2</v>
      </c>
      <c r="B192" s="5">
        <v>1.3829600000000001E-5</v>
      </c>
      <c r="E192" s="5">
        <f t="shared" si="6"/>
        <v>-0.10005297760000001</v>
      </c>
      <c r="F192" s="5">
        <f t="shared" si="7"/>
        <v>1.3829600000000001E-5</v>
      </c>
      <c r="G192" s="2">
        <f t="shared" si="8"/>
        <v>1.5004495812640507E-5</v>
      </c>
    </row>
    <row r="193" spans="1:7" x14ac:dyDescent="0.25">
      <c r="A193" s="7">
        <v>-8.9969999999999994E-2</v>
      </c>
      <c r="B193" s="5">
        <v>1.24981E-5</v>
      </c>
      <c r="E193" s="5">
        <f t="shared" si="6"/>
        <v>-9.00449886E-2</v>
      </c>
      <c r="F193" s="5">
        <f t="shared" si="7"/>
        <v>1.24981E-5</v>
      </c>
      <c r="G193" s="2">
        <f t="shared" si="8"/>
        <v>1.351021145392014E-5</v>
      </c>
    </row>
    <row r="194" spans="1:7" x14ac:dyDescent="0.25">
      <c r="A194" s="7">
        <v>-7.9969999999999999E-2</v>
      </c>
      <c r="B194" s="5">
        <v>1.1161E-5</v>
      </c>
      <c r="E194" s="5">
        <f t="shared" si="6"/>
        <v>-8.0036966000000001E-2</v>
      </c>
      <c r="F194" s="5">
        <f t="shared" si="7"/>
        <v>1.1161E-5</v>
      </c>
      <c r="G194" s="2">
        <f t="shared" si="8"/>
        <v>1.2015361848662576E-5</v>
      </c>
    </row>
    <row r="195" spans="1:7" x14ac:dyDescent="0.25">
      <c r="A195" s="7">
        <v>-6.9970000000000004E-2</v>
      </c>
      <c r="B195" s="5">
        <v>9.8161599999999999E-6</v>
      </c>
      <c r="E195" s="5">
        <f t="shared" ref="E195:E258" si="9">A195-B195*$D$2</f>
        <v>-7.0028896960000003E-2</v>
      </c>
      <c r="F195" s="5">
        <f t="shared" ref="F195:F258" si="10">B195</f>
        <v>9.8161599999999999E-6</v>
      </c>
      <c r="G195" s="2">
        <f t="shared" ref="G195:G258" si="11">ABS($D$8*(EXP(A195/($D$6*$D$10*$D$12))-1)+A195/$D$4)</f>
        <v>1.051976411457501E-5</v>
      </c>
    </row>
    <row r="196" spans="1:7" x14ac:dyDescent="0.25">
      <c r="A196" s="7">
        <v>-5.9959999999999999E-2</v>
      </c>
      <c r="B196" s="5">
        <v>8.4568699999999999E-6</v>
      </c>
      <c r="E196" s="5">
        <f t="shared" si="9"/>
        <v>-6.0010741219999997E-2</v>
      </c>
      <c r="F196" s="5">
        <f t="shared" si="10"/>
        <v>8.4568699999999999E-6</v>
      </c>
      <c r="G196" s="2">
        <f t="shared" si="11"/>
        <v>9.0216790160680418E-6</v>
      </c>
    </row>
    <row r="197" spans="1:7" x14ac:dyDescent="0.25">
      <c r="A197" s="7">
        <v>-4.9979999999999997E-2</v>
      </c>
      <c r="B197" s="5">
        <v>7.0925299999999998E-6</v>
      </c>
      <c r="E197" s="5">
        <f t="shared" si="9"/>
        <v>-5.0022555179999997E-2</v>
      </c>
      <c r="F197" s="5">
        <f t="shared" si="10"/>
        <v>7.0925299999999998E-6</v>
      </c>
      <c r="G197" s="2">
        <f t="shared" si="11"/>
        <v>7.5267764179034004E-6</v>
      </c>
    </row>
    <row r="198" spans="1:7" x14ac:dyDescent="0.25">
      <c r="A198" s="7">
        <v>-3.9980000000000002E-2</v>
      </c>
      <c r="B198" s="5">
        <v>5.7118600000000001E-6</v>
      </c>
      <c r="E198" s="5">
        <f t="shared" si="9"/>
        <v>-4.0014271160000003E-2</v>
      </c>
      <c r="F198" s="5">
        <f t="shared" si="10"/>
        <v>5.7118600000000001E-6</v>
      </c>
      <c r="G198" s="2">
        <f t="shared" si="11"/>
        <v>6.0271453716388566E-6</v>
      </c>
    </row>
    <row r="199" spans="1:7" x14ac:dyDescent="0.25">
      <c r="A199" s="7">
        <v>-2.998E-2</v>
      </c>
      <c r="B199" s="5">
        <v>4.3129699999999996E-6</v>
      </c>
      <c r="E199" s="5">
        <f t="shared" si="9"/>
        <v>-3.0005877819999999E-2</v>
      </c>
      <c r="F199" s="5">
        <f t="shared" si="10"/>
        <v>4.3129699999999996E-6</v>
      </c>
      <c r="G199" s="2">
        <f t="shared" si="11"/>
        <v>4.5252191885810325E-6</v>
      </c>
    </row>
    <row r="200" spans="1:7" x14ac:dyDescent="0.25">
      <c r="A200" s="7">
        <v>-1.9980000000000001E-2</v>
      </c>
      <c r="B200" s="5">
        <v>2.8973499999999999E-6</v>
      </c>
      <c r="E200" s="5">
        <f t="shared" si="9"/>
        <v>-1.9997384100000001E-2</v>
      </c>
      <c r="F200" s="5">
        <f t="shared" si="10"/>
        <v>2.8973499999999999E-6</v>
      </c>
      <c r="G200" s="2">
        <f t="shared" si="11"/>
        <v>3.0202552903124971E-6</v>
      </c>
    </row>
    <row r="201" spans="1:7" x14ac:dyDescent="0.25">
      <c r="A201" s="7">
        <v>-9.9600000000000001E-3</v>
      </c>
      <c r="B201" s="5">
        <v>1.45756E-6</v>
      </c>
      <c r="E201" s="5">
        <f t="shared" si="9"/>
        <v>-9.9687453599999996E-3</v>
      </c>
      <c r="F201" s="5">
        <f t="shared" si="10"/>
        <v>1.45756E-6</v>
      </c>
      <c r="G201" s="2">
        <f t="shared" si="11"/>
        <v>1.5082480364734688E-6</v>
      </c>
    </row>
    <row r="202" spans="1:7" x14ac:dyDescent="0.25">
      <c r="A202" s="7">
        <v>2.8768500000000001E-5</v>
      </c>
      <c r="B202" s="5">
        <v>4.0524799999999996E-9</v>
      </c>
      <c r="E202" s="5">
        <f t="shared" si="9"/>
        <v>2.8744185120000002E-5</v>
      </c>
      <c r="F202" s="5">
        <f t="shared" si="10"/>
        <v>4.0524799999999996E-9</v>
      </c>
      <c r="G202" s="2">
        <f t="shared" si="11"/>
        <v>4.3656062131761908E-9</v>
      </c>
    </row>
    <row r="203" spans="1:7" x14ac:dyDescent="0.25">
      <c r="A203" s="7">
        <v>9.9799999999999993E-3</v>
      </c>
      <c r="B203" s="5">
        <v>1.49106E-6</v>
      </c>
      <c r="E203" s="5">
        <f t="shared" si="9"/>
        <v>9.9710536399999997E-3</v>
      </c>
      <c r="F203" s="5">
        <f t="shared" si="10"/>
        <v>1.49106E-6</v>
      </c>
      <c r="G203" s="2">
        <f t="shared" si="11"/>
        <v>1.5182816603986862E-6</v>
      </c>
    </row>
    <row r="204" spans="1:7" x14ac:dyDescent="0.25">
      <c r="A204" s="7">
        <v>1.9970000000000002E-2</v>
      </c>
      <c r="B204" s="5">
        <v>3.0231400000000002E-6</v>
      </c>
      <c r="E204" s="5">
        <f t="shared" si="9"/>
        <v>1.9951861160000001E-2</v>
      </c>
      <c r="F204" s="5">
        <f t="shared" si="10"/>
        <v>3.0231400000000002E-6</v>
      </c>
      <c r="G204" s="2">
        <f t="shared" si="11"/>
        <v>3.047373447003919E-6</v>
      </c>
    </row>
    <row r="205" spans="1:7" x14ac:dyDescent="0.25">
      <c r="A205" s="7">
        <v>2.997E-2</v>
      </c>
      <c r="B205" s="5">
        <v>4.5980900000000002E-6</v>
      </c>
      <c r="E205" s="5">
        <f t="shared" si="9"/>
        <v>2.9942411459999999E-2</v>
      </c>
      <c r="F205" s="5">
        <f t="shared" si="10"/>
        <v>4.5980900000000002E-6</v>
      </c>
      <c r="G205" s="2">
        <f t="shared" si="11"/>
        <v>4.5903113364481553E-6</v>
      </c>
    </row>
    <row r="206" spans="1:7" x14ac:dyDescent="0.25">
      <c r="A206" s="7">
        <v>3.9969999999999999E-2</v>
      </c>
      <c r="B206" s="5">
        <v>6.2326100000000001E-6</v>
      </c>
      <c r="E206" s="5">
        <f t="shared" si="9"/>
        <v>3.9932604339999997E-2</v>
      </c>
      <c r="F206" s="5">
        <f t="shared" si="10"/>
        <v>6.2326100000000001E-6</v>
      </c>
      <c r="G206" s="2">
        <f t="shared" si="11"/>
        <v>6.1495560447634255E-6</v>
      </c>
    </row>
    <row r="207" spans="1:7" x14ac:dyDescent="0.25">
      <c r="A207" s="7">
        <v>4.9959999999999997E-2</v>
      </c>
      <c r="B207" s="5">
        <v>7.9238800000000008E-6</v>
      </c>
      <c r="E207" s="5">
        <f t="shared" si="9"/>
        <v>4.9912456719999998E-2</v>
      </c>
      <c r="F207" s="5">
        <f t="shared" si="10"/>
        <v>7.9238800000000008E-6</v>
      </c>
      <c r="G207" s="2">
        <f t="shared" si="11"/>
        <v>7.7287897850419122E-6</v>
      </c>
    </row>
    <row r="208" spans="1:7" x14ac:dyDescent="0.25">
      <c r="A208" s="7">
        <v>5.9970000000000002E-2</v>
      </c>
      <c r="B208" s="5">
        <v>9.7035900000000007E-6</v>
      </c>
      <c r="E208" s="5">
        <f t="shared" si="9"/>
        <v>5.9911778460000002E-2</v>
      </c>
      <c r="F208" s="5">
        <f t="shared" si="10"/>
        <v>9.7035900000000007E-6</v>
      </c>
      <c r="G208" s="2">
        <f t="shared" si="11"/>
        <v>9.3397768435773536E-6</v>
      </c>
    </row>
    <row r="209" spans="1:7" x14ac:dyDescent="0.25">
      <c r="A209" s="7">
        <v>6.9980000000000001E-2</v>
      </c>
      <c r="B209" s="5">
        <v>1.15736E-5</v>
      </c>
      <c r="E209" s="5">
        <f t="shared" si="9"/>
        <v>6.9910558400000003E-2</v>
      </c>
      <c r="F209" s="5">
        <f t="shared" si="10"/>
        <v>1.15736E-5</v>
      </c>
      <c r="G209" s="2">
        <f t="shared" si="11"/>
        <v>1.0988648137559213E-5</v>
      </c>
    </row>
    <row r="210" spans="1:7" x14ac:dyDescent="0.25">
      <c r="A210" s="7">
        <v>7.9979999999999996E-2</v>
      </c>
      <c r="B210" s="5">
        <v>1.35653E-5</v>
      </c>
      <c r="E210" s="5">
        <f t="shared" si="9"/>
        <v>7.9898608199999999E-2</v>
      </c>
      <c r="F210" s="5">
        <f t="shared" si="10"/>
        <v>1.35653E-5</v>
      </c>
      <c r="G210" s="2">
        <f t="shared" si="11"/>
        <v>1.2685947582406688E-5</v>
      </c>
    </row>
    <row r="211" spans="1:7" x14ac:dyDescent="0.25">
      <c r="A211" s="7">
        <v>8.9969999999999994E-2</v>
      </c>
      <c r="B211" s="5">
        <v>1.5693200000000001E-5</v>
      </c>
      <c r="E211" s="5">
        <f t="shared" si="9"/>
        <v>8.9875840799999995E-2</v>
      </c>
      <c r="F211" s="5">
        <f t="shared" si="10"/>
        <v>1.5693200000000001E-5</v>
      </c>
      <c r="G211" s="2">
        <f t="shared" si="11"/>
        <v>1.4447693385005814E-5</v>
      </c>
    </row>
    <row r="212" spans="1:7" x14ac:dyDescent="0.25">
      <c r="A212" s="7">
        <v>9.9989999999999996E-2</v>
      </c>
      <c r="B212" s="5">
        <v>1.8012900000000002E-5</v>
      </c>
      <c r="E212" s="5">
        <f t="shared" si="9"/>
        <v>9.9881922599999992E-2</v>
      </c>
      <c r="F212" s="5">
        <f t="shared" si="10"/>
        <v>1.8012900000000002E-5</v>
      </c>
      <c r="G212" s="2">
        <f t="shared" si="11"/>
        <v>1.6302633927738171E-5</v>
      </c>
    </row>
    <row r="213" spans="1:7" x14ac:dyDescent="0.25">
      <c r="A213" s="7">
        <v>0.11</v>
      </c>
      <c r="B213" s="5">
        <v>2.05213E-5</v>
      </c>
      <c r="E213" s="5">
        <f t="shared" si="9"/>
        <v>0.1098768722</v>
      </c>
      <c r="F213" s="5">
        <f t="shared" si="10"/>
        <v>2.05213E-5</v>
      </c>
      <c r="G213" s="2">
        <f t="shared" si="11"/>
        <v>1.8272091619226146E-5</v>
      </c>
    </row>
    <row r="214" spans="1:7" x14ac:dyDescent="0.25">
      <c r="A214" s="7">
        <v>0.12</v>
      </c>
      <c r="B214" s="5">
        <v>2.3249599999999998E-5</v>
      </c>
      <c r="E214" s="5">
        <f t="shared" si="9"/>
        <v>0.1198605024</v>
      </c>
      <c r="F214" s="5">
        <f t="shared" si="10"/>
        <v>2.3249599999999998E-5</v>
      </c>
      <c r="G214" s="2">
        <f t="shared" si="11"/>
        <v>2.0393334116296502E-5</v>
      </c>
    </row>
    <row r="215" spans="1:7" x14ac:dyDescent="0.25">
      <c r="A215" s="7">
        <v>0.13000999999999999</v>
      </c>
      <c r="B215" s="5">
        <v>2.6253899999999999E-5</v>
      </c>
      <c r="E215" s="5">
        <f t="shared" si="9"/>
        <v>0.12985247659999999</v>
      </c>
      <c r="F215" s="5">
        <f t="shared" si="10"/>
        <v>2.6253899999999999E-5</v>
      </c>
      <c r="G215" s="2">
        <f t="shared" si="11"/>
        <v>2.2720437448018556E-5</v>
      </c>
    </row>
    <row r="216" spans="1:7" x14ac:dyDescent="0.25">
      <c r="A216" s="7">
        <v>0.13997999999999999</v>
      </c>
      <c r="B216" s="5">
        <v>2.9554900000000001E-5</v>
      </c>
      <c r="E216" s="5">
        <f t="shared" si="9"/>
        <v>0.13980267059999998</v>
      </c>
      <c r="F216" s="5">
        <f t="shared" si="10"/>
        <v>2.9554900000000001E-5</v>
      </c>
      <c r="G216" s="2">
        <f t="shared" si="11"/>
        <v>2.5306364283477926E-5</v>
      </c>
    </row>
    <row r="217" spans="1:7" x14ac:dyDescent="0.25">
      <c r="A217" s="7">
        <v>0.14996999999999999</v>
      </c>
      <c r="B217" s="5">
        <v>3.32463E-5</v>
      </c>
      <c r="E217" s="5">
        <f t="shared" si="9"/>
        <v>0.14977052220000001</v>
      </c>
      <c r="F217" s="5">
        <f t="shared" si="10"/>
        <v>3.32463E-5</v>
      </c>
      <c r="G217" s="2">
        <f t="shared" si="11"/>
        <v>2.8252602694522852E-5</v>
      </c>
    </row>
    <row r="218" spans="1:7" x14ac:dyDescent="0.25">
      <c r="A218" s="7">
        <v>0.15998000000000001</v>
      </c>
      <c r="B218" s="5">
        <v>3.7385600000000003E-5</v>
      </c>
      <c r="E218" s="5">
        <f t="shared" si="9"/>
        <v>0.15975568640000001</v>
      </c>
      <c r="F218" s="5">
        <f t="shared" si="10"/>
        <v>3.7385600000000003E-5</v>
      </c>
      <c r="G218" s="2">
        <f t="shared" si="11"/>
        <v>3.1676526902872095E-5</v>
      </c>
    </row>
    <row r="219" spans="1:7" x14ac:dyDescent="0.25">
      <c r="A219" s="7">
        <v>0.16997999999999999</v>
      </c>
      <c r="B219" s="5">
        <v>4.2037899999999999E-5</v>
      </c>
      <c r="E219" s="5">
        <f t="shared" si="9"/>
        <v>0.16972777259999999</v>
      </c>
      <c r="F219" s="5">
        <f t="shared" si="10"/>
        <v>4.2037899999999999E-5</v>
      </c>
      <c r="G219" s="2">
        <f t="shared" si="11"/>
        <v>3.5721154107811709E-5</v>
      </c>
    </row>
    <row r="220" spans="1:7" x14ac:dyDescent="0.25">
      <c r="A220" s="7">
        <v>0.17999000000000001</v>
      </c>
      <c r="B220" s="5">
        <v>4.73352E-5</v>
      </c>
      <c r="E220" s="5">
        <f t="shared" si="9"/>
        <v>0.17970598880000002</v>
      </c>
      <c r="F220" s="5">
        <f t="shared" si="10"/>
        <v>4.73352E-5</v>
      </c>
      <c r="G220" s="2">
        <f t="shared" si="11"/>
        <v>4.0596861833996742E-5</v>
      </c>
    </row>
    <row r="221" spans="1:7" x14ac:dyDescent="0.25">
      <c r="A221" s="7">
        <v>0.18998999999999999</v>
      </c>
      <c r="B221" s="5">
        <v>5.3480499999999997E-5</v>
      </c>
      <c r="E221" s="5">
        <f t="shared" si="9"/>
        <v>0.189669117</v>
      </c>
      <c r="F221" s="5">
        <f t="shared" si="10"/>
        <v>5.3480499999999997E-5</v>
      </c>
      <c r="G221" s="2">
        <f t="shared" si="11"/>
        <v>4.6561325752240575E-5</v>
      </c>
    </row>
    <row r="222" spans="1:7" x14ac:dyDescent="0.25">
      <c r="A222" s="7">
        <v>0.19999</v>
      </c>
      <c r="B222" s="5">
        <v>6.06915E-5</v>
      </c>
      <c r="E222" s="5">
        <f t="shared" si="9"/>
        <v>0.19962585099999999</v>
      </c>
      <c r="F222" s="5">
        <f t="shared" si="10"/>
        <v>6.06915E-5</v>
      </c>
      <c r="G222" s="2">
        <f t="shared" si="11"/>
        <v>5.3972656014486525E-5</v>
      </c>
    </row>
    <row r="223" spans="1:7" x14ac:dyDescent="0.25">
      <c r="A223" s="7">
        <v>0.21</v>
      </c>
      <c r="B223" s="5">
        <v>6.9324299999999996E-5</v>
      </c>
      <c r="E223" s="5">
        <f t="shared" si="9"/>
        <v>0.20958405419999998</v>
      </c>
      <c r="F223" s="5">
        <f t="shared" si="10"/>
        <v>6.9324299999999996E-5</v>
      </c>
      <c r="G223" s="2">
        <f t="shared" si="11"/>
        <v>6.3309454739054409E-5</v>
      </c>
    </row>
    <row r="224" spans="1:7" x14ac:dyDescent="0.25">
      <c r="A224" s="7">
        <v>0.21998999999999999</v>
      </c>
      <c r="B224" s="5">
        <v>7.9847900000000005E-5</v>
      </c>
      <c r="E224" s="5">
        <f t="shared" si="9"/>
        <v>0.2195109126</v>
      </c>
      <c r="F224" s="5">
        <f t="shared" si="10"/>
        <v>7.9847900000000005E-5</v>
      </c>
      <c r="G224" s="2">
        <f t="shared" si="11"/>
        <v>7.5159876267684542E-5</v>
      </c>
    </row>
    <row r="225" spans="1:7" x14ac:dyDescent="0.25">
      <c r="A225" s="7">
        <v>0.22999</v>
      </c>
      <c r="B225" s="5">
        <v>9.2966099999999997E-5</v>
      </c>
      <c r="E225" s="5">
        <f t="shared" si="9"/>
        <v>0.22943220340000001</v>
      </c>
      <c r="F225" s="5">
        <f t="shared" si="10"/>
        <v>9.2966099999999997E-5</v>
      </c>
      <c r="G225" s="2">
        <f t="shared" si="11"/>
        <v>9.0375398614070287E-5</v>
      </c>
    </row>
    <row r="226" spans="1:7" x14ac:dyDescent="0.25">
      <c r="A226" s="7">
        <v>0.24</v>
      </c>
      <c r="B226" s="5">
        <v>1.0959300000000001E-4</v>
      </c>
      <c r="E226" s="5">
        <f t="shared" si="9"/>
        <v>0.23934244199999999</v>
      </c>
      <c r="F226" s="5">
        <f t="shared" si="10"/>
        <v>1.0959300000000001E-4</v>
      </c>
      <c r="G226" s="2">
        <f t="shared" si="11"/>
        <v>1.1005323736016664E-4</v>
      </c>
    </row>
    <row r="227" spans="1:7" x14ac:dyDescent="0.25">
      <c r="A227" s="7">
        <v>0.24995999999999999</v>
      </c>
      <c r="B227" s="5">
        <v>1.3096599999999999E-4</v>
      </c>
      <c r="E227" s="5">
        <f t="shared" si="9"/>
        <v>0.24917420399999998</v>
      </c>
      <c r="F227" s="5">
        <f t="shared" si="10"/>
        <v>1.3096599999999999E-4</v>
      </c>
      <c r="G227" s="2">
        <f t="shared" si="11"/>
        <v>1.3547581760188564E-4</v>
      </c>
    </row>
    <row r="228" spans="1:7" x14ac:dyDescent="0.25">
      <c r="A228" s="7">
        <v>0.25996000000000002</v>
      </c>
      <c r="B228" s="5">
        <v>1.5897E-4</v>
      </c>
      <c r="E228" s="5">
        <f t="shared" si="9"/>
        <v>0.25900618000000003</v>
      </c>
      <c r="F228" s="5">
        <f t="shared" si="10"/>
        <v>1.5897E-4</v>
      </c>
      <c r="G228" s="2">
        <f t="shared" si="11"/>
        <v>1.6875896161371574E-4</v>
      </c>
    </row>
    <row r="229" spans="1:7" x14ac:dyDescent="0.25">
      <c r="A229" s="7">
        <v>0.26998</v>
      </c>
      <c r="B229" s="5">
        <v>1.9591500000000001E-4</v>
      </c>
      <c r="E229" s="5">
        <f t="shared" si="9"/>
        <v>0.26880451</v>
      </c>
      <c r="F229" s="5">
        <f t="shared" si="10"/>
        <v>1.9591500000000001E-4</v>
      </c>
      <c r="G229" s="2">
        <f t="shared" si="11"/>
        <v>2.1242728460592097E-4</v>
      </c>
    </row>
    <row r="230" spans="1:7" x14ac:dyDescent="0.25">
      <c r="A230" s="7">
        <v>0.27999000000000002</v>
      </c>
      <c r="B230" s="5">
        <v>2.4465000000000001E-4</v>
      </c>
      <c r="E230" s="5">
        <f t="shared" si="9"/>
        <v>0.27852209999999999</v>
      </c>
      <c r="F230" s="5">
        <f t="shared" si="10"/>
        <v>2.4465000000000001E-4</v>
      </c>
      <c r="G230" s="2">
        <f t="shared" si="11"/>
        <v>2.6970626373815331E-4</v>
      </c>
    </row>
    <row r="231" spans="1:7" x14ac:dyDescent="0.25">
      <c r="A231" s="7">
        <v>0.28999000000000003</v>
      </c>
      <c r="B231" s="5">
        <v>3.0879399999999998E-4</v>
      </c>
      <c r="E231" s="5">
        <f t="shared" si="9"/>
        <v>0.28813723600000002</v>
      </c>
      <c r="F231" s="5">
        <f t="shared" si="10"/>
        <v>3.0879399999999998E-4</v>
      </c>
      <c r="G231" s="2">
        <f t="shared" si="11"/>
        <v>3.449687484057655E-4</v>
      </c>
    </row>
    <row r="232" spans="1:7" x14ac:dyDescent="0.25">
      <c r="A232" s="7">
        <v>0.29998999999999998</v>
      </c>
      <c r="B232" s="5">
        <v>3.92569E-4</v>
      </c>
      <c r="E232" s="5">
        <f t="shared" si="9"/>
        <v>0.29763458599999998</v>
      </c>
      <c r="F232" s="5">
        <f t="shared" si="10"/>
        <v>3.92569E-4</v>
      </c>
      <c r="G232" s="2">
        <f t="shared" si="11"/>
        <v>4.4409907873764622E-4</v>
      </c>
    </row>
    <row r="233" spans="1:7" x14ac:dyDescent="0.25">
      <c r="A233" s="7">
        <v>0.31</v>
      </c>
      <c r="B233" s="5">
        <v>5.0069899999999996E-4</v>
      </c>
      <c r="E233" s="5">
        <f t="shared" si="9"/>
        <v>0.30699580599999998</v>
      </c>
      <c r="F233" s="5">
        <f t="shared" si="10"/>
        <v>5.0069899999999996E-4</v>
      </c>
      <c r="G233" s="2">
        <f t="shared" si="11"/>
        <v>5.7496925852573428E-4</v>
      </c>
    </row>
    <row r="234" spans="1:7" x14ac:dyDescent="0.25">
      <c r="A234" s="7">
        <v>0.31999</v>
      </c>
      <c r="B234" s="5">
        <v>6.3781299999999999E-4</v>
      </c>
      <c r="E234" s="5">
        <f t="shared" si="9"/>
        <v>0.31616312200000002</v>
      </c>
      <c r="F234" s="5">
        <f t="shared" si="10"/>
        <v>6.3781299999999999E-4</v>
      </c>
      <c r="G234" s="2">
        <f t="shared" si="11"/>
        <v>7.4735100549555024E-4</v>
      </c>
    </row>
    <row r="235" spans="1:7" x14ac:dyDescent="0.25">
      <c r="A235" s="7">
        <v>0.33</v>
      </c>
      <c r="B235" s="5">
        <v>8.0902399999999998E-4</v>
      </c>
      <c r="E235" s="5">
        <f t="shared" si="9"/>
        <v>0.32514585600000001</v>
      </c>
      <c r="F235" s="5">
        <f t="shared" si="10"/>
        <v>8.0902399999999998E-4</v>
      </c>
      <c r="G235" s="2">
        <f t="shared" si="11"/>
        <v>9.7548222919802965E-4</v>
      </c>
    </row>
    <row r="236" spans="1:7" x14ac:dyDescent="0.25">
      <c r="A236" s="7">
        <v>0.33999000000000001</v>
      </c>
      <c r="B236" s="5">
        <v>1.0200000000000001E-3</v>
      </c>
      <c r="E236" s="5">
        <f t="shared" si="9"/>
        <v>0.33387</v>
      </c>
      <c r="F236" s="5">
        <f t="shared" si="10"/>
        <v>1.0200000000000001E-3</v>
      </c>
      <c r="G236" s="2">
        <f t="shared" si="11"/>
        <v>1.2763343943915429E-3</v>
      </c>
    </row>
    <row r="237" spans="1:7" x14ac:dyDescent="0.25">
      <c r="A237" s="7">
        <v>0.34999000000000002</v>
      </c>
      <c r="B237" s="5">
        <v>1.2700000000000001E-3</v>
      </c>
      <c r="E237" s="5">
        <f t="shared" si="9"/>
        <v>0.34237000000000001</v>
      </c>
      <c r="F237" s="5">
        <f t="shared" si="10"/>
        <v>1.2700000000000001E-3</v>
      </c>
      <c r="G237" s="2">
        <f t="shared" si="11"/>
        <v>1.674388257070451E-3</v>
      </c>
    </row>
    <row r="238" spans="1:7" x14ac:dyDescent="0.25">
      <c r="A238" s="7">
        <v>0.35998999999999998</v>
      </c>
      <c r="B238" s="5">
        <v>1.56E-3</v>
      </c>
      <c r="E238" s="5">
        <f t="shared" si="9"/>
        <v>0.35063</v>
      </c>
      <c r="F238" s="5">
        <f t="shared" si="10"/>
        <v>1.56E-3</v>
      </c>
      <c r="G238" s="2">
        <f t="shared" si="11"/>
        <v>2.2007472744866646E-3</v>
      </c>
    </row>
    <row r="239" spans="1:7" x14ac:dyDescent="0.25">
      <c r="A239" s="7">
        <v>0.36998999999999999</v>
      </c>
      <c r="B239" s="5">
        <v>1.9E-3</v>
      </c>
      <c r="E239" s="5">
        <f t="shared" si="9"/>
        <v>0.35858999999999996</v>
      </c>
      <c r="F239" s="5">
        <f t="shared" si="10"/>
        <v>1.9E-3</v>
      </c>
      <c r="G239" s="2">
        <f t="shared" si="11"/>
        <v>2.8969238475708512E-3</v>
      </c>
    </row>
    <row r="240" spans="1:7" x14ac:dyDescent="0.25">
      <c r="A240" s="7">
        <v>0.37998999999999999</v>
      </c>
      <c r="B240" s="5">
        <v>2.2899999999999999E-3</v>
      </c>
      <c r="E240" s="5">
        <f t="shared" si="9"/>
        <v>0.36625000000000002</v>
      </c>
      <c r="F240" s="5">
        <f t="shared" si="10"/>
        <v>2.2899999999999999E-3</v>
      </c>
      <c r="G240" s="2">
        <f t="shared" si="11"/>
        <v>3.8178614777777033E-3</v>
      </c>
    </row>
    <row r="241" spans="1:7" x14ac:dyDescent="0.25">
      <c r="A241" s="7">
        <v>0.38999</v>
      </c>
      <c r="B241" s="5">
        <v>2.7200000000000002E-3</v>
      </c>
      <c r="E241" s="5">
        <f t="shared" si="9"/>
        <v>0.37367</v>
      </c>
      <c r="F241" s="5">
        <f t="shared" si="10"/>
        <v>2.7200000000000002E-3</v>
      </c>
      <c r="G241" s="2">
        <f t="shared" si="11"/>
        <v>5.0362803230461278E-3</v>
      </c>
    </row>
    <row r="242" spans="1:7" x14ac:dyDescent="0.25">
      <c r="A242" s="7">
        <v>0.39999000000000001</v>
      </c>
      <c r="B242" s="5">
        <v>3.2000000000000002E-3</v>
      </c>
      <c r="E242" s="5">
        <f t="shared" si="9"/>
        <v>0.38079000000000002</v>
      </c>
      <c r="F242" s="5">
        <f t="shared" si="10"/>
        <v>3.2000000000000002E-3</v>
      </c>
      <c r="G242" s="2">
        <f t="shared" si="11"/>
        <v>6.6484287336022732E-3</v>
      </c>
    </row>
    <row r="243" spans="1:7" x14ac:dyDescent="0.25">
      <c r="A243" s="7">
        <v>0.40999000000000002</v>
      </c>
      <c r="B243" s="5">
        <v>3.7200000000000002E-3</v>
      </c>
      <c r="E243" s="5">
        <f t="shared" si="9"/>
        <v>0.38767000000000001</v>
      </c>
      <c r="F243" s="5">
        <f t="shared" si="10"/>
        <v>3.7200000000000002E-3</v>
      </c>
      <c r="G243" s="2">
        <f t="shared" si="11"/>
        <v>8.7816956643633724E-3</v>
      </c>
    </row>
    <row r="244" spans="1:7" x14ac:dyDescent="0.25">
      <c r="A244" s="7">
        <v>0.41998999999999997</v>
      </c>
      <c r="B244" s="5">
        <v>4.28E-3</v>
      </c>
      <c r="E244" s="5">
        <f t="shared" si="9"/>
        <v>0.39430999999999999</v>
      </c>
      <c r="F244" s="5">
        <f t="shared" si="10"/>
        <v>4.28E-3</v>
      </c>
      <c r="G244" s="2">
        <f t="shared" si="11"/>
        <v>1.1604686039951701E-2</v>
      </c>
    </row>
    <row r="245" spans="1:7" x14ac:dyDescent="0.25">
      <c r="A245" s="7">
        <v>0.43</v>
      </c>
      <c r="B245" s="5">
        <v>4.8700000000000002E-3</v>
      </c>
      <c r="E245" s="5">
        <f t="shared" si="9"/>
        <v>0.40077999999999997</v>
      </c>
      <c r="F245" s="5">
        <f t="shared" si="10"/>
        <v>4.8700000000000002E-3</v>
      </c>
      <c r="G245" s="2">
        <f t="shared" si="11"/>
        <v>1.5344840234965859E-2</v>
      </c>
    </row>
    <row r="246" spans="1:7" x14ac:dyDescent="0.25">
      <c r="A246" s="7">
        <v>0.43998999999999999</v>
      </c>
      <c r="B246" s="5">
        <v>5.5100000000000001E-3</v>
      </c>
      <c r="E246" s="5">
        <f t="shared" si="9"/>
        <v>0.40693000000000001</v>
      </c>
      <c r="F246" s="5">
        <f t="shared" si="10"/>
        <v>5.5100000000000001E-3</v>
      </c>
      <c r="G246" s="2">
        <f t="shared" si="11"/>
        <v>2.0284662349245867E-2</v>
      </c>
    </row>
    <row r="247" spans="1:7" x14ac:dyDescent="0.25">
      <c r="A247" s="7">
        <v>0.44999</v>
      </c>
      <c r="B247" s="5">
        <v>6.1700000000000001E-3</v>
      </c>
      <c r="E247" s="5">
        <f t="shared" si="9"/>
        <v>0.41297</v>
      </c>
      <c r="F247" s="5">
        <f t="shared" si="10"/>
        <v>6.1700000000000001E-3</v>
      </c>
      <c r="G247" s="2">
        <f t="shared" si="11"/>
        <v>2.682792327413569E-2</v>
      </c>
    </row>
    <row r="248" spans="1:7" x14ac:dyDescent="0.25">
      <c r="A248" s="7">
        <v>0.46000999999999997</v>
      </c>
      <c r="B248" s="5">
        <v>6.8700000000000002E-3</v>
      </c>
      <c r="E248" s="5">
        <f t="shared" si="9"/>
        <v>0.41879</v>
      </c>
      <c r="F248" s="5">
        <f t="shared" si="10"/>
        <v>6.8700000000000002E-3</v>
      </c>
      <c r="G248" s="2">
        <f t="shared" si="11"/>
        <v>3.5507601519650975E-2</v>
      </c>
    </row>
    <row r="249" spans="1:7" x14ac:dyDescent="0.25">
      <c r="A249" s="7">
        <v>0.47000999999999998</v>
      </c>
      <c r="B249" s="5">
        <v>7.5900000000000004E-3</v>
      </c>
      <c r="E249" s="5">
        <f t="shared" si="9"/>
        <v>0.42446999999999996</v>
      </c>
      <c r="F249" s="5">
        <f t="shared" si="10"/>
        <v>7.5900000000000004E-3</v>
      </c>
      <c r="G249" s="2">
        <f t="shared" si="11"/>
        <v>4.6975190808012518E-2</v>
      </c>
    </row>
    <row r="250" spans="1:7" x14ac:dyDescent="0.25">
      <c r="A250" s="7">
        <v>0.48000999999999999</v>
      </c>
      <c r="B250" s="5">
        <v>8.3400000000000002E-3</v>
      </c>
      <c r="E250" s="5">
        <f t="shared" si="9"/>
        <v>0.42996999999999996</v>
      </c>
      <c r="F250" s="5">
        <f t="shared" si="10"/>
        <v>8.3400000000000002E-3</v>
      </c>
      <c r="G250" s="2">
        <f t="shared" si="11"/>
        <v>6.2152570294700581E-2</v>
      </c>
    </row>
    <row r="251" spans="1:7" x14ac:dyDescent="0.25">
      <c r="A251" s="7">
        <v>0.48997000000000002</v>
      </c>
      <c r="B251" s="5">
        <v>9.1000000000000004E-3</v>
      </c>
      <c r="E251" s="5">
        <f t="shared" si="9"/>
        <v>0.43537000000000003</v>
      </c>
      <c r="F251" s="5">
        <f t="shared" si="10"/>
        <v>9.1000000000000004E-3</v>
      </c>
      <c r="G251" s="2">
        <f t="shared" si="11"/>
        <v>8.2147937143958405E-2</v>
      </c>
    </row>
    <row r="252" spans="1:7" x14ac:dyDescent="0.25">
      <c r="A252" s="7">
        <v>0.49997000000000003</v>
      </c>
      <c r="B252" s="5">
        <v>9.8899999999999995E-3</v>
      </c>
      <c r="E252" s="5">
        <f t="shared" si="9"/>
        <v>0.44063000000000002</v>
      </c>
      <c r="F252" s="5">
        <f t="shared" si="10"/>
        <v>9.8899999999999995E-3</v>
      </c>
      <c r="G252" s="2">
        <f t="shared" si="11"/>
        <v>0.10870429420126587</v>
      </c>
    </row>
    <row r="253" spans="1:7" x14ac:dyDescent="0.25">
      <c r="A253" s="7">
        <v>0.50997000000000003</v>
      </c>
      <c r="B253" s="5">
        <v>1.0710000000000001E-2</v>
      </c>
      <c r="E253" s="5">
        <f t="shared" si="9"/>
        <v>0.44571000000000005</v>
      </c>
      <c r="F253" s="5">
        <f t="shared" si="10"/>
        <v>1.0710000000000001E-2</v>
      </c>
      <c r="G253" s="2">
        <f t="shared" si="11"/>
        <v>0.14385232619844815</v>
      </c>
    </row>
    <row r="254" spans="1:7" x14ac:dyDescent="0.25">
      <c r="A254" s="7">
        <v>0.51998</v>
      </c>
      <c r="B254" s="5">
        <v>1.154E-2</v>
      </c>
      <c r="E254" s="5">
        <f t="shared" si="9"/>
        <v>0.45074000000000003</v>
      </c>
      <c r="F254" s="5">
        <f t="shared" si="10"/>
        <v>1.154E-2</v>
      </c>
      <c r="G254" s="2">
        <f t="shared" si="11"/>
        <v>0.19042517152952598</v>
      </c>
    </row>
    <row r="255" spans="1:7" x14ac:dyDescent="0.25">
      <c r="A255" s="7">
        <v>0.52998000000000001</v>
      </c>
      <c r="B255" s="5">
        <v>1.238E-2</v>
      </c>
      <c r="E255" s="5">
        <f t="shared" si="9"/>
        <v>0.45569999999999999</v>
      </c>
      <c r="F255" s="5">
        <f t="shared" si="10"/>
        <v>1.238E-2</v>
      </c>
      <c r="G255" s="2">
        <f t="shared" si="11"/>
        <v>0.25201256094323493</v>
      </c>
    </row>
    <row r="256" spans="1:7" x14ac:dyDescent="0.25">
      <c r="A256" s="7">
        <v>0.53996999999999995</v>
      </c>
      <c r="B256" s="5">
        <v>1.325E-2</v>
      </c>
      <c r="E256" s="5">
        <f t="shared" si="9"/>
        <v>0.46046999999999993</v>
      </c>
      <c r="F256" s="5">
        <f t="shared" si="10"/>
        <v>1.325E-2</v>
      </c>
      <c r="G256" s="2">
        <f t="shared" si="11"/>
        <v>0.33343225849883784</v>
      </c>
    </row>
    <row r="257" spans="1:7" x14ac:dyDescent="0.25">
      <c r="A257" s="7">
        <v>0.54996999999999996</v>
      </c>
      <c r="B257" s="5">
        <v>1.4120000000000001E-2</v>
      </c>
      <c r="E257" s="5">
        <f t="shared" si="9"/>
        <v>0.46524999999999994</v>
      </c>
      <c r="F257" s="5">
        <f t="shared" si="10"/>
        <v>1.4120000000000001E-2</v>
      </c>
      <c r="G257" s="2">
        <f t="shared" si="11"/>
        <v>0.44128780983241644</v>
      </c>
    </row>
    <row r="258" spans="1:7" x14ac:dyDescent="0.25">
      <c r="A258" s="7">
        <v>0.55996999999999997</v>
      </c>
      <c r="B258" s="5">
        <v>1.502E-2</v>
      </c>
      <c r="E258" s="5">
        <f t="shared" si="9"/>
        <v>0.46984999999999999</v>
      </c>
      <c r="F258" s="5">
        <f t="shared" si="10"/>
        <v>1.502E-2</v>
      </c>
      <c r="G258" s="2">
        <f t="shared" si="11"/>
        <v>0.58403892666308133</v>
      </c>
    </row>
    <row r="259" spans="1:7" x14ac:dyDescent="0.25">
      <c r="A259" s="7">
        <v>0.56998000000000004</v>
      </c>
      <c r="B259" s="5">
        <v>1.593E-2</v>
      </c>
      <c r="E259" s="5">
        <f t="shared" ref="E259:E322" si="12">A259-B259*$D$2</f>
        <v>0.47440000000000004</v>
      </c>
      <c r="F259" s="5">
        <f t="shared" ref="F259:F322" si="13">B259</f>
        <v>1.593E-2</v>
      </c>
      <c r="G259" s="2">
        <f t="shared" ref="G259:G322" si="14">ABS($D$8*(EXP(A259/($D$6*$D$10*$D$12))-1)+A259/$D$4)</f>
        <v>0.77319255354159577</v>
      </c>
    </row>
    <row r="260" spans="1:7" x14ac:dyDescent="0.25">
      <c r="A260" s="7">
        <v>0.57998000000000005</v>
      </c>
      <c r="B260" s="5">
        <v>1.685E-2</v>
      </c>
      <c r="E260" s="5">
        <f t="shared" si="12"/>
        <v>0.47888000000000008</v>
      </c>
      <c r="F260" s="5">
        <f t="shared" si="13"/>
        <v>1.685E-2</v>
      </c>
      <c r="G260" s="2">
        <f t="shared" si="14"/>
        <v>1.0233285906451735</v>
      </c>
    </row>
    <row r="261" spans="1:7" x14ac:dyDescent="0.25">
      <c r="A261" s="7">
        <v>0.58997999999999995</v>
      </c>
      <c r="B261" s="5">
        <v>1.7780000000000001E-2</v>
      </c>
      <c r="E261" s="5">
        <f t="shared" si="12"/>
        <v>0.48329999999999995</v>
      </c>
      <c r="F261" s="5">
        <f t="shared" si="13"/>
        <v>1.7780000000000001E-2</v>
      </c>
      <c r="G261" s="2">
        <f t="shared" si="14"/>
        <v>1.3543942328133403</v>
      </c>
    </row>
    <row r="262" spans="1:7" x14ac:dyDescent="0.25">
      <c r="A262" s="7">
        <v>0.60002</v>
      </c>
      <c r="B262" s="5">
        <v>1.873E-2</v>
      </c>
      <c r="E262" s="5">
        <f t="shared" si="12"/>
        <v>0.48763999999999996</v>
      </c>
      <c r="F262" s="5">
        <f t="shared" si="13"/>
        <v>1.873E-2</v>
      </c>
      <c r="G262" s="2">
        <f t="shared" si="14"/>
        <v>1.7945847534295563</v>
      </c>
    </row>
    <row r="263" spans="1:7" x14ac:dyDescent="0.25">
      <c r="A263" s="7">
        <v>0.60997999999999997</v>
      </c>
      <c r="B263" s="5">
        <v>1.9689999999999999E-2</v>
      </c>
      <c r="E263" s="5">
        <f t="shared" si="12"/>
        <v>0.49183999999999994</v>
      </c>
      <c r="F263" s="5">
        <f t="shared" si="13"/>
        <v>1.9689999999999999E-2</v>
      </c>
      <c r="G263" s="2">
        <f t="shared" si="14"/>
        <v>2.3725233654578393</v>
      </c>
    </row>
    <row r="264" spans="1:7" x14ac:dyDescent="0.25">
      <c r="A264" s="7">
        <v>0.61999000000000004</v>
      </c>
      <c r="B264" s="5">
        <v>2.0660000000000001E-2</v>
      </c>
      <c r="E264" s="5">
        <f t="shared" si="12"/>
        <v>0.49603000000000003</v>
      </c>
      <c r="F264" s="5">
        <f t="shared" si="13"/>
        <v>2.0660000000000001E-2</v>
      </c>
      <c r="G264" s="2">
        <f t="shared" si="14"/>
        <v>3.1409921459519783</v>
      </c>
    </row>
    <row r="265" spans="1:7" x14ac:dyDescent="0.25">
      <c r="A265" s="7">
        <v>0.62999000000000005</v>
      </c>
      <c r="B265" s="5">
        <v>2.164E-2</v>
      </c>
      <c r="E265" s="5">
        <f t="shared" si="12"/>
        <v>0.50015000000000009</v>
      </c>
      <c r="F265" s="5">
        <f t="shared" si="13"/>
        <v>2.164E-2</v>
      </c>
      <c r="G265" s="2">
        <f t="shared" si="14"/>
        <v>4.1572138196680504</v>
      </c>
    </row>
    <row r="266" spans="1:7" x14ac:dyDescent="0.25">
      <c r="A266" s="7">
        <v>0.63998999999999995</v>
      </c>
      <c r="B266" s="5">
        <v>2.264E-2</v>
      </c>
      <c r="E266" s="5">
        <f t="shared" si="12"/>
        <v>0.50414999999999988</v>
      </c>
      <c r="F266" s="5">
        <f t="shared" si="13"/>
        <v>2.264E-2</v>
      </c>
      <c r="G266" s="2">
        <f t="shared" si="14"/>
        <v>5.502227736231152</v>
      </c>
    </row>
    <row r="267" spans="1:7" x14ac:dyDescent="0.25">
      <c r="A267" s="7">
        <v>0.64998999999999996</v>
      </c>
      <c r="B267" s="5">
        <v>2.3640000000000001E-2</v>
      </c>
      <c r="E267" s="5">
        <f t="shared" si="12"/>
        <v>0.50814999999999988</v>
      </c>
      <c r="F267" s="5">
        <f t="shared" si="13"/>
        <v>2.3640000000000001E-2</v>
      </c>
      <c r="G267" s="2">
        <f t="shared" si="14"/>
        <v>7.2824127503015754</v>
      </c>
    </row>
    <row r="268" spans="1:7" x14ac:dyDescent="0.25">
      <c r="A268" s="7">
        <v>0.65998999999999997</v>
      </c>
      <c r="B268" s="5">
        <v>2.4660000000000001E-2</v>
      </c>
      <c r="E268" s="5">
        <f t="shared" si="12"/>
        <v>0.51202999999999999</v>
      </c>
      <c r="F268" s="5">
        <f t="shared" si="13"/>
        <v>2.4660000000000001E-2</v>
      </c>
      <c r="G268" s="2">
        <f t="shared" si="14"/>
        <v>9.6385659881533226</v>
      </c>
    </row>
    <row r="269" spans="1:7" x14ac:dyDescent="0.25">
      <c r="A269" s="7">
        <v>0.66998999999999997</v>
      </c>
      <c r="B269" s="5">
        <v>2.5690000000000001E-2</v>
      </c>
      <c r="E269" s="5">
        <f t="shared" si="12"/>
        <v>0.51584999999999992</v>
      </c>
      <c r="F269" s="5">
        <f t="shared" si="13"/>
        <v>2.5690000000000001E-2</v>
      </c>
      <c r="G269" s="2">
        <f t="shared" si="14"/>
        <v>12.757038683124419</v>
      </c>
    </row>
    <row r="270" spans="1:7" x14ac:dyDescent="0.25">
      <c r="A270" s="7">
        <v>0.68</v>
      </c>
      <c r="B270" s="5">
        <v>2.673E-2</v>
      </c>
      <c r="E270" s="5">
        <f t="shared" si="12"/>
        <v>0.51962000000000008</v>
      </c>
      <c r="F270" s="5">
        <f t="shared" si="13"/>
        <v>2.673E-2</v>
      </c>
      <c r="G270" s="2">
        <f t="shared" si="14"/>
        <v>16.889208524969433</v>
      </c>
    </row>
    <row r="271" spans="1:7" x14ac:dyDescent="0.25">
      <c r="A271" s="7">
        <v>0.69</v>
      </c>
      <c r="B271" s="5">
        <v>2.777E-2</v>
      </c>
      <c r="E271" s="5">
        <f t="shared" si="12"/>
        <v>0.52337999999999996</v>
      </c>
      <c r="F271" s="5">
        <f t="shared" si="13"/>
        <v>2.777E-2</v>
      </c>
      <c r="G271" s="2">
        <f t="shared" si="14"/>
        <v>22.353584286967518</v>
      </c>
    </row>
    <row r="272" spans="1:7" x14ac:dyDescent="0.25">
      <c r="A272" s="7">
        <v>0.70001000000000002</v>
      </c>
      <c r="B272" s="5">
        <v>2.8830000000000001E-2</v>
      </c>
      <c r="E272" s="5">
        <f t="shared" si="12"/>
        <v>0.52703</v>
      </c>
      <c r="F272" s="5">
        <f t="shared" si="13"/>
        <v>2.8830000000000001E-2</v>
      </c>
      <c r="G272" s="2">
        <f t="shared" si="14"/>
        <v>29.594221634635925</v>
      </c>
    </row>
    <row r="273" spans="1:7" x14ac:dyDescent="0.25">
      <c r="A273" s="7">
        <v>0.71</v>
      </c>
      <c r="B273" s="5">
        <v>2.9899999999999999E-2</v>
      </c>
      <c r="E273" s="5">
        <f t="shared" si="12"/>
        <v>0.53059999999999996</v>
      </c>
      <c r="F273" s="5">
        <f t="shared" si="13"/>
        <v>2.9899999999999999E-2</v>
      </c>
      <c r="G273" s="2">
        <f t="shared" si="14"/>
        <v>39.158252863436907</v>
      </c>
    </row>
    <row r="274" spans="1:7" x14ac:dyDescent="0.25">
      <c r="A274" s="7">
        <v>0.71997</v>
      </c>
      <c r="B274" s="5">
        <v>3.0980000000000001E-2</v>
      </c>
      <c r="E274" s="5">
        <f t="shared" si="12"/>
        <v>0.53408999999999995</v>
      </c>
      <c r="F274" s="5">
        <f t="shared" si="13"/>
        <v>3.0980000000000001E-2</v>
      </c>
      <c r="G274" s="2">
        <f t="shared" si="14"/>
        <v>51.784083926159497</v>
      </c>
    </row>
    <row r="275" spans="1:7" x14ac:dyDescent="0.25">
      <c r="A275" s="7">
        <v>0.72997999999999996</v>
      </c>
      <c r="B275" s="5">
        <v>3.2070000000000001E-2</v>
      </c>
      <c r="E275" s="5">
        <f t="shared" si="12"/>
        <v>0.53755999999999993</v>
      </c>
      <c r="F275" s="5">
        <f t="shared" si="13"/>
        <v>3.2070000000000001E-2</v>
      </c>
      <c r="G275" s="2">
        <f t="shared" si="14"/>
        <v>68.557710554705906</v>
      </c>
    </row>
    <row r="276" spans="1:7" x14ac:dyDescent="0.25">
      <c r="A276" s="7">
        <v>0.73997999999999997</v>
      </c>
      <c r="B276" s="5">
        <v>3.3169999999999998E-2</v>
      </c>
      <c r="E276" s="5">
        <f t="shared" si="12"/>
        <v>0.54096</v>
      </c>
      <c r="F276" s="5">
        <f t="shared" si="13"/>
        <v>3.3169999999999998E-2</v>
      </c>
      <c r="G276" s="2">
        <f t="shared" si="14"/>
        <v>90.739133004861429</v>
      </c>
    </row>
    <row r="277" spans="1:7" x14ac:dyDescent="0.25">
      <c r="A277" s="7">
        <v>0.74999000000000005</v>
      </c>
      <c r="B277" s="5">
        <v>3.4279999999999998E-2</v>
      </c>
      <c r="E277" s="5">
        <f t="shared" si="12"/>
        <v>0.54431000000000007</v>
      </c>
      <c r="F277" s="5">
        <f t="shared" si="13"/>
        <v>3.4279999999999998E-2</v>
      </c>
      <c r="G277" s="2">
        <f t="shared" si="14"/>
        <v>120.13089720591961</v>
      </c>
    </row>
    <row r="278" spans="1:7" x14ac:dyDescent="0.25">
      <c r="A278" s="7">
        <v>0.75999000000000005</v>
      </c>
      <c r="B278" s="5">
        <v>3.5389999999999998E-2</v>
      </c>
      <c r="E278" s="5">
        <f t="shared" si="12"/>
        <v>0.54765000000000008</v>
      </c>
      <c r="F278" s="5">
        <f t="shared" si="13"/>
        <v>3.5389999999999998E-2</v>
      </c>
      <c r="G278" s="2">
        <f t="shared" si="14"/>
        <v>158.9985290444713</v>
      </c>
    </row>
    <row r="279" spans="1:7" x14ac:dyDescent="0.25">
      <c r="A279" s="7">
        <v>0.76998999999999995</v>
      </c>
      <c r="B279" s="5">
        <v>3.6519999999999997E-2</v>
      </c>
      <c r="E279" s="5">
        <f t="shared" si="12"/>
        <v>0.55086999999999997</v>
      </c>
      <c r="F279" s="5">
        <f t="shared" si="13"/>
        <v>3.6519999999999997E-2</v>
      </c>
      <c r="G279" s="2">
        <f t="shared" si="14"/>
        <v>210.44156097082015</v>
      </c>
    </row>
    <row r="280" spans="1:7" x14ac:dyDescent="0.25">
      <c r="A280" s="7">
        <v>0.77998999999999996</v>
      </c>
      <c r="B280" s="5">
        <v>3.7659999999999999E-2</v>
      </c>
      <c r="E280" s="5">
        <f t="shared" si="12"/>
        <v>0.55403000000000002</v>
      </c>
      <c r="F280" s="5">
        <f t="shared" si="13"/>
        <v>3.7659999999999999E-2</v>
      </c>
      <c r="G280" s="2">
        <f t="shared" si="14"/>
        <v>278.52869195015603</v>
      </c>
    </row>
    <row r="281" spans="1:7" x14ac:dyDescent="0.25">
      <c r="A281" s="7">
        <v>0.78998999999999997</v>
      </c>
      <c r="B281" s="5">
        <v>3.8800000000000001E-2</v>
      </c>
      <c r="E281" s="5">
        <f t="shared" si="12"/>
        <v>0.55718999999999996</v>
      </c>
      <c r="F281" s="5">
        <f t="shared" si="13"/>
        <v>3.8800000000000001E-2</v>
      </c>
      <c r="G281" s="2">
        <f t="shared" si="14"/>
        <v>368.64502528897941</v>
      </c>
    </row>
    <row r="282" spans="1:7" x14ac:dyDescent="0.25">
      <c r="A282" s="7">
        <v>0.8</v>
      </c>
      <c r="B282" s="5">
        <v>3.9960000000000002E-2</v>
      </c>
      <c r="E282" s="5">
        <f t="shared" si="12"/>
        <v>0.56024000000000007</v>
      </c>
      <c r="F282" s="5">
        <f t="shared" si="13"/>
        <v>3.9960000000000002E-2</v>
      </c>
      <c r="G282" s="2">
        <f t="shared" si="14"/>
        <v>488.0547727462918</v>
      </c>
    </row>
    <row r="283" spans="1:7" x14ac:dyDescent="0.25">
      <c r="A283" s="7">
        <v>0.81</v>
      </c>
      <c r="B283" s="5">
        <v>4.1119999999999997E-2</v>
      </c>
      <c r="E283" s="5">
        <f t="shared" si="12"/>
        <v>0.56328</v>
      </c>
      <c r="F283" s="5">
        <f t="shared" si="13"/>
        <v>4.1119999999999997E-2</v>
      </c>
      <c r="G283" s="2">
        <f t="shared" si="14"/>
        <v>645.96207337140686</v>
      </c>
    </row>
    <row r="284" spans="1:7" x14ac:dyDescent="0.25">
      <c r="A284" s="7">
        <v>0.82</v>
      </c>
      <c r="B284" s="5">
        <v>4.2290000000000001E-2</v>
      </c>
      <c r="E284" s="5">
        <f t="shared" si="12"/>
        <v>0.56625999999999999</v>
      </c>
      <c r="F284" s="5">
        <f t="shared" si="13"/>
        <v>4.2290000000000001E-2</v>
      </c>
      <c r="G284" s="2">
        <f t="shared" si="14"/>
        <v>854.95937988825415</v>
      </c>
    </row>
    <row r="285" spans="1:7" x14ac:dyDescent="0.25">
      <c r="A285" s="7">
        <v>0.83</v>
      </c>
      <c r="B285" s="5">
        <v>4.3479999999999998E-2</v>
      </c>
      <c r="E285" s="5">
        <f t="shared" si="12"/>
        <v>0.56911999999999996</v>
      </c>
      <c r="F285" s="5">
        <f t="shared" si="13"/>
        <v>4.3479999999999998E-2</v>
      </c>
      <c r="G285" s="2">
        <f t="shared" si="14"/>
        <v>1131.5765722729761</v>
      </c>
    </row>
    <row r="286" spans="1:7" x14ac:dyDescent="0.25">
      <c r="A286" s="7">
        <v>0.83996999999999999</v>
      </c>
      <c r="B286" s="5">
        <v>4.4659999999999998E-2</v>
      </c>
      <c r="E286" s="5">
        <f t="shared" si="12"/>
        <v>0.57201000000000002</v>
      </c>
      <c r="F286" s="5">
        <f t="shared" si="13"/>
        <v>4.4659999999999998E-2</v>
      </c>
      <c r="G286" s="2">
        <f t="shared" si="14"/>
        <v>1496.4327401085052</v>
      </c>
    </row>
    <row r="287" spans="1:7" x14ac:dyDescent="0.25">
      <c r="A287" s="7">
        <v>0.84997</v>
      </c>
      <c r="B287" s="5">
        <v>4.5859999999999998E-2</v>
      </c>
      <c r="E287" s="5">
        <f t="shared" si="12"/>
        <v>0.57481000000000004</v>
      </c>
      <c r="F287" s="5">
        <f t="shared" si="13"/>
        <v>4.5859999999999998E-2</v>
      </c>
      <c r="G287" s="2">
        <f t="shared" si="14"/>
        <v>1980.5949781041222</v>
      </c>
    </row>
    <row r="288" spans="1:7" x14ac:dyDescent="0.25">
      <c r="A288" s="7">
        <v>0.85997999999999997</v>
      </c>
      <c r="B288" s="5">
        <v>4.7070000000000001E-2</v>
      </c>
      <c r="E288" s="5">
        <f t="shared" si="12"/>
        <v>0.57755999999999996</v>
      </c>
      <c r="F288" s="5">
        <f t="shared" si="13"/>
        <v>4.7070000000000001E-2</v>
      </c>
      <c r="G288" s="2">
        <f t="shared" si="14"/>
        <v>2622.1400633956268</v>
      </c>
    </row>
    <row r="289" spans="1:7" x14ac:dyDescent="0.25">
      <c r="A289" s="7">
        <v>0.86999000000000004</v>
      </c>
      <c r="B289" s="5">
        <v>4.8280000000000003E-2</v>
      </c>
      <c r="E289" s="5">
        <f t="shared" si="12"/>
        <v>0.58030999999999999</v>
      </c>
      <c r="F289" s="5">
        <f t="shared" si="13"/>
        <v>4.8280000000000003E-2</v>
      </c>
      <c r="G289" s="2">
        <f t="shared" si="14"/>
        <v>3471.4914520651173</v>
      </c>
    </row>
    <row r="290" spans="1:7" x14ac:dyDescent="0.25">
      <c r="A290" s="7">
        <v>0.87999000000000005</v>
      </c>
      <c r="B290" s="5">
        <v>4.9500000000000002E-2</v>
      </c>
      <c r="E290" s="5">
        <f t="shared" si="12"/>
        <v>0.58299000000000001</v>
      </c>
      <c r="F290" s="5">
        <f t="shared" si="13"/>
        <v>4.9500000000000002E-2</v>
      </c>
      <c r="G290" s="2">
        <f t="shared" si="14"/>
        <v>4594.6726686372185</v>
      </c>
    </row>
    <row r="291" spans="1:7" x14ac:dyDescent="0.25">
      <c r="A291" s="7">
        <v>0.88998999999999995</v>
      </c>
      <c r="B291" s="5">
        <v>5.074E-2</v>
      </c>
      <c r="E291" s="5">
        <f t="shared" si="12"/>
        <v>0.58555000000000001</v>
      </c>
      <c r="F291" s="5">
        <f t="shared" si="13"/>
        <v>5.074E-2</v>
      </c>
      <c r="G291" s="2">
        <f t="shared" si="14"/>
        <v>6081.2527604425804</v>
      </c>
    </row>
    <row r="292" spans="1:7" x14ac:dyDescent="0.25">
      <c r="A292" s="7">
        <v>0.89998999999999996</v>
      </c>
      <c r="B292" s="5">
        <v>5.1970000000000002E-2</v>
      </c>
      <c r="E292" s="5">
        <f t="shared" si="12"/>
        <v>0.58816999999999997</v>
      </c>
      <c r="F292" s="5">
        <f t="shared" si="13"/>
        <v>5.1970000000000002E-2</v>
      </c>
      <c r="G292" s="2">
        <f t="shared" si="14"/>
        <v>8048.8073606451453</v>
      </c>
    </row>
    <row r="293" spans="1:7" x14ac:dyDescent="0.25">
      <c r="A293" s="7">
        <v>0.90998999999999997</v>
      </c>
      <c r="B293" s="5">
        <v>5.3220000000000003E-2</v>
      </c>
      <c r="E293" s="5">
        <f t="shared" si="12"/>
        <v>0.59066999999999992</v>
      </c>
      <c r="F293" s="5">
        <f t="shared" si="13"/>
        <v>5.3220000000000003E-2</v>
      </c>
      <c r="G293" s="2">
        <f t="shared" si="14"/>
        <v>10652.953027838239</v>
      </c>
    </row>
    <row r="294" spans="1:7" x14ac:dyDescent="0.25">
      <c r="A294" s="7">
        <v>0.92</v>
      </c>
      <c r="B294" s="5">
        <v>5.4480000000000001E-2</v>
      </c>
      <c r="E294" s="5">
        <f t="shared" si="12"/>
        <v>0.59312000000000009</v>
      </c>
      <c r="F294" s="5">
        <f t="shared" si="13"/>
        <v>5.4480000000000001E-2</v>
      </c>
      <c r="G294" s="2">
        <f t="shared" si="14"/>
        <v>14103.608044042599</v>
      </c>
    </row>
    <row r="295" spans="1:7" x14ac:dyDescent="0.25">
      <c r="A295" s="7">
        <v>0.93</v>
      </c>
      <c r="B295" s="5">
        <v>5.5739999999999998E-2</v>
      </c>
      <c r="E295" s="5">
        <f t="shared" si="12"/>
        <v>0.59556000000000009</v>
      </c>
      <c r="F295" s="5">
        <f t="shared" si="13"/>
        <v>5.5739999999999998E-2</v>
      </c>
      <c r="G295" s="2">
        <f t="shared" si="14"/>
        <v>18666.749933289761</v>
      </c>
    </row>
    <row r="296" spans="1:7" x14ac:dyDescent="0.25">
      <c r="A296" s="7">
        <v>0.94</v>
      </c>
      <c r="B296" s="5">
        <v>5.7009999999999998E-2</v>
      </c>
      <c r="E296" s="5">
        <f t="shared" si="12"/>
        <v>0.59793999999999992</v>
      </c>
      <c r="F296" s="5">
        <f t="shared" si="13"/>
        <v>5.7009999999999998E-2</v>
      </c>
      <c r="G296" s="2">
        <f t="shared" si="14"/>
        <v>24706.270351020645</v>
      </c>
    </row>
    <row r="297" spans="1:7" x14ac:dyDescent="0.25">
      <c r="A297" s="7">
        <v>0.94999</v>
      </c>
      <c r="B297" s="5">
        <v>5.8279999999999998E-2</v>
      </c>
      <c r="E297" s="5">
        <f t="shared" si="12"/>
        <v>0.60031000000000001</v>
      </c>
      <c r="F297" s="5">
        <f t="shared" si="13"/>
        <v>5.8279999999999998E-2</v>
      </c>
      <c r="G297" s="2">
        <f t="shared" si="14"/>
        <v>32690.678235091833</v>
      </c>
    </row>
    <row r="298" spans="1:7" x14ac:dyDescent="0.25">
      <c r="A298" s="7">
        <v>0.95996999999999999</v>
      </c>
      <c r="B298" s="5">
        <v>5.9569999999999998E-2</v>
      </c>
      <c r="E298" s="5">
        <f t="shared" si="12"/>
        <v>0.60255000000000003</v>
      </c>
      <c r="F298" s="5">
        <f t="shared" si="13"/>
        <v>5.9569999999999998E-2</v>
      </c>
      <c r="G298" s="2">
        <f t="shared" si="14"/>
        <v>43243.310518567996</v>
      </c>
    </row>
    <row r="299" spans="1:7" x14ac:dyDescent="0.25">
      <c r="A299" s="7">
        <v>0.96997</v>
      </c>
      <c r="B299" s="5">
        <v>6.0859999999999997E-2</v>
      </c>
      <c r="E299" s="5">
        <f t="shared" si="12"/>
        <v>0.60481000000000007</v>
      </c>
      <c r="F299" s="5">
        <f t="shared" si="13"/>
        <v>6.0859999999999997E-2</v>
      </c>
      <c r="G299" s="2">
        <f t="shared" si="14"/>
        <v>57234.43692138826</v>
      </c>
    </row>
    <row r="300" spans="1:7" x14ac:dyDescent="0.25">
      <c r="A300" s="7">
        <v>0.97997000000000001</v>
      </c>
      <c r="B300" s="5">
        <v>6.216E-2</v>
      </c>
      <c r="E300" s="5">
        <f t="shared" si="12"/>
        <v>0.60701000000000005</v>
      </c>
      <c r="F300" s="5">
        <f t="shared" si="13"/>
        <v>6.216E-2</v>
      </c>
      <c r="G300" s="2">
        <f t="shared" si="14"/>
        <v>75752.312462484479</v>
      </c>
    </row>
    <row r="301" spans="1:7" x14ac:dyDescent="0.25">
      <c r="A301" s="7">
        <v>0.98997999999999997</v>
      </c>
      <c r="B301" s="5">
        <v>6.3460000000000003E-2</v>
      </c>
      <c r="E301" s="5">
        <f t="shared" si="12"/>
        <v>0.60921999999999998</v>
      </c>
      <c r="F301" s="5">
        <f t="shared" si="13"/>
        <v>6.3460000000000003E-2</v>
      </c>
      <c r="G301" s="2">
        <f t="shared" si="14"/>
        <v>100289.6495776932</v>
      </c>
    </row>
    <row r="302" spans="1:7" x14ac:dyDescent="0.25">
      <c r="A302" s="7">
        <v>0.99997999999999998</v>
      </c>
      <c r="B302" s="5">
        <v>6.4780000000000004E-2</v>
      </c>
      <c r="E302" s="5">
        <f t="shared" si="12"/>
        <v>0.61129999999999995</v>
      </c>
      <c r="F302" s="5">
        <f t="shared" si="13"/>
        <v>6.4780000000000004E-2</v>
      </c>
      <c r="G302" s="2">
        <f t="shared" si="14"/>
        <v>132737.7935751013</v>
      </c>
    </row>
    <row r="303" spans="1:7" x14ac:dyDescent="0.25">
      <c r="A303" s="7">
        <v>1.0099800000000001</v>
      </c>
      <c r="B303" s="5">
        <v>6.6100000000000006E-2</v>
      </c>
      <c r="E303" s="5">
        <f t="shared" si="12"/>
        <v>0.61338000000000004</v>
      </c>
      <c r="F303" s="5">
        <f t="shared" si="13"/>
        <v>6.6100000000000006E-2</v>
      </c>
      <c r="G303" s="2">
        <f t="shared" si="14"/>
        <v>175684.34947008322</v>
      </c>
    </row>
    <row r="304" spans="1:7" x14ac:dyDescent="0.25">
      <c r="A304" s="7">
        <v>1.0199800000000001</v>
      </c>
      <c r="B304" s="5">
        <v>6.7430000000000004E-2</v>
      </c>
      <c r="E304" s="5">
        <f t="shared" si="12"/>
        <v>0.61540000000000006</v>
      </c>
      <c r="F304" s="5">
        <f t="shared" si="13"/>
        <v>6.7430000000000004E-2</v>
      </c>
      <c r="G304" s="2">
        <f t="shared" si="14"/>
        <v>232526.01854653956</v>
      </c>
    </row>
    <row r="305" spans="1:7" x14ac:dyDescent="0.25">
      <c r="A305" s="7">
        <v>1.02999</v>
      </c>
      <c r="B305" s="5">
        <v>6.8760000000000002E-2</v>
      </c>
      <c r="E305" s="5">
        <f t="shared" si="12"/>
        <v>0.61742999999999992</v>
      </c>
      <c r="F305" s="5">
        <f t="shared" si="13"/>
        <v>6.8760000000000002E-2</v>
      </c>
      <c r="G305" s="2">
        <f t="shared" si="14"/>
        <v>307844.76627455762</v>
      </c>
    </row>
    <row r="306" spans="1:7" x14ac:dyDescent="0.25">
      <c r="A306" s="7">
        <v>1.03999</v>
      </c>
      <c r="B306" s="5">
        <v>7.0099999999999996E-2</v>
      </c>
      <c r="E306" s="5">
        <f t="shared" si="12"/>
        <v>0.61939</v>
      </c>
      <c r="F306" s="5">
        <f t="shared" si="13"/>
        <v>7.0099999999999996E-2</v>
      </c>
      <c r="G306" s="2">
        <f t="shared" si="14"/>
        <v>407446.18433116219</v>
      </c>
    </row>
    <row r="307" spans="1:7" x14ac:dyDescent="0.25">
      <c r="A307" s="7">
        <v>1.04999</v>
      </c>
      <c r="B307" s="5">
        <v>7.145E-2</v>
      </c>
      <c r="E307" s="5">
        <f t="shared" si="12"/>
        <v>0.62129000000000001</v>
      </c>
      <c r="F307" s="5">
        <f t="shared" si="13"/>
        <v>7.145E-2</v>
      </c>
      <c r="G307" s="2">
        <f t="shared" si="14"/>
        <v>539273.0730481731</v>
      </c>
    </row>
    <row r="308" spans="1:7" x14ac:dyDescent="0.25">
      <c r="A308" s="7">
        <v>1.05999</v>
      </c>
      <c r="B308" s="5">
        <v>7.2800000000000004E-2</v>
      </c>
      <c r="E308" s="5">
        <f t="shared" si="12"/>
        <v>0.62318999999999991</v>
      </c>
      <c r="F308" s="5">
        <f t="shared" si="13"/>
        <v>7.2800000000000004E-2</v>
      </c>
      <c r="G308" s="2">
        <f t="shared" si="14"/>
        <v>713751.79963564163</v>
      </c>
    </row>
    <row r="309" spans="1:7" x14ac:dyDescent="0.25">
      <c r="A309" s="7">
        <v>1.06999</v>
      </c>
      <c r="B309" s="5">
        <v>7.4160000000000004E-2</v>
      </c>
      <c r="E309" s="5">
        <f t="shared" si="12"/>
        <v>0.62502999999999997</v>
      </c>
      <c r="F309" s="5">
        <f t="shared" si="13"/>
        <v>7.4160000000000004E-2</v>
      </c>
      <c r="G309" s="2">
        <f t="shared" si="14"/>
        <v>944682.12293984054</v>
      </c>
    </row>
    <row r="310" spans="1:7" x14ac:dyDescent="0.25">
      <c r="A310" s="7">
        <v>1.07996</v>
      </c>
      <c r="B310" s="5">
        <v>7.553E-2</v>
      </c>
      <c r="E310" s="5">
        <f t="shared" si="12"/>
        <v>0.62678</v>
      </c>
      <c r="F310" s="5">
        <f t="shared" si="13"/>
        <v>7.553E-2</v>
      </c>
      <c r="G310" s="2">
        <f t="shared" si="14"/>
        <v>1249277.6261414425</v>
      </c>
    </row>
    <row r="311" spans="1:7" x14ac:dyDescent="0.25">
      <c r="A311" s="7">
        <v>1.0899700000000001</v>
      </c>
      <c r="B311" s="5">
        <v>7.6899999999999996E-2</v>
      </c>
      <c r="E311" s="5">
        <f t="shared" si="12"/>
        <v>0.62857000000000007</v>
      </c>
      <c r="F311" s="5">
        <f t="shared" si="13"/>
        <v>7.6899999999999996E-2</v>
      </c>
      <c r="G311" s="2">
        <f t="shared" si="14"/>
        <v>1653937.8314882668</v>
      </c>
    </row>
    <row r="312" spans="1:7" x14ac:dyDescent="0.25">
      <c r="A312" s="7">
        <v>1.0999699999999999</v>
      </c>
      <c r="B312" s="5">
        <v>7.8280000000000002E-2</v>
      </c>
      <c r="E312" s="5">
        <f t="shared" si="12"/>
        <v>0.63028999999999991</v>
      </c>
      <c r="F312" s="5">
        <f t="shared" si="13"/>
        <v>7.8280000000000002E-2</v>
      </c>
      <c r="G312" s="2">
        <f t="shared" si="14"/>
        <v>2189059.9823413473</v>
      </c>
    </row>
    <row r="313" spans="1:7" x14ac:dyDescent="0.25">
      <c r="A313" s="7">
        <v>1.1099699999999999</v>
      </c>
      <c r="B313" s="5">
        <v>7.9659999999999995E-2</v>
      </c>
      <c r="E313" s="5">
        <f t="shared" si="12"/>
        <v>0.63200999999999996</v>
      </c>
      <c r="F313" s="5">
        <f t="shared" si="13"/>
        <v>7.9659999999999995E-2</v>
      </c>
      <c r="G313" s="2">
        <f t="shared" si="14"/>
        <v>2897317.8526322884</v>
      </c>
    </row>
    <row r="314" spans="1:7" x14ac:dyDescent="0.25">
      <c r="A314" s="7">
        <v>1.1199699999999999</v>
      </c>
      <c r="B314" s="5">
        <v>8.1049999999999997E-2</v>
      </c>
      <c r="E314" s="5">
        <f t="shared" si="12"/>
        <v>0.63366999999999996</v>
      </c>
      <c r="F314" s="5">
        <f t="shared" si="13"/>
        <v>8.1049999999999997E-2</v>
      </c>
      <c r="G314" s="2">
        <f t="shared" si="14"/>
        <v>3834728.5167758618</v>
      </c>
    </row>
    <row r="315" spans="1:7" x14ac:dyDescent="0.25">
      <c r="A315" s="7">
        <v>1.1299699999999999</v>
      </c>
      <c r="B315" s="5">
        <v>8.2449999999999996E-2</v>
      </c>
      <c r="E315" s="5">
        <f t="shared" si="12"/>
        <v>0.63527</v>
      </c>
      <c r="F315" s="5">
        <f t="shared" si="13"/>
        <v>8.2449999999999996E-2</v>
      </c>
      <c r="G315" s="2">
        <f t="shared" si="14"/>
        <v>5075433.0540784374</v>
      </c>
    </row>
    <row r="316" spans="1:7" x14ac:dyDescent="0.25">
      <c r="A316" s="7">
        <v>1.13998</v>
      </c>
      <c r="B316" s="5">
        <v>8.3860000000000004E-2</v>
      </c>
      <c r="E316" s="5">
        <f t="shared" si="12"/>
        <v>0.63681999999999994</v>
      </c>
      <c r="F316" s="5">
        <f t="shared" si="13"/>
        <v>8.3860000000000004E-2</v>
      </c>
      <c r="G316" s="2">
        <f t="shared" si="14"/>
        <v>6719443.7520222329</v>
      </c>
    </row>
    <row r="317" spans="1:7" x14ac:dyDescent="0.25">
      <c r="A317" s="7">
        <v>1.14998</v>
      </c>
      <c r="B317" s="5">
        <v>8.5269999999999999E-2</v>
      </c>
      <c r="E317" s="5">
        <f t="shared" si="12"/>
        <v>0.63836000000000004</v>
      </c>
      <c r="F317" s="5">
        <f t="shared" si="13"/>
        <v>8.5269999999999999E-2</v>
      </c>
      <c r="G317" s="2">
        <f t="shared" si="14"/>
        <v>8893481.4485527351</v>
      </c>
    </row>
    <row r="318" spans="1:7" x14ac:dyDescent="0.25">
      <c r="A318" s="7">
        <v>1.1599900000000001</v>
      </c>
      <c r="B318" s="5">
        <v>8.6679999999999993E-2</v>
      </c>
      <c r="E318" s="5">
        <f t="shared" si="12"/>
        <v>0.63991000000000009</v>
      </c>
      <c r="F318" s="5">
        <f t="shared" si="13"/>
        <v>8.6679999999999993E-2</v>
      </c>
      <c r="G318" s="2">
        <f t="shared" si="14"/>
        <v>11774216.646475315</v>
      </c>
    </row>
    <row r="319" spans="1:7" x14ac:dyDescent="0.25">
      <c r="A319" s="7">
        <v>1.1699900000000001</v>
      </c>
      <c r="B319" s="5">
        <v>8.8099999999999998E-2</v>
      </c>
      <c r="E319" s="5">
        <f t="shared" si="12"/>
        <v>0.64139000000000013</v>
      </c>
      <c r="F319" s="5">
        <f t="shared" si="13"/>
        <v>8.8099999999999998E-2</v>
      </c>
      <c r="G319" s="2">
        <f t="shared" si="14"/>
        <v>15583697.279320121</v>
      </c>
    </row>
    <row r="320" spans="1:7" x14ac:dyDescent="0.25">
      <c r="A320" s="7">
        <v>1.1799900000000001</v>
      </c>
      <c r="B320" s="5">
        <v>8.9529999999999998E-2</v>
      </c>
      <c r="E320" s="5">
        <f t="shared" si="12"/>
        <v>0.6428100000000001</v>
      </c>
      <c r="F320" s="5">
        <f t="shared" si="13"/>
        <v>8.9529999999999998E-2</v>
      </c>
      <c r="G320" s="2">
        <f t="shared" si="14"/>
        <v>20625713.640693918</v>
      </c>
    </row>
    <row r="321" spans="1:7" x14ac:dyDescent="0.25">
      <c r="A321" s="7">
        <v>1.1899900000000001</v>
      </c>
      <c r="B321" s="5">
        <v>9.0959999999999999E-2</v>
      </c>
      <c r="E321" s="5">
        <f t="shared" si="12"/>
        <v>0.64423000000000008</v>
      </c>
      <c r="F321" s="5">
        <f t="shared" si="13"/>
        <v>9.0959999999999999E-2</v>
      </c>
      <c r="G321" s="2">
        <f t="shared" si="14"/>
        <v>27299045.634870924</v>
      </c>
    </row>
    <row r="322" spans="1:7" x14ac:dyDescent="0.25">
      <c r="A322" s="7">
        <v>1.1999599999999999</v>
      </c>
      <c r="B322" s="5">
        <v>9.239E-2</v>
      </c>
      <c r="E322" s="5">
        <f t="shared" si="12"/>
        <v>0.64561999999999986</v>
      </c>
      <c r="F322" s="5">
        <f t="shared" si="13"/>
        <v>9.239E-2</v>
      </c>
      <c r="G322" s="2">
        <f t="shared" si="14"/>
        <v>36101124.494489647</v>
      </c>
    </row>
    <row r="323" spans="1:7" x14ac:dyDescent="0.25">
      <c r="A323" s="7">
        <v>1.2099599999999999</v>
      </c>
      <c r="B323" s="5">
        <v>9.3840000000000007E-2</v>
      </c>
      <c r="E323" s="5">
        <f t="shared" ref="E323:E386" si="15">A323-B323*$D$2</f>
        <v>0.64691999999999994</v>
      </c>
      <c r="F323" s="5">
        <f t="shared" ref="F323:F386" si="16">B323</f>
        <v>9.3840000000000007E-2</v>
      </c>
      <c r="G323" s="2">
        <f t="shared" ref="G323:G386" si="17">ABS($D$8*(EXP(A323/($D$6*$D$10*$D$12))-1)+A323/$D$4)</f>
        <v>47781437.394809015</v>
      </c>
    </row>
    <row r="324" spans="1:7" x14ac:dyDescent="0.25">
      <c r="A324" s="7">
        <v>1.2199599999999999</v>
      </c>
      <c r="B324" s="5">
        <v>9.5280000000000004E-2</v>
      </c>
      <c r="E324" s="5">
        <f t="shared" si="15"/>
        <v>0.64827999999999997</v>
      </c>
      <c r="F324" s="5">
        <f t="shared" si="16"/>
        <v>9.5280000000000004E-2</v>
      </c>
      <c r="G324" s="2">
        <f t="shared" si="17"/>
        <v>63240848.90660882</v>
      </c>
    </row>
    <row r="325" spans="1:7" x14ac:dyDescent="0.25">
      <c r="A325" s="7">
        <v>1.22997</v>
      </c>
      <c r="B325" s="5">
        <v>9.6740000000000007E-2</v>
      </c>
      <c r="E325" s="5">
        <f t="shared" si="15"/>
        <v>0.64952999999999994</v>
      </c>
      <c r="F325" s="5">
        <f t="shared" si="16"/>
        <v>9.6740000000000007E-2</v>
      </c>
      <c r="G325" s="2">
        <f t="shared" si="17"/>
        <v>83725530.912025467</v>
      </c>
    </row>
    <row r="326" spans="1:7" x14ac:dyDescent="0.25">
      <c r="A326" s="7">
        <v>1.23997</v>
      </c>
      <c r="B326" s="5">
        <v>9.819E-2</v>
      </c>
      <c r="E326" s="5">
        <f t="shared" si="15"/>
        <v>0.65083000000000002</v>
      </c>
      <c r="F326" s="5">
        <f t="shared" si="16"/>
        <v>9.819E-2</v>
      </c>
      <c r="G326" s="2">
        <f t="shared" si="17"/>
        <v>110814448.8472472</v>
      </c>
    </row>
    <row r="327" spans="1:7" x14ac:dyDescent="0.25">
      <c r="A327" s="7">
        <v>1.24997</v>
      </c>
      <c r="B327" s="5">
        <v>9.9659999999999999E-2</v>
      </c>
      <c r="E327" s="5">
        <f t="shared" si="15"/>
        <v>0.65200999999999998</v>
      </c>
      <c r="F327" s="5">
        <f t="shared" si="16"/>
        <v>9.9659999999999999E-2</v>
      </c>
      <c r="G327" s="2">
        <f t="shared" si="17"/>
        <v>146667831.65846664</v>
      </c>
    </row>
    <row r="328" spans="1:7" x14ac:dyDescent="0.25">
      <c r="A328" s="7">
        <v>1.25997</v>
      </c>
      <c r="B328" s="5">
        <v>0.10113</v>
      </c>
      <c r="E328" s="5">
        <f t="shared" si="15"/>
        <v>0.65319000000000005</v>
      </c>
      <c r="F328" s="5">
        <f t="shared" si="16"/>
        <v>0.10113</v>
      </c>
      <c r="G328" s="2">
        <f t="shared" si="17"/>
        <v>194121371.96161962</v>
      </c>
    </row>
    <row r="329" spans="1:7" x14ac:dyDescent="0.25">
      <c r="A329" s="7">
        <v>1.2699800000000001</v>
      </c>
      <c r="B329" s="5">
        <v>0.1026</v>
      </c>
      <c r="E329" s="5">
        <f t="shared" si="15"/>
        <v>0.65438000000000018</v>
      </c>
      <c r="F329" s="5">
        <f t="shared" si="16"/>
        <v>0.1026</v>
      </c>
      <c r="G329" s="2">
        <f t="shared" si="17"/>
        <v>257000265.01646638</v>
      </c>
    </row>
    <row r="330" spans="1:7" x14ac:dyDescent="0.25">
      <c r="A330" s="7">
        <v>1.2799799999999999</v>
      </c>
      <c r="B330" s="5">
        <v>0.10408000000000001</v>
      </c>
      <c r="E330" s="5">
        <f t="shared" si="15"/>
        <v>0.65549999999999986</v>
      </c>
      <c r="F330" s="5">
        <f t="shared" si="16"/>
        <v>0.10408000000000001</v>
      </c>
      <c r="G330" s="2">
        <f t="shared" si="17"/>
        <v>340151234.7688843</v>
      </c>
    </row>
    <row r="331" spans="1:7" x14ac:dyDescent="0.25">
      <c r="A331" s="7">
        <v>1.2899799999999999</v>
      </c>
      <c r="B331" s="5">
        <v>0.10557</v>
      </c>
      <c r="E331" s="5">
        <f t="shared" si="15"/>
        <v>0.65655999999999992</v>
      </c>
      <c r="F331" s="5">
        <f t="shared" si="16"/>
        <v>0.10557</v>
      </c>
      <c r="G331" s="2">
        <f t="shared" si="17"/>
        <v>450205226.47083288</v>
      </c>
    </row>
    <row r="332" spans="1:7" x14ac:dyDescent="0.25">
      <c r="A332" s="7">
        <v>1.29999</v>
      </c>
      <c r="B332" s="5">
        <v>0.10706</v>
      </c>
      <c r="E332" s="5">
        <f t="shared" si="15"/>
        <v>0.65762999999999994</v>
      </c>
      <c r="F332" s="5">
        <f t="shared" si="16"/>
        <v>0.10706</v>
      </c>
      <c r="G332" s="2">
        <f t="shared" si="17"/>
        <v>596033612.09343851</v>
      </c>
    </row>
    <row r="333" spans="1:7" x14ac:dyDescent="0.25">
      <c r="A333" s="7">
        <v>1.3099499999999999</v>
      </c>
      <c r="B333" s="5">
        <v>0.10854</v>
      </c>
      <c r="E333" s="5">
        <f t="shared" si="15"/>
        <v>0.65870999999999991</v>
      </c>
      <c r="F333" s="5">
        <f t="shared" si="16"/>
        <v>0.10854</v>
      </c>
      <c r="G333" s="2">
        <f t="shared" si="17"/>
        <v>787992852.61492038</v>
      </c>
    </row>
    <row r="334" spans="1:7" x14ac:dyDescent="0.25">
      <c r="A334" s="7">
        <v>1.31996</v>
      </c>
      <c r="B334" s="5">
        <v>0.11004</v>
      </c>
      <c r="E334" s="5">
        <f t="shared" si="15"/>
        <v>0.65972000000000008</v>
      </c>
      <c r="F334" s="5">
        <f t="shared" si="16"/>
        <v>0.11004</v>
      </c>
      <c r="G334" s="2">
        <f t="shared" si="17"/>
        <v>1043235836.9751811</v>
      </c>
    </row>
    <row r="335" spans="1:7" x14ac:dyDescent="0.25">
      <c r="A335" s="7">
        <v>1.32996</v>
      </c>
      <c r="B335" s="5">
        <v>0.11154</v>
      </c>
      <c r="E335" s="5">
        <f t="shared" si="15"/>
        <v>0.66071999999999997</v>
      </c>
      <c r="F335" s="5">
        <f t="shared" si="16"/>
        <v>0.11154</v>
      </c>
      <c r="G335" s="2">
        <f t="shared" si="17"/>
        <v>1380768841.151082</v>
      </c>
    </row>
    <row r="336" spans="1:7" x14ac:dyDescent="0.25">
      <c r="A336" s="7">
        <v>1.33996</v>
      </c>
      <c r="B336" s="5">
        <v>0.11305</v>
      </c>
      <c r="E336" s="5">
        <f t="shared" si="15"/>
        <v>0.66166000000000003</v>
      </c>
      <c r="F336" s="5">
        <f t="shared" si="16"/>
        <v>0.11305</v>
      </c>
      <c r="G336" s="2">
        <f t="shared" si="17"/>
        <v>1827508723.4556715</v>
      </c>
    </row>
    <row r="337" spans="1:7" x14ac:dyDescent="0.25">
      <c r="A337" s="7">
        <v>1.34996</v>
      </c>
      <c r="B337" s="5">
        <v>0.11456</v>
      </c>
      <c r="E337" s="5">
        <f t="shared" si="15"/>
        <v>0.66260000000000008</v>
      </c>
      <c r="F337" s="5">
        <f t="shared" si="16"/>
        <v>0.11456</v>
      </c>
      <c r="G337" s="2">
        <f t="shared" si="17"/>
        <v>2418788746.3642225</v>
      </c>
    </row>
    <row r="338" spans="1:7" x14ac:dyDescent="0.25">
      <c r="A338" s="7">
        <v>1.3599600000000001</v>
      </c>
      <c r="B338" s="5">
        <v>0.11608</v>
      </c>
      <c r="E338" s="5">
        <f t="shared" si="15"/>
        <v>0.66348000000000007</v>
      </c>
      <c r="F338" s="5">
        <f t="shared" si="16"/>
        <v>0.11608</v>
      </c>
      <c r="G338" s="2">
        <f t="shared" si="17"/>
        <v>3201374047.8761187</v>
      </c>
    </row>
    <row r="339" spans="1:7" x14ac:dyDescent="0.25">
      <c r="A339" s="7">
        <v>1.3699699999999999</v>
      </c>
      <c r="B339" s="5">
        <v>0.1176</v>
      </c>
      <c r="E339" s="5">
        <f t="shared" si="15"/>
        <v>0.66436999999999991</v>
      </c>
      <c r="F339" s="5">
        <f t="shared" si="16"/>
        <v>0.1176</v>
      </c>
      <c r="G339" s="2">
        <f t="shared" si="17"/>
        <v>4238348258.1394873</v>
      </c>
    </row>
    <row r="340" spans="1:7" x14ac:dyDescent="0.25">
      <c r="A340" s="7">
        <v>1.3799699999999999</v>
      </c>
      <c r="B340" s="5">
        <v>0.11912</v>
      </c>
      <c r="E340" s="5">
        <f t="shared" si="15"/>
        <v>0.6652499999999999</v>
      </c>
      <c r="F340" s="5">
        <f t="shared" si="16"/>
        <v>0.11912</v>
      </c>
      <c r="G340" s="2">
        <f t="shared" si="17"/>
        <v>5609641660.4651089</v>
      </c>
    </row>
    <row r="341" spans="1:7" x14ac:dyDescent="0.25">
      <c r="A341" s="7">
        <v>1.3899600000000001</v>
      </c>
      <c r="B341" s="5">
        <v>0.12064999999999999</v>
      </c>
      <c r="E341" s="5">
        <f t="shared" si="15"/>
        <v>0.6660600000000001</v>
      </c>
      <c r="F341" s="5">
        <f t="shared" si="16"/>
        <v>0.12064999999999999</v>
      </c>
      <c r="G341" s="2">
        <f t="shared" si="17"/>
        <v>7422528296.5331993</v>
      </c>
    </row>
    <row r="342" spans="1:7" x14ac:dyDescent="0.25">
      <c r="A342" s="7">
        <v>1.39998</v>
      </c>
      <c r="B342" s="5">
        <v>0.12218999999999999</v>
      </c>
      <c r="E342" s="5">
        <f t="shared" si="15"/>
        <v>0.6668400000000001</v>
      </c>
      <c r="F342" s="5">
        <f t="shared" si="16"/>
        <v>0.12218999999999999</v>
      </c>
      <c r="G342" s="2">
        <f t="shared" si="17"/>
        <v>9829554150.2571087</v>
      </c>
    </row>
    <row r="343" spans="1:7" x14ac:dyDescent="0.25">
      <c r="A343" s="7">
        <v>1.4099699999999999</v>
      </c>
      <c r="B343" s="5">
        <v>0.12372</v>
      </c>
      <c r="E343" s="5">
        <f t="shared" si="15"/>
        <v>0.66764999999999997</v>
      </c>
      <c r="F343" s="5">
        <f t="shared" si="16"/>
        <v>0.12372</v>
      </c>
      <c r="G343" s="2">
        <f t="shared" si="17"/>
        <v>13006204003.508339</v>
      </c>
    </row>
    <row r="344" spans="1:7" x14ac:dyDescent="0.25">
      <c r="A344" s="7">
        <v>1.41998</v>
      </c>
      <c r="B344" s="5">
        <v>0.12526999999999999</v>
      </c>
      <c r="E344" s="5">
        <f t="shared" si="15"/>
        <v>0.66836000000000007</v>
      </c>
      <c r="F344" s="5">
        <f t="shared" si="16"/>
        <v>0.12526999999999999</v>
      </c>
      <c r="G344" s="2">
        <f t="shared" si="17"/>
        <v>17219113186.679565</v>
      </c>
    </row>
    <row r="345" spans="1:7" x14ac:dyDescent="0.25">
      <c r="A345" s="7">
        <v>1.4299500000000001</v>
      </c>
      <c r="B345" s="5">
        <v>0.12681000000000001</v>
      </c>
      <c r="E345" s="5">
        <f t="shared" si="15"/>
        <v>0.66908999999999996</v>
      </c>
      <c r="F345" s="5">
        <f t="shared" si="16"/>
        <v>0.12681000000000001</v>
      </c>
      <c r="G345" s="2">
        <f t="shared" si="17"/>
        <v>22771101860.20335</v>
      </c>
    </row>
    <row r="346" spans="1:7" x14ac:dyDescent="0.25">
      <c r="A346" s="7">
        <v>1.4399500000000001</v>
      </c>
      <c r="B346" s="5">
        <v>0.12834999999999999</v>
      </c>
      <c r="E346" s="5">
        <f t="shared" si="15"/>
        <v>0.66985000000000006</v>
      </c>
      <c r="F346" s="5">
        <f t="shared" si="16"/>
        <v>0.12834999999999999</v>
      </c>
      <c r="G346" s="2">
        <f t="shared" si="17"/>
        <v>30138561975.028835</v>
      </c>
    </row>
    <row r="347" spans="1:7" x14ac:dyDescent="0.25">
      <c r="A347" s="7">
        <v>1.4499599999999999</v>
      </c>
      <c r="B347" s="5">
        <v>0.12991</v>
      </c>
      <c r="E347" s="5">
        <f t="shared" si="15"/>
        <v>0.67049999999999987</v>
      </c>
      <c r="F347" s="5">
        <f t="shared" si="16"/>
        <v>0.12991</v>
      </c>
      <c r="G347" s="2">
        <f t="shared" si="17"/>
        <v>39900904967.490105</v>
      </c>
    </row>
    <row r="348" spans="1:7" x14ac:dyDescent="0.25">
      <c r="A348" s="7">
        <v>1.4599500000000001</v>
      </c>
      <c r="B348" s="5">
        <v>0.13147</v>
      </c>
      <c r="E348" s="5">
        <f t="shared" si="15"/>
        <v>0.67113</v>
      </c>
      <c r="F348" s="5">
        <f t="shared" si="16"/>
        <v>0.13147</v>
      </c>
      <c r="G348" s="2">
        <f t="shared" si="17"/>
        <v>52795813726.526665</v>
      </c>
    </row>
    <row r="349" spans="1:7" x14ac:dyDescent="0.25">
      <c r="A349" s="7">
        <v>1.4699599999999999</v>
      </c>
      <c r="B349" s="5">
        <v>0.13303000000000001</v>
      </c>
      <c r="E349" s="5">
        <f t="shared" si="15"/>
        <v>0.67177999999999982</v>
      </c>
      <c r="F349" s="5">
        <f t="shared" si="16"/>
        <v>0.13303000000000001</v>
      </c>
      <c r="G349" s="2">
        <f t="shared" si="17"/>
        <v>69897188456.73082</v>
      </c>
    </row>
    <row r="350" spans="1:7" x14ac:dyDescent="0.25">
      <c r="A350" s="7">
        <v>1.4799599999999999</v>
      </c>
      <c r="B350" s="5">
        <v>0.13458999999999999</v>
      </c>
      <c r="E350" s="5">
        <f t="shared" si="15"/>
        <v>0.67242000000000002</v>
      </c>
      <c r="F350" s="5">
        <f t="shared" si="16"/>
        <v>0.13458999999999999</v>
      </c>
      <c r="G350" s="2">
        <f t="shared" si="17"/>
        <v>92512025070.912735</v>
      </c>
    </row>
    <row r="351" spans="1:7" x14ac:dyDescent="0.25">
      <c r="A351" s="7">
        <v>1.48996</v>
      </c>
      <c r="B351" s="5">
        <v>0.13616</v>
      </c>
      <c r="E351" s="5">
        <f t="shared" si="15"/>
        <v>0.67299999999999993</v>
      </c>
      <c r="F351" s="5">
        <f t="shared" si="16"/>
        <v>0.13616</v>
      </c>
      <c r="G351" s="2">
        <f t="shared" si="17"/>
        <v>122443763070.94658</v>
      </c>
    </row>
    <row r="352" spans="1:7" x14ac:dyDescent="0.25">
      <c r="A352" s="7">
        <v>1.49996</v>
      </c>
      <c r="B352" s="5">
        <v>0.13772999999999999</v>
      </c>
      <c r="E352" s="5">
        <f t="shared" si="15"/>
        <v>0.67358000000000007</v>
      </c>
      <c r="F352" s="5">
        <f t="shared" si="16"/>
        <v>0.13772999999999999</v>
      </c>
      <c r="G352" s="2">
        <f t="shared" si="17"/>
        <v>162059744162.79398</v>
      </c>
    </row>
    <row r="353" spans="1:7" x14ac:dyDescent="0.25">
      <c r="A353" s="7">
        <v>1.50996</v>
      </c>
      <c r="B353" s="5">
        <v>0.13930999999999999</v>
      </c>
      <c r="E353" s="5">
        <f t="shared" si="15"/>
        <v>0.67410000000000003</v>
      </c>
      <c r="F353" s="5">
        <f t="shared" si="16"/>
        <v>0.13930999999999999</v>
      </c>
      <c r="G353" s="2">
        <f t="shared" si="17"/>
        <v>214493249957.47375</v>
      </c>
    </row>
    <row r="354" spans="1:7" x14ac:dyDescent="0.25">
      <c r="A354" s="7">
        <v>1.51996</v>
      </c>
      <c r="B354" s="5">
        <v>0.14088999999999999</v>
      </c>
      <c r="E354" s="5">
        <f t="shared" si="15"/>
        <v>0.67462</v>
      </c>
      <c r="F354" s="5">
        <f t="shared" si="16"/>
        <v>0.14088999999999999</v>
      </c>
      <c r="G354" s="2">
        <f t="shared" si="17"/>
        <v>283891317458.23029</v>
      </c>
    </row>
    <row r="355" spans="1:7" x14ac:dyDescent="0.25">
      <c r="A355" s="7">
        <v>1.5299700000000001</v>
      </c>
      <c r="B355" s="5">
        <v>0.14247000000000001</v>
      </c>
      <c r="E355" s="5">
        <f t="shared" si="15"/>
        <v>0.67514999999999992</v>
      </c>
      <c r="F355" s="5">
        <f t="shared" si="16"/>
        <v>0.14247000000000001</v>
      </c>
      <c r="G355" s="2">
        <f t="shared" si="17"/>
        <v>375848074250.58289</v>
      </c>
    </row>
    <row r="356" spans="1:7" x14ac:dyDescent="0.25">
      <c r="A356" s="7">
        <v>1.5399700000000001</v>
      </c>
      <c r="B356" s="5">
        <v>0.14405999999999999</v>
      </c>
      <c r="E356" s="5">
        <f t="shared" si="15"/>
        <v>0.67561000000000004</v>
      </c>
      <c r="F356" s="5">
        <f t="shared" si="16"/>
        <v>0.14405999999999999</v>
      </c>
      <c r="G356" s="2">
        <f t="shared" si="17"/>
        <v>497451574743.22137</v>
      </c>
    </row>
    <row r="357" spans="1:7" x14ac:dyDescent="0.25">
      <c r="A357" s="7">
        <v>1.5499499999999999</v>
      </c>
      <c r="B357" s="5">
        <v>0.14563999999999999</v>
      </c>
      <c r="E357" s="5">
        <f t="shared" si="15"/>
        <v>0.67610999999999999</v>
      </c>
      <c r="F357" s="5">
        <f t="shared" si="16"/>
        <v>0.14563999999999999</v>
      </c>
      <c r="G357" s="2">
        <f t="shared" si="17"/>
        <v>658030181628.14893</v>
      </c>
    </row>
    <row r="358" spans="1:7" x14ac:dyDescent="0.25">
      <c r="A358" s="7">
        <v>1.5599400000000001</v>
      </c>
      <c r="B358" s="5">
        <v>0.14723</v>
      </c>
      <c r="E358" s="5">
        <f t="shared" si="15"/>
        <v>0.67656000000000005</v>
      </c>
      <c r="F358" s="5">
        <f t="shared" si="16"/>
        <v>0.14723</v>
      </c>
      <c r="G358" s="2">
        <f t="shared" si="17"/>
        <v>870687993768.01782</v>
      </c>
    </row>
    <row r="359" spans="1:7" x14ac:dyDescent="0.25">
      <c r="A359" s="7">
        <v>1.56995</v>
      </c>
      <c r="B359" s="5">
        <v>0.14882999999999999</v>
      </c>
      <c r="E359" s="5">
        <f t="shared" si="15"/>
        <v>0.67697000000000007</v>
      </c>
      <c r="F359" s="5">
        <f t="shared" si="16"/>
        <v>0.14882999999999999</v>
      </c>
      <c r="G359" s="2">
        <f t="shared" si="17"/>
        <v>1152717204107.376</v>
      </c>
    </row>
    <row r="360" spans="1:7" x14ac:dyDescent="0.25">
      <c r="A360" s="7">
        <v>1.57995</v>
      </c>
      <c r="B360" s="5">
        <v>0.15043000000000001</v>
      </c>
      <c r="E360" s="5">
        <f t="shared" si="15"/>
        <v>0.67736999999999992</v>
      </c>
      <c r="F360" s="5">
        <f t="shared" si="16"/>
        <v>0.15043000000000001</v>
      </c>
      <c r="G360" s="2">
        <f t="shared" si="17"/>
        <v>1525672280109.9421</v>
      </c>
    </row>
    <row r="361" spans="1:7" x14ac:dyDescent="0.25">
      <c r="A361" s="7">
        <v>1.58995</v>
      </c>
      <c r="B361" s="5">
        <v>0.15203</v>
      </c>
      <c r="E361" s="5">
        <f t="shared" si="15"/>
        <v>0.67776999999999998</v>
      </c>
      <c r="F361" s="5">
        <f t="shared" si="16"/>
        <v>0.15203</v>
      </c>
      <c r="G361" s="2">
        <f t="shared" si="17"/>
        <v>2019294843524.3845</v>
      </c>
    </row>
    <row r="362" spans="1:7" x14ac:dyDescent="0.25">
      <c r="A362" s="7">
        <v>1.59996</v>
      </c>
      <c r="B362" s="5">
        <v>0.15364</v>
      </c>
      <c r="E362" s="5">
        <f t="shared" si="15"/>
        <v>0.67812000000000006</v>
      </c>
      <c r="F362" s="5">
        <f t="shared" si="16"/>
        <v>0.15364</v>
      </c>
      <c r="G362" s="2">
        <f t="shared" si="17"/>
        <v>2673375449019.9863</v>
      </c>
    </row>
    <row r="363" spans="1:7" x14ac:dyDescent="0.25">
      <c r="A363" s="7">
        <v>1.6099600000000001</v>
      </c>
      <c r="B363" s="5">
        <v>0.15525</v>
      </c>
      <c r="E363" s="5">
        <f t="shared" si="15"/>
        <v>0.67846000000000006</v>
      </c>
      <c r="F363" s="5">
        <f t="shared" si="16"/>
        <v>0.15525</v>
      </c>
      <c r="G363" s="2">
        <f t="shared" si="17"/>
        <v>3538330825950.2061</v>
      </c>
    </row>
    <row r="364" spans="1:7" x14ac:dyDescent="0.25">
      <c r="A364" s="7">
        <v>1.6199600000000001</v>
      </c>
      <c r="B364" s="5">
        <v>0.15686</v>
      </c>
      <c r="E364" s="5">
        <f t="shared" si="15"/>
        <v>0.67880000000000007</v>
      </c>
      <c r="F364" s="5">
        <f t="shared" si="16"/>
        <v>0.15686</v>
      </c>
      <c r="G364" s="2">
        <f t="shared" si="17"/>
        <v>4683137581165.041</v>
      </c>
    </row>
    <row r="365" spans="1:7" x14ac:dyDescent="0.25">
      <c r="A365" s="7">
        <v>1.62995</v>
      </c>
      <c r="B365" s="5">
        <v>0.15847</v>
      </c>
      <c r="E365" s="5">
        <f t="shared" si="15"/>
        <v>0.67913000000000001</v>
      </c>
      <c r="F365" s="5">
        <f t="shared" si="16"/>
        <v>0.15847</v>
      </c>
      <c r="G365" s="2">
        <f t="shared" si="17"/>
        <v>6196602798666.7363</v>
      </c>
    </row>
    <row r="366" spans="1:7" x14ac:dyDescent="0.25">
      <c r="A366" s="7">
        <v>1.6399600000000001</v>
      </c>
      <c r="B366" s="5">
        <v>0.16009000000000001</v>
      </c>
      <c r="E366" s="5">
        <f t="shared" si="15"/>
        <v>0.67942000000000002</v>
      </c>
      <c r="F366" s="5">
        <f t="shared" si="16"/>
        <v>0.16009000000000001</v>
      </c>
      <c r="G366" s="2">
        <f t="shared" si="17"/>
        <v>8203777592167.2959</v>
      </c>
    </row>
    <row r="367" spans="1:7" x14ac:dyDescent="0.25">
      <c r="A367" s="7">
        <v>1.6499600000000001</v>
      </c>
      <c r="B367" s="5">
        <v>0.16170999999999999</v>
      </c>
      <c r="E367" s="5">
        <f t="shared" si="15"/>
        <v>0.67970000000000019</v>
      </c>
      <c r="F367" s="5">
        <f t="shared" si="16"/>
        <v>0.16170999999999999</v>
      </c>
      <c r="G367" s="2">
        <f t="shared" si="17"/>
        <v>10858063035719.936</v>
      </c>
    </row>
    <row r="368" spans="1:7" x14ac:dyDescent="0.25">
      <c r="A368" s="7">
        <v>1.6599299999999999</v>
      </c>
      <c r="B368" s="5">
        <v>0.16333</v>
      </c>
      <c r="E368" s="5">
        <f t="shared" si="15"/>
        <v>0.67994999999999983</v>
      </c>
      <c r="F368" s="5">
        <f t="shared" si="16"/>
        <v>0.16333</v>
      </c>
      <c r="G368" s="2">
        <f t="shared" si="17"/>
        <v>14359047223300.396</v>
      </c>
    </row>
    <row r="369" spans="1:7" x14ac:dyDescent="0.25">
      <c r="A369" s="7">
        <v>1.66994</v>
      </c>
      <c r="B369" s="5">
        <v>0.16496</v>
      </c>
      <c r="E369" s="5">
        <f t="shared" si="15"/>
        <v>0.68018000000000001</v>
      </c>
      <c r="F369" s="5">
        <f t="shared" si="16"/>
        <v>0.16496</v>
      </c>
      <c r="G369" s="2">
        <f t="shared" si="17"/>
        <v>19010163097871.852</v>
      </c>
    </row>
    <row r="370" spans="1:7" x14ac:dyDescent="0.25">
      <c r="A370" s="7">
        <v>1.6799299999999999</v>
      </c>
      <c r="B370" s="5">
        <v>0.16658999999999999</v>
      </c>
      <c r="E370" s="5">
        <f t="shared" si="15"/>
        <v>0.68039000000000005</v>
      </c>
      <c r="F370" s="5">
        <f t="shared" si="16"/>
        <v>0.16658999999999999</v>
      </c>
      <c r="G370" s="2">
        <f t="shared" si="17"/>
        <v>25153741015244.461</v>
      </c>
    </row>
    <row r="371" spans="1:7" x14ac:dyDescent="0.25">
      <c r="A371" s="7">
        <v>1.68994</v>
      </c>
      <c r="B371" s="5">
        <v>0.16822000000000001</v>
      </c>
      <c r="E371" s="5">
        <f t="shared" si="15"/>
        <v>0.68062</v>
      </c>
      <c r="F371" s="5">
        <f t="shared" si="16"/>
        <v>0.16822000000000001</v>
      </c>
      <c r="G371" s="2">
        <f t="shared" si="17"/>
        <v>33301423958372.816</v>
      </c>
    </row>
    <row r="372" spans="1:7" x14ac:dyDescent="0.25">
      <c r="A372" s="7">
        <v>1.69994</v>
      </c>
      <c r="B372" s="5">
        <v>0.16986000000000001</v>
      </c>
      <c r="E372" s="5">
        <f t="shared" si="15"/>
        <v>0.68077999999999994</v>
      </c>
      <c r="F372" s="5">
        <f t="shared" si="16"/>
        <v>0.16986000000000001</v>
      </c>
      <c r="G372" s="2">
        <f t="shared" si="17"/>
        <v>44075909720478.008</v>
      </c>
    </row>
    <row r="373" spans="1:7" x14ac:dyDescent="0.25">
      <c r="A373" s="7">
        <v>1.7099500000000001</v>
      </c>
      <c r="B373" s="5">
        <v>0.17149</v>
      </c>
      <c r="E373" s="5">
        <f t="shared" si="15"/>
        <v>0.68101000000000012</v>
      </c>
      <c r="F373" s="5">
        <f t="shared" si="16"/>
        <v>0.17149</v>
      </c>
      <c r="G373" s="2">
        <f t="shared" si="17"/>
        <v>58352773651563.688</v>
      </c>
    </row>
    <row r="374" spans="1:7" x14ac:dyDescent="0.25">
      <c r="A374" s="7">
        <v>1.7199500000000001</v>
      </c>
      <c r="B374" s="5">
        <v>0.17313999999999999</v>
      </c>
      <c r="E374" s="5">
        <f t="shared" si="15"/>
        <v>0.6811100000000001</v>
      </c>
      <c r="F374" s="5">
        <f t="shared" si="16"/>
        <v>0.17313999999999999</v>
      </c>
      <c r="G374" s="2">
        <f t="shared" si="17"/>
        <v>77232480707755.297</v>
      </c>
    </row>
    <row r="375" spans="1:7" x14ac:dyDescent="0.25">
      <c r="A375" s="7">
        <v>1.7299500000000001</v>
      </c>
      <c r="B375" s="5">
        <v>0.17477999999999999</v>
      </c>
      <c r="E375" s="5">
        <f t="shared" si="15"/>
        <v>0.68127000000000004</v>
      </c>
      <c r="F375" s="5">
        <f t="shared" si="16"/>
        <v>0.17477999999999999</v>
      </c>
      <c r="G375" s="2">
        <f t="shared" si="17"/>
        <v>102220609287420.05</v>
      </c>
    </row>
    <row r="376" spans="1:7" x14ac:dyDescent="0.25">
      <c r="A376" s="7">
        <v>1.7399500000000001</v>
      </c>
      <c r="B376" s="5">
        <v>0.17643</v>
      </c>
      <c r="E376" s="5">
        <f t="shared" si="15"/>
        <v>0.68137000000000003</v>
      </c>
      <c r="F376" s="5">
        <f t="shared" si="16"/>
        <v>0.17643</v>
      </c>
      <c r="G376" s="2">
        <f t="shared" si="17"/>
        <v>135293504330519.58</v>
      </c>
    </row>
    <row r="377" spans="1:7" x14ac:dyDescent="0.25">
      <c r="A377" s="7">
        <v>1.75</v>
      </c>
      <c r="B377" s="5">
        <v>0.17807000000000001</v>
      </c>
      <c r="E377" s="5">
        <f t="shared" si="15"/>
        <v>0.68157999999999985</v>
      </c>
      <c r="F377" s="5">
        <f t="shared" si="16"/>
        <v>0.17807000000000001</v>
      </c>
      <c r="G377" s="2">
        <f t="shared" si="17"/>
        <v>179318096022148.31</v>
      </c>
    </row>
    <row r="378" spans="1:7" x14ac:dyDescent="0.25">
      <c r="A378" s="7">
        <v>1.76</v>
      </c>
      <c r="B378" s="5">
        <v>0.17971999999999999</v>
      </c>
      <c r="E378" s="5">
        <f t="shared" si="15"/>
        <v>0.68168000000000006</v>
      </c>
      <c r="F378" s="5">
        <f t="shared" si="16"/>
        <v>0.17971999999999999</v>
      </c>
      <c r="G378" s="2">
        <f t="shared" si="17"/>
        <v>237335443114979.69</v>
      </c>
    </row>
    <row r="379" spans="1:7" x14ac:dyDescent="0.25">
      <c r="A379" s="7">
        <v>1.7700100000000001</v>
      </c>
      <c r="B379" s="5">
        <v>0.18137</v>
      </c>
      <c r="E379" s="5">
        <f t="shared" si="15"/>
        <v>0.68179000000000012</v>
      </c>
      <c r="F379" s="5">
        <f t="shared" si="16"/>
        <v>0.18137</v>
      </c>
      <c r="G379" s="2">
        <f t="shared" si="17"/>
        <v>314212037355804.06</v>
      </c>
    </row>
    <row r="380" spans="1:7" x14ac:dyDescent="0.25">
      <c r="A380" s="7">
        <v>1.7799700000000001</v>
      </c>
      <c r="B380" s="5">
        <v>0.18301000000000001</v>
      </c>
      <c r="E380" s="5">
        <f t="shared" si="15"/>
        <v>0.68191000000000002</v>
      </c>
      <c r="F380" s="5">
        <f t="shared" si="16"/>
        <v>0.18301000000000001</v>
      </c>
      <c r="G380" s="2">
        <f t="shared" si="17"/>
        <v>415407511620586.38</v>
      </c>
    </row>
    <row r="381" spans="1:7" x14ac:dyDescent="0.25">
      <c r="A381" s="7">
        <v>1.7899700000000001</v>
      </c>
      <c r="B381" s="5">
        <v>0.18465999999999999</v>
      </c>
      <c r="E381" s="5">
        <f t="shared" si="15"/>
        <v>0.68201000000000023</v>
      </c>
      <c r="F381" s="5">
        <f t="shared" si="16"/>
        <v>0.18465999999999999</v>
      </c>
      <c r="G381" s="2">
        <f t="shared" si="17"/>
        <v>549810242417394.31</v>
      </c>
    </row>
    <row r="382" spans="1:7" x14ac:dyDescent="0.25">
      <c r="A382" s="7">
        <v>1.7999799999999999</v>
      </c>
      <c r="B382" s="5">
        <v>0.18632000000000001</v>
      </c>
      <c r="E382" s="5">
        <f t="shared" si="15"/>
        <v>0.68205999999999989</v>
      </c>
      <c r="F382" s="5">
        <f t="shared" si="16"/>
        <v>0.18632000000000001</v>
      </c>
      <c r="G382" s="2">
        <f t="shared" si="17"/>
        <v>727902222110854.38</v>
      </c>
    </row>
    <row r="383" spans="1:7" x14ac:dyDescent="0.25">
      <c r="A383" s="7">
        <v>1.8099700000000001</v>
      </c>
      <c r="B383" s="5">
        <v>0.18798999999999999</v>
      </c>
      <c r="E383" s="5">
        <f t="shared" si="15"/>
        <v>0.68203000000000014</v>
      </c>
      <c r="F383" s="5">
        <f t="shared" si="16"/>
        <v>0.18798999999999999</v>
      </c>
      <c r="G383" s="2">
        <f t="shared" si="17"/>
        <v>963140815001593.5</v>
      </c>
    </row>
    <row r="384" spans="1:7" x14ac:dyDescent="0.25">
      <c r="A384" s="7">
        <v>1.8199799999999999</v>
      </c>
      <c r="B384" s="5">
        <v>0.18965000000000001</v>
      </c>
      <c r="E384" s="5">
        <f t="shared" si="15"/>
        <v>0.6820799999999998</v>
      </c>
      <c r="F384" s="5">
        <f t="shared" si="16"/>
        <v>0.18965000000000001</v>
      </c>
      <c r="G384" s="2">
        <f t="shared" si="17"/>
        <v>1275116913724367.8</v>
      </c>
    </row>
    <row r="385" spans="1:7" x14ac:dyDescent="0.25">
      <c r="A385" s="7">
        <v>1.82999</v>
      </c>
      <c r="B385" s="5">
        <v>0.19131000000000001</v>
      </c>
      <c r="E385" s="5">
        <f t="shared" si="15"/>
        <v>0.6821299999999999</v>
      </c>
      <c r="F385" s="5">
        <f t="shared" si="16"/>
        <v>0.19131000000000001</v>
      </c>
      <c r="G385" s="2">
        <f t="shared" si="17"/>
        <v>1688146861124652.5</v>
      </c>
    </row>
    <row r="386" spans="1:7" x14ac:dyDescent="0.25">
      <c r="A386" s="7">
        <v>1.84</v>
      </c>
      <c r="B386" s="5">
        <v>0.19298000000000001</v>
      </c>
      <c r="E386" s="5">
        <f t="shared" si="15"/>
        <v>0.68212000000000006</v>
      </c>
      <c r="F386" s="5">
        <f t="shared" si="16"/>
        <v>0.19298000000000001</v>
      </c>
      <c r="G386" s="2">
        <f t="shared" si="17"/>
        <v>2234963550441167</v>
      </c>
    </row>
    <row r="387" spans="1:7" x14ac:dyDescent="0.25">
      <c r="A387" s="7">
        <v>1.84999</v>
      </c>
      <c r="B387" s="5">
        <v>0.19463</v>
      </c>
      <c r="E387" s="5">
        <f t="shared" ref="E387:E401" si="18">A387-B387*$D$2</f>
        <v>0.68220999999999998</v>
      </c>
      <c r="F387" s="5">
        <f t="shared" ref="F387:F402" si="19">B387</f>
        <v>0.19463</v>
      </c>
      <c r="G387" s="2">
        <f t="shared" ref="G387:G402" si="20">ABS($D$8*(EXP(A387/($D$6*$D$10*$D$12))-1)+A387/$D$4)</f>
        <v>2957244187589438.5</v>
      </c>
    </row>
    <row r="388" spans="1:7" x14ac:dyDescent="0.25">
      <c r="A388" s="7">
        <v>1.85999</v>
      </c>
      <c r="B388" s="5">
        <v>0.19628000000000001</v>
      </c>
      <c r="E388" s="5">
        <f t="shared" si="18"/>
        <v>0.68230999999999997</v>
      </c>
      <c r="F388" s="5">
        <f t="shared" si="19"/>
        <v>0.19628000000000001</v>
      </c>
      <c r="G388" s="2">
        <f t="shared" si="20"/>
        <v>3914043675625705</v>
      </c>
    </row>
    <row r="389" spans="1:7" x14ac:dyDescent="0.25">
      <c r="A389" s="7">
        <v>1.87</v>
      </c>
      <c r="B389" s="5">
        <v>0.19794999999999999</v>
      </c>
      <c r="E389" s="5">
        <f t="shared" si="18"/>
        <v>0.68230000000000013</v>
      </c>
      <c r="F389" s="5">
        <f t="shared" si="19"/>
        <v>0.19794999999999999</v>
      </c>
      <c r="G389" s="2">
        <f t="shared" si="20"/>
        <v>5181862521149665</v>
      </c>
    </row>
    <row r="390" spans="1:7" x14ac:dyDescent="0.25">
      <c r="A390" s="7">
        <v>1.88</v>
      </c>
      <c r="B390" s="5">
        <v>0.19963</v>
      </c>
      <c r="E390" s="5">
        <f t="shared" si="18"/>
        <v>0.68221999999999983</v>
      </c>
      <c r="F390" s="5">
        <f t="shared" si="19"/>
        <v>0.19963</v>
      </c>
      <c r="G390" s="2">
        <f t="shared" si="20"/>
        <v>6858424581231614</v>
      </c>
    </row>
    <row r="391" spans="1:7" x14ac:dyDescent="0.25">
      <c r="A391" s="7">
        <v>1.89</v>
      </c>
      <c r="B391" s="5">
        <v>0.20130000000000001</v>
      </c>
      <c r="E391" s="5">
        <f t="shared" si="18"/>
        <v>0.68219999999999992</v>
      </c>
      <c r="F391" s="5">
        <f t="shared" si="19"/>
        <v>0.20130000000000001</v>
      </c>
      <c r="G391" s="2">
        <f t="shared" si="20"/>
        <v>9077428732325066</v>
      </c>
    </row>
    <row r="392" spans="1:7" x14ac:dyDescent="0.25">
      <c r="A392" s="7">
        <v>1.8999699999999999</v>
      </c>
      <c r="B392" s="5">
        <v>0.20297000000000001</v>
      </c>
      <c r="E392" s="5">
        <f t="shared" si="18"/>
        <v>0.68214999999999981</v>
      </c>
      <c r="F392" s="5">
        <f t="shared" si="19"/>
        <v>0.20297000000000001</v>
      </c>
      <c r="G392" s="2">
        <f t="shared" si="20"/>
        <v>1.2004279898247808E+16</v>
      </c>
    </row>
    <row r="393" spans="1:7" x14ac:dyDescent="0.25">
      <c r="A393" s="7">
        <v>1.90998</v>
      </c>
      <c r="B393" s="5">
        <v>0.20465</v>
      </c>
      <c r="E393" s="5">
        <f t="shared" si="18"/>
        <v>0.68208000000000002</v>
      </c>
      <c r="F393" s="5">
        <f t="shared" si="19"/>
        <v>0.20465</v>
      </c>
      <c r="G393" s="2">
        <f t="shared" si="20"/>
        <v>1.5892650479475428E+16</v>
      </c>
    </row>
    <row r="394" spans="1:7" x14ac:dyDescent="0.25">
      <c r="A394" s="7">
        <v>1.91997</v>
      </c>
      <c r="B394" s="5">
        <v>0.20632</v>
      </c>
      <c r="E394" s="5">
        <f t="shared" si="18"/>
        <v>0.68205000000000005</v>
      </c>
      <c r="F394" s="5">
        <f t="shared" si="19"/>
        <v>0.20632</v>
      </c>
      <c r="G394" s="2">
        <f t="shared" si="20"/>
        <v>2.1028731428994312E+16</v>
      </c>
    </row>
    <row r="395" spans="1:7" x14ac:dyDescent="0.25">
      <c r="A395" s="7">
        <v>1.92998</v>
      </c>
      <c r="B395" s="5">
        <v>0.20799999999999999</v>
      </c>
      <c r="E395" s="5">
        <f t="shared" si="18"/>
        <v>0.68198000000000003</v>
      </c>
      <c r="F395" s="5">
        <f t="shared" si="19"/>
        <v>0.20799999999999999</v>
      </c>
      <c r="G395" s="2">
        <f t="shared" si="20"/>
        <v>2.7840260428828016E+16</v>
      </c>
    </row>
    <row r="396" spans="1:7" x14ac:dyDescent="0.25">
      <c r="A396" s="7">
        <v>1.93998</v>
      </c>
      <c r="B396" s="5">
        <v>0.20968999999999999</v>
      </c>
      <c r="E396" s="5">
        <f t="shared" si="18"/>
        <v>0.68184</v>
      </c>
      <c r="F396" s="5">
        <f t="shared" si="19"/>
        <v>0.20968999999999999</v>
      </c>
      <c r="G396" s="2">
        <f t="shared" si="20"/>
        <v>3.6847817882787552E+16</v>
      </c>
    </row>
    <row r="397" spans="1:7" x14ac:dyDescent="0.25">
      <c r="A397" s="7">
        <v>1.94998</v>
      </c>
      <c r="B397" s="5">
        <v>0.21137</v>
      </c>
      <c r="E397" s="5">
        <f t="shared" si="18"/>
        <v>0.68176000000000014</v>
      </c>
      <c r="F397" s="5">
        <f t="shared" si="19"/>
        <v>0.21137</v>
      </c>
      <c r="G397" s="2">
        <f t="shared" si="20"/>
        <v>4.876971916962184E+16</v>
      </c>
    </row>
    <row r="398" spans="1:7" x14ac:dyDescent="0.25">
      <c r="A398" s="7">
        <v>1.9599899999999999</v>
      </c>
      <c r="B398" s="5">
        <v>0.21306</v>
      </c>
      <c r="E398" s="5">
        <f t="shared" si="18"/>
        <v>0.68162999999999996</v>
      </c>
      <c r="F398" s="5">
        <f t="shared" si="19"/>
        <v>0.21306</v>
      </c>
      <c r="G398" s="2">
        <f t="shared" si="20"/>
        <v>6.4566980053347536E+16</v>
      </c>
    </row>
    <row r="399" spans="1:7" x14ac:dyDescent="0.25">
      <c r="A399" s="7">
        <v>1.97</v>
      </c>
      <c r="B399" s="5">
        <v>0.21475</v>
      </c>
      <c r="E399" s="5">
        <f t="shared" si="18"/>
        <v>0.68149999999999999</v>
      </c>
      <c r="F399" s="5">
        <f t="shared" si="19"/>
        <v>0.21475</v>
      </c>
      <c r="G399" s="2">
        <f t="shared" si="20"/>
        <v>8.5481216299603792E+16</v>
      </c>
    </row>
    <row r="400" spans="1:7" x14ac:dyDescent="0.25">
      <c r="A400" s="7">
        <v>1.9799899999999999</v>
      </c>
      <c r="B400" s="5">
        <v>0.21643999999999999</v>
      </c>
      <c r="E400" s="5">
        <f t="shared" si="18"/>
        <v>0.6813499999999999</v>
      </c>
      <c r="F400" s="5">
        <f t="shared" si="19"/>
        <v>0.21643999999999999</v>
      </c>
      <c r="G400" s="2">
        <f t="shared" si="20"/>
        <v>1.1310646654625757E+17</v>
      </c>
    </row>
    <row r="401" spans="1:7" x14ac:dyDescent="0.25">
      <c r="A401" s="7">
        <v>1.99</v>
      </c>
      <c r="B401" s="5">
        <v>0.21815000000000001</v>
      </c>
      <c r="E401" s="5">
        <f t="shared" si="18"/>
        <v>0.68110000000000004</v>
      </c>
      <c r="F401" s="5">
        <f t="shared" si="19"/>
        <v>0.21815000000000001</v>
      </c>
      <c r="G401" s="2">
        <f t="shared" si="20"/>
        <v>1.4974338777709757E+17</v>
      </c>
    </row>
    <row r="402" spans="1:7" x14ac:dyDescent="0.25">
      <c r="A402" s="7">
        <v>2</v>
      </c>
      <c r="B402" s="5">
        <v>0.21984999999999999</v>
      </c>
      <c r="E402" s="5">
        <f>A402-B402*$D$2</f>
        <v>0.68090000000000006</v>
      </c>
      <c r="F402" s="5">
        <f t="shared" si="19"/>
        <v>0.21984999999999999</v>
      </c>
      <c r="G402" s="2">
        <f t="shared" si="20"/>
        <v>1.9819200671875341E+17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9888E-DF72-4B5B-B0CA-74C3EE4A9152}">
  <dimension ref="A1:I402"/>
  <sheetViews>
    <sheetView zoomScaleNormal="100" workbookViewId="0">
      <selection activeCell="C3" sqref="C3"/>
    </sheetView>
  </sheetViews>
  <sheetFormatPr defaultColWidth="11.42578125" defaultRowHeight="15" x14ac:dyDescent="0.25"/>
  <cols>
    <col min="1" max="1" width="11.42578125" style="7"/>
    <col min="2" max="2" width="15.85546875" style="5" customWidth="1"/>
    <col min="3" max="3" width="14.28515625" style="5" bestFit="1" customWidth="1"/>
    <col min="4" max="4" width="15.140625" style="2" bestFit="1" customWidth="1"/>
    <col min="5" max="5" width="11.28515625" style="2" bestFit="1" customWidth="1"/>
    <col min="6" max="6" width="14.28515625" style="5" bestFit="1" customWidth="1"/>
    <col min="7" max="7" width="12" style="2" bestFit="1" customWidth="1"/>
    <col min="8" max="8" width="11.42578125" style="2"/>
  </cols>
  <sheetData>
    <row r="1" spans="1:9" x14ac:dyDescent="0.25">
      <c r="A1" s="6" t="s">
        <v>3</v>
      </c>
      <c r="B1" s="8" t="s">
        <v>2</v>
      </c>
      <c r="C1" s="8"/>
      <c r="D1" s="1" t="s">
        <v>9</v>
      </c>
      <c r="E1" s="1" t="s">
        <v>4</v>
      </c>
      <c r="F1" s="4" t="s">
        <v>2</v>
      </c>
      <c r="G1" s="1" t="s">
        <v>6</v>
      </c>
    </row>
    <row r="2" spans="1:9" x14ac:dyDescent="0.25">
      <c r="A2" s="7">
        <v>-1.99997</v>
      </c>
      <c r="B2" s="5">
        <v>1.0829999999999999E-2</v>
      </c>
      <c r="D2" s="2">
        <v>3.6</v>
      </c>
      <c r="E2" s="5">
        <f>A2-B2*$D$2</f>
        <v>-2.038958</v>
      </c>
      <c r="F2" s="5">
        <f>B2</f>
        <v>1.0829999999999999E-2</v>
      </c>
      <c r="G2" s="2">
        <f>ABS($D$8*(EXP(A2/($D$6*$D$10*$D$12))-1)+A2/$D$4)</f>
        <v>9.9999499999999988E-3</v>
      </c>
      <c r="I2">
        <f>1/0.0234</f>
        <v>42.735042735042732</v>
      </c>
    </row>
    <row r="3" spans="1:9" x14ac:dyDescent="0.25">
      <c r="A3" s="7">
        <v>-1.98997</v>
      </c>
      <c r="B3" s="5">
        <v>1.078E-2</v>
      </c>
      <c r="C3" s="5" t="s">
        <v>11</v>
      </c>
      <c r="D3" s="1" t="s">
        <v>8</v>
      </c>
      <c r="E3" s="5">
        <f t="shared" ref="E3:E66" si="0">A3-B3*$D$2</f>
        <v>-2.028778</v>
      </c>
      <c r="F3" s="5">
        <f t="shared" ref="F3:F66" si="1">B3</f>
        <v>1.078E-2</v>
      </c>
      <c r="G3" s="2">
        <f t="shared" ref="G3:G66" si="2">ABS($D$8*(EXP(A3/($D$6*$D$10*$D$12))-1)+A3/$D$4)</f>
        <v>9.9499499999999991E-3</v>
      </c>
    </row>
    <row r="4" spans="1:9" x14ac:dyDescent="0.25">
      <c r="A4" s="7">
        <v>-1.9799599999999999</v>
      </c>
      <c r="B4" s="5">
        <v>1.072E-2</v>
      </c>
      <c r="C4" s="13">
        <v>180</v>
      </c>
      <c r="D4" s="12">
        <v>200</v>
      </c>
      <c r="E4" s="5">
        <f t="shared" si="0"/>
        <v>-2.0185520000000001</v>
      </c>
      <c r="F4" s="5">
        <f t="shared" si="1"/>
        <v>1.072E-2</v>
      </c>
      <c r="G4" s="2">
        <f t="shared" si="2"/>
        <v>9.8998999999999997E-3</v>
      </c>
      <c r="I4">
        <f>1/0.0002</f>
        <v>5000</v>
      </c>
    </row>
    <row r="5" spans="1:9" x14ac:dyDescent="0.25">
      <c r="A5" s="7">
        <v>-1.9699599999999999</v>
      </c>
      <c r="B5" s="5">
        <v>1.0670000000000001E-2</v>
      </c>
      <c r="C5" s="14">
        <v>200</v>
      </c>
      <c r="D5" s="1" t="s">
        <v>5</v>
      </c>
      <c r="E5" s="5">
        <f t="shared" si="0"/>
        <v>-2.008372</v>
      </c>
      <c r="F5" s="5">
        <f t="shared" si="1"/>
        <v>1.0670000000000001E-2</v>
      </c>
      <c r="G5" s="2">
        <f t="shared" si="2"/>
        <v>9.8498999999999982E-3</v>
      </c>
    </row>
    <row r="6" spans="1:9" x14ac:dyDescent="0.25">
      <c r="A6" s="7">
        <v>-1.9599599999999999</v>
      </c>
      <c r="B6" s="5">
        <v>1.061E-2</v>
      </c>
      <c r="C6" s="14">
        <v>1.5</v>
      </c>
      <c r="D6" s="10">
        <v>1.5</v>
      </c>
      <c r="E6" s="5">
        <f t="shared" si="0"/>
        <v>-1.9981559999999998</v>
      </c>
      <c r="F6" s="5">
        <f t="shared" si="1"/>
        <v>1.061E-2</v>
      </c>
      <c r="G6" s="2">
        <f t="shared" si="2"/>
        <v>9.7998999999999985E-3</v>
      </c>
    </row>
    <row r="7" spans="1:9" x14ac:dyDescent="0.25">
      <c r="A7" s="7">
        <v>-1.94998</v>
      </c>
      <c r="B7" s="5">
        <v>1.056E-2</v>
      </c>
      <c r="C7" s="17" t="s">
        <v>10</v>
      </c>
      <c r="D7" s="1" t="s">
        <v>7</v>
      </c>
      <c r="E7" s="5">
        <f t="shared" si="0"/>
        <v>-1.9879960000000001</v>
      </c>
      <c r="F7" s="5">
        <f t="shared" si="1"/>
        <v>1.056E-2</v>
      </c>
      <c r="G7" s="2">
        <f t="shared" si="2"/>
        <v>9.75E-3</v>
      </c>
    </row>
    <row r="8" spans="1:9" x14ac:dyDescent="0.25">
      <c r="A8" s="7">
        <v>-1.93998</v>
      </c>
      <c r="B8" s="5">
        <v>1.0500000000000001E-2</v>
      </c>
      <c r="C8" s="18">
        <v>5.4000000000000003E-3</v>
      </c>
      <c r="D8" s="11">
        <v>9.9999999999999995E-8</v>
      </c>
      <c r="E8" s="5">
        <f t="shared" si="0"/>
        <v>-1.9777800000000001</v>
      </c>
      <c r="F8" s="5">
        <f t="shared" si="1"/>
        <v>1.0500000000000001E-2</v>
      </c>
      <c r="G8" s="2">
        <f t="shared" si="2"/>
        <v>9.7000000000000003E-3</v>
      </c>
    </row>
    <row r="9" spans="1:9" x14ac:dyDescent="0.25">
      <c r="A9" s="7">
        <v>-1.92997</v>
      </c>
      <c r="B9" s="5">
        <v>1.0449999999999999E-2</v>
      </c>
      <c r="C9" s="15">
        <v>9.9999999999999995E-8</v>
      </c>
      <c r="D9" s="1" t="s">
        <v>0</v>
      </c>
      <c r="E9" s="5">
        <f t="shared" si="0"/>
        <v>-1.96759</v>
      </c>
      <c r="F9" s="5">
        <f t="shared" si="1"/>
        <v>1.0449999999999999E-2</v>
      </c>
      <c r="G9" s="2">
        <f t="shared" si="2"/>
        <v>9.6499499999999992E-3</v>
      </c>
    </row>
    <row r="10" spans="1:9" x14ac:dyDescent="0.25">
      <c r="A10" s="7">
        <v>-1.91997</v>
      </c>
      <c r="B10" s="5">
        <v>1.039E-2</v>
      </c>
      <c r="D10" s="3">
        <v>8.6169999999999997E-5</v>
      </c>
      <c r="E10" s="5">
        <f t="shared" si="0"/>
        <v>-1.9573739999999999</v>
      </c>
      <c r="F10" s="5">
        <f t="shared" si="1"/>
        <v>1.039E-2</v>
      </c>
      <c r="G10" s="2">
        <f t="shared" si="2"/>
        <v>9.5999499999999995E-3</v>
      </c>
    </row>
    <row r="11" spans="1:9" x14ac:dyDescent="0.25">
      <c r="A11" s="7">
        <v>-1.9099699999999999</v>
      </c>
      <c r="B11" s="5">
        <v>1.034E-2</v>
      </c>
      <c r="D11" s="1" t="s">
        <v>1</v>
      </c>
      <c r="E11" s="5">
        <f t="shared" si="0"/>
        <v>-1.9471939999999999</v>
      </c>
      <c r="F11" s="5">
        <f t="shared" si="1"/>
        <v>1.034E-2</v>
      </c>
      <c r="G11" s="2">
        <f t="shared" si="2"/>
        <v>9.5499499999999998E-3</v>
      </c>
    </row>
    <row r="12" spans="1:9" x14ac:dyDescent="0.25">
      <c r="A12" s="7">
        <v>-1.8999600000000001</v>
      </c>
      <c r="B12" s="5">
        <v>1.0290000000000001E-2</v>
      </c>
      <c r="D12" s="2">
        <v>300</v>
      </c>
      <c r="E12" s="5">
        <f t="shared" si="0"/>
        <v>-1.9370040000000002</v>
      </c>
      <c r="F12" s="5">
        <f t="shared" si="1"/>
        <v>1.0290000000000001E-2</v>
      </c>
      <c r="G12" s="2">
        <f t="shared" si="2"/>
        <v>9.4999000000000004E-3</v>
      </c>
    </row>
    <row r="13" spans="1:9" x14ac:dyDescent="0.25">
      <c r="A13" s="7">
        <v>-1.8899600000000001</v>
      </c>
      <c r="B13" s="5">
        <v>1.023E-2</v>
      </c>
      <c r="E13" s="5">
        <f t="shared" si="0"/>
        <v>-1.9267880000000002</v>
      </c>
      <c r="F13" s="5">
        <f t="shared" si="1"/>
        <v>1.023E-2</v>
      </c>
      <c r="G13" s="2">
        <f t="shared" si="2"/>
        <v>9.4499000000000007E-3</v>
      </c>
    </row>
    <row r="14" spans="1:9" x14ac:dyDescent="0.25">
      <c r="A14" s="7">
        <v>-1.8799600000000001</v>
      </c>
      <c r="B14" s="5">
        <v>1.018E-2</v>
      </c>
      <c r="D14" s="9">
        <f>D8*1000000</f>
        <v>9.9999999999999992E-2</v>
      </c>
      <c r="E14" s="5">
        <f t="shared" si="0"/>
        <v>-1.9166080000000001</v>
      </c>
      <c r="F14" s="5">
        <f t="shared" si="1"/>
        <v>1.018E-2</v>
      </c>
      <c r="G14" s="2">
        <f t="shared" si="2"/>
        <v>9.3998999999999992E-3</v>
      </c>
    </row>
    <row r="15" spans="1:9" x14ac:dyDescent="0.25">
      <c r="A15" s="7">
        <v>-1.8699600000000001</v>
      </c>
      <c r="B15" s="5">
        <v>1.0120000000000001E-2</v>
      </c>
      <c r="E15" s="5">
        <f t="shared" si="0"/>
        <v>-1.9063920000000001</v>
      </c>
      <c r="F15" s="5">
        <f t="shared" si="1"/>
        <v>1.0120000000000001E-2</v>
      </c>
      <c r="G15" s="2">
        <f t="shared" si="2"/>
        <v>9.3498999999999995E-3</v>
      </c>
    </row>
    <row r="16" spans="1:9" x14ac:dyDescent="0.25">
      <c r="A16" s="7">
        <v>-1.85998</v>
      </c>
      <c r="B16" s="5">
        <v>1.0070000000000001E-2</v>
      </c>
      <c r="D16" s="9">
        <f>D4/1000</f>
        <v>0.2</v>
      </c>
      <c r="E16" s="5">
        <f t="shared" si="0"/>
        <v>-1.8962319999999999</v>
      </c>
      <c r="F16" s="5">
        <f t="shared" si="1"/>
        <v>1.0070000000000001E-2</v>
      </c>
      <c r="G16" s="2">
        <f t="shared" si="2"/>
        <v>9.2999999999999992E-3</v>
      </c>
    </row>
    <row r="17" spans="1:7" x14ac:dyDescent="0.25">
      <c r="A17" s="7">
        <v>-1.84999</v>
      </c>
      <c r="B17" s="5">
        <v>1.001E-2</v>
      </c>
      <c r="D17" s="1"/>
      <c r="E17" s="5">
        <f t="shared" si="0"/>
        <v>-1.886026</v>
      </c>
      <c r="F17" s="5">
        <f t="shared" si="1"/>
        <v>1.001E-2</v>
      </c>
      <c r="G17" s="2">
        <f t="shared" si="2"/>
        <v>9.2500499999999992E-3</v>
      </c>
    </row>
    <row r="18" spans="1:7" x14ac:dyDescent="0.25">
      <c r="A18" s="7">
        <v>-1.8399799999999999</v>
      </c>
      <c r="B18" s="5">
        <v>9.9600000000000001E-3</v>
      </c>
      <c r="D18" s="3"/>
      <c r="E18" s="5">
        <f t="shared" si="0"/>
        <v>-1.8758360000000001</v>
      </c>
      <c r="F18" s="5">
        <f t="shared" si="1"/>
        <v>9.9600000000000001E-3</v>
      </c>
      <c r="G18" s="2">
        <f t="shared" si="2"/>
        <v>9.1999999999999998E-3</v>
      </c>
    </row>
    <row r="19" spans="1:7" x14ac:dyDescent="0.25">
      <c r="A19" s="7">
        <v>-1.8299799999999999</v>
      </c>
      <c r="B19" s="5">
        <v>9.9000000000000008E-3</v>
      </c>
      <c r="E19" s="5">
        <f t="shared" si="0"/>
        <v>-1.8656199999999998</v>
      </c>
      <c r="F19" s="5">
        <f t="shared" si="1"/>
        <v>9.9000000000000008E-3</v>
      </c>
      <c r="G19" s="2">
        <f t="shared" si="2"/>
        <v>9.1499999999999984E-3</v>
      </c>
    </row>
    <row r="20" spans="1:7" x14ac:dyDescent="0.25">
      <c r="A20" s="7">
        <v>-1.81996</v>
      </c>
      <c r="B20" s="5">
        <v>9.8499999999999994E-3</v>
      </c>
      <c r="E20" s="5">
        <f t="shared" si="0"/>
        <v>-1.8554200000000001</v>
      </c>
      <c r="F20" s="5">
        <f t="shared" si="1"/>
        <v>9.8499999999999994E-3</v>
      </c>
      <c r="G20" s="2">
        <f t="shared" si="2"/>
        <v>9.0998999999999993E-3</v>
      </c>
    </row>
    <row r="21" spans="1:7" x14ac:dyDescent="0.25">
      <c r="A21" s="7">
        <v>-1.8099700000000001</v>
      </c>
      <c r="B21" s="5">
        <v>9.7999999999999997E-3</v>
      </c>
      <c r="E21" s="5">
        <f t="shared" si="0"/>
        <v>-1.8452500000000001</v>
      </c>
      <c r="F21" s="5">
        <f t="shared" si="1"/>
        <v>9.7999999999999997E-3</v>
      </c>
      <c r="G21" s="2">
        <f t="shared" si="2"/>
        <v>9.0499499999999993E-3</v>
      </c>
    </row>
    <row r="22" spans="1:7" x14ac:dyDescent="0.25">
      <c r="A22" s="7">
        <v>-1.79996</v>
      </c>
      <c r="B22" s="5">
        <v>9.7400000000000004E-3</v>
      </c>
      <c r="E22" s="5">
        <f t="shared" si="0"/>
        <v>-1.835024</v>
      </c>
      <c r="F22" s="5">
        <f t="shared" si="1"/>
        <v>9.7400000000000004E-3</v>
      </c>
      <c r="G22" s="2">
        <f t="shared" si="2"/>
        <v>8.9998999999999999E-3</v>
      </c>
    </row>
    <row r="23" spans="1:7" x14ac:dyDescent="0.25">
      <c r="A23" s="7">
        <v>-1.78996</v>
      </c>
      <c r="B23" s="5">
        <v>9.6900000000000007E-3</v>
      </c>
      <c r="E23" s="5">
        <f t="shared" si="0"/>
        <v>-1.8248439999999999</v>
      </c>
      <c r="F23" s="5">
        <f t="shared" si="1"/>
        <v>9.6900000000000007E-3</v>
      </c>
      <c r="G23" s="2">
        <f t="shared" si="2"/>
        <v>8.9499000000000002E-3</v>
      </c>
    </row>
    <row r="24" spans="1:7" x14ac:dyDescent="0.25">
      <c r="A24" s="7">
        <v>-1.7799499999999999</v>
      </c>
      <c r="B24" s="5">
        <v>9.6299999999999997E-3</v>
      </c>
      <c r="E24" s="5">
        <f t="shared" si="0"/>
        <v>-1.8146179999999998</v>
      </c>
      <c r="F24" s="5">
        <f t="shared" si="1"/>
        <v>9.6299999999999997E-3</v>
      </c>
      <c r="G24" s="2">
        <f t="shared" si="2"/>
        <v>8.8998499999999991E-3</v>
      </c>
    </row>
    <row r="25" spans="1:7" x14ac:dyDescent="0.25">
      <c r="A25" s="7">
        <v>-1.76999</v>
      </c>
      <c r="B25" s="5">
        <v>9.58E-3</v>
      </c>
      <c r="E25" s="5">
        <f t="shared" si="0"/>
        <v>-1.804478</v>
      </c>
      <c r="F25" s="5">
        <f t="shared" si="1"/>
        <v>9.58E-3</v>
      </c>
      <c r="G25" s="2">
        <f t="shared" si="2"/>
        <v>8.8500499999999999E-3</v>
      </c>
    </row>
    <row r="26" spans="1:7" x14ac:dyDescent="0.25">
      <c r="A26" s="7">
        <v>-1.7599800000000001</v>
      </c>
      <c r="B26" s="5">
        <v>9.5200000000000007E-3</v>
      </c>
      <c r="E26" s="5">
        <f t="shared" si="0"/>
        <v>-1.7942520000000002</v>
      </c>
      <c r="F26" s="5">
        <f t="shared" si="1"/>
        <v>9.5200000000000007E-3</v>
      </c>
      <c r="G26" s="2">
        <f t="shared" si="2"/>
        <v>8.8000000000000005E-3</v>
      </c>
    </row>
    <row r="27" spans="1:7" x14ac:dyDescent="0.25">
      <c r="A27" s="7">
        <v>-1.7499800000000001</v>
      </c>
      <c r="B27" s="5">
        <v>9.4699999999999993E-3</v>
      </c>
      <c r="E27" s="5">
        <f t="shared" si="0"/>
        <v>-1.7840720000000001</v>
      </c>
      <c r="F27" s="5">
        <f t="shared" si="1"/>
        <v>9.4699999999999993E-3</v>
      </c>
      <c r="G27" s="2">
        <f t="shared" si="2"/>
        <v>8.7499999999999991E-3</v>
      </c>
    </row>
    <row r="28" spans="1:7" x14ac:dyDescent="0.25">
      <c r="A28" s="7">
        <v>-1.7399800000000001</v>
      </c>
      <c r="B28" s="5">
        <v>9.41E-3</v>
      </c>
      <c r="E28" s="5">
        <f t="shared" si="0"/>
        <v>-1.7738560000000001</v>
      </c>
      <c r="F28" s="5">
        <f t="shared" si="1"/>
        <v>9.41E-3</v>
      </c>
      <c r="G28" s="2">
        <f t="shared" si="2"/>
        <v>8.6999999999999994E-3</v>
      </c>
    </row>
    <row r="29" spans="1:7" x14ac:dyDescent="0.25">
      <c r="A29" s="7">
        <v>-1.72997</v>
      </c>
      <c r="B29" s="5">
        <v>9.3600000000000003E-3</v>
      </c>
      <c r="E29" s="5">
        <f t="shared" si="0"/>
        <v>-1.763666</v>
      </c>
      <c r="F29" s="5">
        <f t="shared" si="1"/>
        <v>9.3600000000000003E-3</v>
      </c>
      <c r="G29" s="2">
        <f t="shared" si="2"/>
        <v>8.64995E-3</v>
      </c>
    </row>
    <row r="30" spans="1:7" x14ac:dyDescent="0.25">
      <c r="A30" s="7">
        <v>-1.7199800000000001</v>
      </c>
      <c r="B30" s="5">
        <v>9.3100000000000006E-3</v>
      </c>
      <c r="E30" s="5">
        <f t="shared" si="0"/>
        <v>-1.7534960000000002</v>
      </c>
      <c r="F30" s="5">
        <f t="shared" si="1"/>
        <v>9.3100000000000006E-3</v>
      </c>
      <c r="G30" s="2">
        <f t="shared" si="2"/>
        <v>8.6E-3</v>
      </c>
    </row>
    <row r="31" spans="1:7" x14ac:dyDescent="0.25">
      <c r="A31" s="7">
        <v>-1.70997</v>
      </c>
      <c r="B31" s="5">
        <v>9.2499999999999995E-3</v>
      </c>
      <c r="E31" s="5">
        <f t="shared" si="0"/>
        <v>-1.7432699999999999</v>
      </c>
      <c r="F31" s="5">
        <f t="shared" si="1"/>
        <v>9.2499999999999995E-3</v>
      </c>
      <c r="G31" s="2">
        <f t="shared" si="2"/>
        <v>8.5499499999999989E-3</v>
      </c>
    </row>
    <row r="32" spans="1:7" x14ac:dyDescent="0.25">
      <c r="A32" s="7">
        <v>-1.6999599999999999</v>
      </c>
      <c r="B32" s="5">
        <v>9.1999999999999998E-3</v>
      </c>
      <c r="E32" s="5">
        <f t="shared" si="0"/>
        <v>-1.73308</v>
      </c>
      <c r="F32" s="5">
        <f t="shared" si="1"/>
        <v>9.1999999999999998E-3</v>
      </c>
      <c r="G32" s="2">
        <f t="shared" si="2"/>
        <v>8.4998999999999995E-3</v>
      </c>
    </row>
    <row r="33" spans="1:7" x14ac:dyDescent="0.25">
      <c r="A33" s="7">
        <v>-1.6899599999999999</v>
      </c>
      <c r="B33" s="5">
        <v>9.1400000000000006E-3</v>
      </c>
      <c r="E33" s="5">
        <f t="shared" si="0"/>
        <v>-1.722864</v>
      </c>
      <c r="F33" s="5">
        <f t="shared" si="1"/>
        <v>9.1400000000000006E-3</v>
      </c>
      <c r="G33" s="2">
        <f t="shared" si="2"/>
        <v>8.4498999999999998E-3</v>
      </c>
    </row>
    <row r="34" spans="1:7" x14ac:dyDescent="0.25">
      <c r="A34" s="7">
        <v>-1.6799900000000001</v>
      </c>
      <c r="B34" s="5">
        <v>9.0900000000000009E-3</v>
      </c>
      <c r="E34" s="5">
        <f t="shared" si="0"/>
        <v>-1.7127140000000001</v>
      </c>
      <c r="F34" s="5">
        <f t="shared" si="1"/>
        <v>9.0900000000000009E-3</v>
      </c>
      <c r="G34" s="2">
        <f t="shared" si="2"/>
        <v>8.4000499999999992E-3</v>
      </c>
    </row>
    <row r="35" spans="1:7" x14ac:dyDescent="0.25">
      <c r="A35" s="7">
        <v>-1.6699900000000001</v>
      </c>
      <c r="B35" s="5">
        <v>9.0299999999999998E-3</v>
      </c>
      <c r="E35" s="5">
        <f t="shared" si="0"/>
        <v>-1.7024980000000001</v>
      </c>
      <c r="F35" s="5">
        <f t="shared" si="1"/>
        <v>9.0299999999999998E-3</v>
      </c>
      <c r="G35" s="2">
        <f t="shared" si="2"/>
        <v>8.3500499999999995E-3</v>
      </c>
    </row>
    <row r="36" spans="1:7" x14ac:dyDescent="0.25">
      <c r="A36" s="7">
        <v>-1.65998</v>
      </c>
      <c r="B36" s="5">
        <v>8.9800000000000001E-3</v>
      </c>
      <c r="E36" s="5">
        <f t="shared" si="0"/>
        <v>-1.6923079999999999</v>
      </c>
      <c r="F36" s="5">
        <f t="shared" si="1"/>
        <v>8.9800000000000001E-3</v>
      </c>
      <c r="G36" s="2">
        <f t="shared" si="2"/>
        <v>8.3000000000000001E-3</v>
      </c>
    </row>
    <row r="37" spans="1:7" x14ac:dyDescent="0.25">
      <c r="A37" s="7">
        <v>-1.64998</v>
      </c>
      <c r="B37" s="5">
        <v>8.9300000000000004E-3</v>
      </c>
      <c r="E37" s="5">
        <f t="shared" si="0"/>
        <v>-1.6821280000000001</v>
      </c>
      <c r="F37" s="5">
        <f t="shared" si="1"/>
        <v>8.9300000000000004E-3</v>
      </c>
      <c r="G37" s="2">
        <f t="shared" si="2"/>
        <v>8.2499999999999987E-3</v>
      </c>
    </row>
    <row r="38" spans="1:7" x14ac:dyDescent="0.25">
      <c r="A38" s="7">
        <v>-1.6399699999999999</v>
      </c>
      <c r="B38" s="5">
        <v>8.8699999999999994E-3</v>
      </c>
      <c r="E38" s="5">
        <f t="shared" si="0"/>
        <v>-1.671902</v>
      </c>
      <c r="F38" s="5">
        <f t="shared" si="1"/>
        <v>8.8699999999999994E-3</v>
      </c>
      <c r="G38" s="2">
        <f t="shared" si="2"/>
        <v>8.1999499999999993E-3</v>
      </c>
    </row>
    <row r="39" spans="1:7" x14ac:dyDescent="0.25">
      <c r="A39" s="7">
        <v>-1.6299699999999999</v>
      </c>
      <c r="B39" s="5">
        <v>8.8199999999999997E-3</v>
      </c>
      <c r="E39" s="5">
        <f t="shared" si="0"/>
        <v>-1.6617219999999999</v>
      </c>
      <c r="F39" s="5">
        <f t="shared" si="1"/>
        <v>8.8199999999999997E-3</v>
      </c>
      <c r="G39" s="2">
        <f t="shared" si="2"/>
        <v>8.1499499999999996E-3</v>
      </c>
    </row>
    <row r="40" spans="1:7" x14ac:dyDescent="0.25">
      <c r="A40" s="7">
        <v>-1.6199699999999999</v>
      </c>
      <c r="B40" s="5">
        <v>8.7600000000000004E-3</v>
      </c>
      <c r="E40" s="5">
        <f t="shared" si="0"/>
        <v>-1.6515059999999999</v>
      </c>
      <c r="F40" s="5">
        <f t="shared" si="1"/>
        <v>8.7600000000000004E-3</v>
      </c>
      <c r="G40" s="2">
        <f t="shared" si="2"/>
        <v>8.0999499999999981E-3</v>
      </c>
    </row>
    <row r="41" spans="1:7" x14ac:dyDescent="0.25">
      <c r="A41" s="7">
        <v>-1.6099699999999999</v>
      </c>
      <c r="B41" s="5">
        <v>8.7100000000000007E-3</v>
      </c>
      <c r="E41" s="5">
        <f t="shared" si="0"/>
        <v>-1.6413259999999998</v>
      </c>
      <c r="F41" s="5">
        <f t="shared" si="1"/>
        <v>8.7100000000000007E-3</v>
      </c>
      <c r="G41" s="2">
        <f t="shared" si="2"/>
        <v>8.0499499999999984E-3</v>
      </c>
    </row>
    <row r="42" spans="1:7" x14ac:dyDescent="0.25">
      <c r="A42" s="7">
        <v>-1.5999699999999999</v>
      </c>
      <c r="B42" s="5">
        <v>8.6499999999999997E-3</v>
      </c>
      <c r="E42" s="5">
        <f t="shared" si="0"/>
        <v>-1.6311099999999998</v>
      </c>
      <c r="F42" s="5">
        <f t="shared" si="1"/>
        <v>8.6499999999999997E-3</v>
      </c>
      <c r="G42" s="2">
        <f t="shared" si="2"/>
        <v>7.9999499999999987E-3</v>
      </c>
    </row>
    <row r="43" spans="1:7" x14ac:dyDescent="0.25">
      <c r="A43" s="7">
        <v>-1.58999</v>
      </c>
      <c r="B43" s="5">
        <v>8.6E-3</v>
      </c>
      <c r="E43" s="5">
        <f t="shared" si="0"/>
        <v>-1.6209500000000001</v>
      </c>
      <c r="F43" s="5">
        <f t="shared" si="1"/>
        <v>8.6E-3</v>
      </c>
      <c r="G43" s="2">
        <f t="shared" si="2"/>
        <v>7.9500500000000002E-3</v>
      </c>
    </row>
    <row r="44" spans="1:7" x14ac:dyDescent="0.25">
      <c r="A44" s="7">
        <v>-1.57999</v>
      </c>
      <c r="B44" s="5">
        <v>8.5400000000000007E-3</v>
      </c>
      <c r="E44" s="5">
        <f t="shared" si="0"/>
        <v>-1.6107340000000001</v>
      </c>
      <c r="F44" s="5">
        <f t="shared" si="1"/>
        <v>8.5400000000000007E-3</v>
      </c>
      <c r="G44" s="2">
        <f t="shared" si="2"/>
        <v>7.9000499999999987E-3</v>
      </c>
    </row>
    <row r="45" spans="1:7" x14ac:dyDescent="0.25">
      <c r="A45" s="7">
        <v>-1.56999</v>
      </c>
      <c r="B45" s="5">
        <v>8.4899999999999993E-3</v>
      </c>
      <c r="E45" s="5">
        <f t="shared" si="0"/>
        <v>-1.600554</v>
      </c>
      <c r="F45" s="5">
        <f t="shared" si="1"/>
        <v>8.4899999999999993E-3</v>
      </c>
      <c r="G45" s="2">
        <f t="shared" si="2"/>
        <v>7.850049999999999E-3</v>
      </c>
    </row>
    <row r="46" spans="1:7" x14ac:dyDescent="0.25">
      <c r="A46" s="7">
        <v>-1.5599799999999999</v>
      </c>
      <c r="B46" s="5">
        <v>8.4399999999999996E-3</v>
      </c>
      <c r="E46" s="5">
        <f t="shared" si="0"/>
        <v>-1.5903639999999999</v>
      </c>
      <c r="F46" s="5">
        <f t="shared" si="1"/>
        <v>8.4399999999999996E-3</v>
      </c>
      <c r="G46" s="2">
        <f t="shared" si="2"/>
        <v>7.7999999999999996E-3</v>
      </c>
    </row>
    <row r="47" spans="1:7" x14ac:dyDescent="0.25">
      <c r="A47" s="7">
        <v>-1.5499799999999999</v>
      </c>
      <c r="B47" s="5">
        <v>8.3800000000000003E-3</v>
      </c>
      <c r="E47" s="5">
        <f t="shared" si="0"/>
        <v>-1.5801479999999999</v>
      </c>
      <c r="F47" s="5">
        <f t="shared" si="1"/>
        <v>8.3800000000000003E-3</v>
      </c>
      <c r="G47" s="2">
        <f t="shared" si="2"/>
        <v>7.7499999999999999E-3</v>
      </c>
    </row>
    <row r="48" spans="1:7" x14ac:dyDescent="0.25">
      <c r="A48" s="7">
        <v>-1.5399700000000001</v>
      </c>
      <c r="B48" s="5">
        <v>8.3300000000000006E-3</v>
      </c>
      <c r="E48" s="5">
        <f t="shared" si="0"/>
        <v>-1.569958</v>
      </c>
      <c r="F48" s="5">
        <f t="shared" si="1"/>
        <v>8.3300000000000006E-3</v>
      </c>
      <c r="G48" s="2">
        <f t="shared" si="2"/>
        <v>7.6999500000000005E-3</v>
      </c>
    </row>
    <row r="49" spans="1:7" x14ac:dyDescent="0.25">
      <c r="A49" s="7">
        <v>-1.52996</v>
      </c>
      <c r="B49" s="5">
        <v>8.2699999999999996E-3</v>
      </c>
      <c r="E49" s="5">
        <f t="shared" si="0"/>
        <v>-1.5597319999999999</v>
      </c>
      <c r="F49" s="5">
        <f t="shared" si="1"/>
        <v>8.2699999999999996E-3</v>
      </c>
      <c r="G49" s="2">
        <f t="shared" si="2"/>
        <v>7.6499000000000003E-3</v>
      </c>
    </row>
    <row r="50" spans="1:7" x14ac:dyDescent="0.25">
      <c r="A50" s="7">
        <v>-1.51996</v>
      </c>
      <c r="B50" s="5">
        <v>8.2199999999999999E-3</v>
      </c>
      <c r="E50" s="5">
        <f t="shared" si="0"/>
        <v>-1.549552</v>
      </c>
      <c r="F50" s="5">
        <f t="shared" si="1"/>
        <v>8.2199999999999999E-3</v>
      </c>
      <c r="G50" s="2">
        <f t="shared" si="2"/>
        <v>7.5999000000000006E-3</v>
      </c>
    </row>
    <row r="51" spans="1:7" x14ac:dyDescent="0.25">
      <c r="A51" s="7">
        <v>-1.50996</v>
      </c>
      <c r="B51" s="5">
        <v>8.1600000000000006E-3</v>
      </c>
      <c r="E51" s="5">
        <f t="shared" si="0"/>
        <v>-1.539336</v>
      </c>
      <c r="F51" s="5">
        <f t="shared" si="1"/>
        <v>8.1600000000000006E-3</v>
      </c>
      <c r="G51" s="2">
        <f t="shared" si="2"/>
        <v>7.5499E-3</v>
      </c>
    </row>
    <row r="52" spans="1:7" x14ac:dyDescent="0.25">
      <c r="A52" s="7">
        <v>-1.4999899999999999</v>
      </c>
      <c r="B52" s="5">
        <v>8.1099999999999992E-3</v>
      </c>
      <c r="E52" s="5">
        <f t="shared" si="0"/>
        <v>-1.5291859999999999</v>
      </c>
      <c r="F52" s="5">
        <f t="shared" si="1"/>
        <v>8.1099999999999992E-3</v>
      </c>
      <c r="G52" s="2">
        <f t="shared" si="2"/>
        <v>7.5000500000000003E-3</v>
      </c>
    </row>
    <row r="53" spans="1:7" x14ac:dyDescent="0.25">
      <c r="A53" s="7">
        <v>-1.4899899999999999</v>
      </c>
      <c r="B53" s="5">
        <v>8.0599999999999995E-3</v>
      </c>
      <c r="E53" s="5">
        <f t="shared" si="0"/>
        <v>-1.5190059999999999</v>
      </c>
      <c r="F53" s="5">
        <f t="shared" si="1"/>
        <v>8.0599999999999995E-3</v>
      </c>
      <c r="G53" s="2">
        <f t="shared" si="2"/>
        <v>7.4500499999999997E-3</v>
      </c>
    </row>
    <row r="54" spans="1:7" x14ac:dyDescent="0.25">
      <c r="A54" s="7">
        <v>-1.4799899999999999</v>
      </c>
      <c r="B54" s="5">
        <v>8.0000000000000002E-3</v>
      </c>
      <c r="E54" s="5">
        <f t="shared" si="0"/>
        <v>-1.5087899999999999</v>
      </c>
      <c r="F54" s="5">
        <f t="shared" si="1"/>
        <v>8.0000000000000002E-3</v>
      </c>
      <c r="G54" s="2">
        <f t="shared" si="2"/>
        <v>7.40005E-3</v>
      </c>
    </row>
    <row r="55" spans="1:7" x14ac:dyDescent="0.25">
      <c r="A55" s="7">
        <v>-1.4699800000000001</v>
      </c>
      <c r="B55" s="5">
        <v>7.9500000000000005E-3</v>
      </c>
      <c r="E55" s="5">
        <f t="shared" si="0"/>
        <v>-1.4986000000000002</v>
      </c>
      <c r="F55" s="5">
        <f t="shared" si="1"/>
        <v>7.9500000000000005E-3</v>
      </c>
      <c r="G55" s="2">
        <f t="shared" si="2"/>
        <v>7.3500000000000006E-3</v>
      </c>
    </row>
    <row r="56" spans="1:7" x14ac:dyDescent="0.25">
      <c r="A56" s="7">
        <v>-1.4599800000000001</v>
      </c>
      <c r="B56" s="5">
        <v>7.8899999999999994E-3</v>
      </c>
      <c r="E56" s="5">
        <f t="shared" si="0"/>
        <v>-1.4883840000000002</v>
      </c>
      <c r="F56" s="5">
        <f t="shared" si="1"/>
        <v>7.8899999999999994E-3</v>
      </c>
      <c r="G56" s="2">
        <f t="shared" si="2"/>
        <v>7.3000000000000009E-3</v>
      </c>
    </row>
    <row r="57" spans="1:7" x14ac:dyDescent="0.25">
      <c r="A57" s="7">
        <v>-1.44998</v>
      </c>
      <c r="B57" s="5">
        <v>7.8399999999999997E-3</v>
      </c>
      <c r="E57" s="5">
        <f t="shared" si="0"/>
        <v>-1.4782040000000001</v>
      </c>
      <c r="F57" s="5">
        <f t="shared" si="1"/>
        <v>7.8399999999999997E-3</v>
      </c>
      <c r="G57" s="2">
        <f t="shared" si="2"/>
        <v>7.2500000000000004E-3</v>
      </c>
    </row>
    <row r="58" spans="1:7" x14ac:dyDescent="0.25">
      <c r="A58" s="7">
        <v>-1.43997</v>
      </c>
      <c r="B58" s="5">
        <v>7.79E-3</v>
      </c>
      <c r="E58" s="5">
        <f t="shared" si="0"/>
        <v>-1.4680139999999999</v>
      </c>
      <c r="F58" s="5">
        <f t="shared" si="1"/>
        <v>7.79E-3</v>
      </c>
      <c r="G58" s="2">
        <f t="shared" si="2"/>
        <v>7.1999500000000001E-3</v>
      </c>
    </row>
    <row r="59" spans="1:7" x14ac:dyDescent="0.25">
      <c r="A59" s="7">
        <v>-1.42998</v>
      </c>
      <c r="B59" s="5">
        <v>7.7299999999999999E-3</v>
      </c>
      <c r="E59" s="5">
        <f t="shared" si="0"/>
        <v>-1.457808</v>
      </c>
      <c r="F59" s="5">
        <f t="shared" si="1"/>
        <v>7.7299999999999999E-3</v>
      </c>
      <c r="G59" s="2">
        <f t="shared" si="2"/>
        <v>7.1500000000000001E-3</v>
      </c>
    </row>
    <row r="60" spans="1:7" x14ac:dyDescent="0.25">
      <c r="A60" s="7">
        <v>-1.41997</v>
      </c>
      <c r="B60" s="5">
        <v>7.6800000000000002E-3</v>
      </c>
      <c r="E60" s="5">
        <f t="shared" si="0"/>
        <v>-1.4476179999999998</v>
      </c>
      <c r="F60" s="5">
        <f t="shared" si="1"/>
        <v>7.6800000000000002E-3</v>
      </c>
      <c r="G60" s="2">
        <f t="shared" si="2"/>
        <v>7.0999499999999998E-3</v>
      </c>
    </row>
    <row r="61" spans="1:7" x14ac:dyDescent="0.25">
      <c r="A61" s="7">
        <v>-1.4099900000000001</v>
      </c>
      <c r="B61" s="5">
        <v>7.62E-3</v>
      </c>
      <c r="E61" s="5">
        <f t="shared" si="0"/>
        <v>-1.437422</v>
      </c>
      <c r="F61" s="5">
        <f t="shared" si="1"/>
        <v>7.62E-3</v>
      </c>
      <c r="G61" s="2">
        <f t="shared" si="2"/>
        <v>7.0500500000000004E-3</v>
      </c>
    </row>
    <row r="62" spans="1:7" x14ac:dyDescent="0.25">
      <c r="A62" s="7">
        <v>-1.3999900000000001</v>
      </c>
      <c r="B62" s="5">
        <v>7.5700000000000003E-3</v>
      </c>
      <c r="E62" s="5">
        <f t="shared" si="0"/>
        <v>-1.4272420000000001</v>
      </c>
      <c r="F62" s="5">
        <f t="shared" si="1"/>
        <v>7.5700000000000003E-3</v>
      </c>
      <c r="G62" s="2">
        <f t="shared" si="2"/>
        <v>7.0000500000000007E-3</v>
      </c>
    </row>
    <row r="63" spans="1:7" x14ac:dyDescent="0.25">
      <c r="A63" s="7">
        <v>-1.38998</v>
      </c>
      <c r="B63" s="5">
        <v>7.5100000000000002E-3</v>
      </c>
      <c r="E63" s="5">
        <f t="shared" si="0"/>
        <v>-1.4170160000000001</v>
      </c>
      <c r="F63" s="5">
        <f t="shared" si="1"/>
        <v>7.5100000000000002E-3</v>
      </c>
      <c r="G63" s="2">
        <f t="shared" si="2"/>
        <v>6.9500000000000004E-3</v>
      </c>
    </row>
    <row r="64" spans="1:7" x14ac:dyDescent="0.25">
      <c r="A64" s="7">
        <v>-1.37998</v>
      </c>
      <c r="B64" s="5">
        <v>7.4599999999999996E-3</v>
      </c>
      <c r="E64" s="5">
        <f t="shared" si="0"/>
        <v>-1.406836</v>
      </c>
      <c r="F64" s="5">
        <f t="shared" si="1"/>
        <v>7.4599999999999996E-3</v>
      </c>
      <c r="G64" s="2">
        <f t="shared" si="2"/>
        <v>6.8999999999999999E-3</v>
      </c>
    </row>
    <row r="65" spans="1:7" x14ac:dyDescent="0.25">
      <c r="A65" s="7">
        <v>-1.36998</v>
      </c>
      <c r="B65" s="5">
        <v>7.4099999999999999E-3</v>
      </c>
      <c r="E65" s="5">
        <f t="shared" si="0"/>
        <v>-1.3966559999999999</v>
      </c>
      <c r="F65" s="5">
        <f t="shared" si="1"/>
        <v>7.4099999999999999E-3</v>
      </c>
      <c r="G65" s="2">
        <f t="shared" si="2"/>
        <v>6.8500000000000002E-3</v>
      </c>
    </row>
    <row r="66" spans="1:7" x14ac:dyDescent="0.25">
      <c r="A66" s="7">
        <v>-1.35998</v>
      </c>
      <c r="B66" s="5">
        <v>7.3499999999999998E-3</v>
      </c>
      <c r="E66" s="5">
        <f t="shared" si="0"/>
        <v>-1.3864399999999999</v>
      </c>
      <c r="F66" s="5">
        <f t="shared" si="1"/>
        <v>7.3499999999999998E-3</v>
      </c>
      <c r="G66" s="2">
        <f t="shared" si="2"/>
        <v>6.8000000000000005E-3</v>
      </c>
    </row>
    <row r="67" spans="1:7" x14ac:dyDescent="0.25">
      <c r="A67" s="7">
        <v>-1.3499699999999999</v>
      </c>
      <c r="B67" s="5">
        <v>7.3000000000000001E-3</v>
      </c>
      <c r="E67" s="5">
        <f t="shared" ref="E67:E130" si="3">A67-B67*$D$2</f>
        <v>-1.37625</v>
      </c>
      <c r="F67" s="5">
        <f t="shared" ref="F67:F130" si="4">B67</f>
        <v>7.3000000000000001E-3</v>
      </c>
      <c r="G67" s="2">
        <f t="shared" ref="G67:G130" si="5">ABS($D$8*(EXP(A67/($D$6*$D$10*$D$12))-1)+A67/$D$4)</f>
        <v>6.7499499999999994E-3</v>
      </c>
    </row>
    <row r="68" spans="1:7" x14ac:dyDescent="0.25">
      <c r="A68" s="7">
        <v>-1.3399700000000001</v>
      </c>
      <c r="B68" s="5">
        <v>7.2399999999999999E-3</v>
      </c>
      <c r="E68" s="5">
        <f t="shared" si="3"/>
        <v>-1.3660340000000002</v>
      </c>
      <c r="F68" s="5">
        <f t="shared" si="4"/>
        <v>7.2399999999999999E-3</v>
      </c>
      <c r="G68" s="2">
        <f t="shared" si="5"/>
        <v>6.6999500000000005E-3</v>
      </c>
    </row>
    <row r="69" spans="1:7" x14ac:dyDescent="0.25">
      <c r="A69" s="7">
        <v>-1.3299700000000001</v>
      </c>
      <c r="B69" s="5">
        <v>7.1900000000000002E-3</v>
      </c>
      <c r="E69" s="5">
        <f t="shared" si="3"/>
        <v>-1.3558540000000001</v>
      </c>
      <c r="F69" s="5">
        <f t="shared" si="4"/>
        <v>7.1900000000000002E-3</v>
      </c>
      <c r="G69" s="2">
        <f t="shared" si="5"/>
        <v>6.6499500000000008E-3</v>
      </c>
    </row>
    <row r="70" spans="1:7" x14ac:dyDescent="0.25">
      <c r="A70" s="7">
        <v>-1.32</v>
      </c>
      <c r="B70" s="5">
        <v>7.1399999999999996E-3</v>
      </c>
      <c r="E70" s="5">
        <f t="shared" si="3"/>
        <v>-1.345704</v>
      </c>
      <c r="F70" s="5">
        <f t="shared" si="4"/>
        <v>7.1399999999999996E-3</v>
      </c>
      <c r="G70" s="2">
        <f t="shared" si="5"/>
        <v>6.6001000000000002E-3</v>
      </c>
    </row>
    <row r="71" spans="1:7" x14ac:dyDescent="0.25">
      <c r="A71" s="7">
        <v>-1.31</v>
      </c>
      <c r="B71" s="5">
        <v>7.0800000000000004E-3</v>
      </c>
      <c r="E71" s="5">
        <f t="shared" si="3"/>
        <v>-1.335488</v>
      </c>
      <c r="F71" s="5">
        <f t="shared" si="4"/>
        <v>7.0800000000000004E-3</v>
      </c>
      <c r="G71" s="2">
        <f t="shared" si="5"/>
        <v>6.5501000000000005E-3</v>
      </c>
    </row>
    <row r="72" spans="1:7" x14ac:dyDescent="0.25">
      <c r="A72" s="7">
        <v>-1.29999</v>
      </c>
      <c r="B72" s="5">
        <v>7.0299999999999998E-3</v>
      </c>
      <c r="E72" s="5">
        <f t="shared" si="3"/>
        <v>-1.3252980000000001</v>
      </c>
      <c r="F72" s="5">
        <f t="shared" si="4"/>
        <v>7.0299999999999998E-3</v>
      </c>
      <c r="G72" s="2">
        <f t="shared" si="5"/>
        <v>6.5000500000000003E-3</v>
      </c>
    </row>
    <row r="73" spans="1:7" x14ac:dyDescent="0.25">
      <c r="A73" s="7">
        <v>-1.28999</v>
      </c>
      <c r="B73" s="5">
        <v>6.9699999999999996E-3</v>
      </c>
      <c r="E73" s="5">
        <f t="shared" si="3"/>
        <v>-1.3150819999999999</v>
      </c>
      <c r="F73" s="5">
        <f t="shared" si="4"/>
        <v>6.9699999999999996E-3</v>
      </c>
      <c r="G73" s="2">
        <f t="shared" si="5"/>
        <v>6.4500499999999997E-3</v>
      </c>
    </row>
    <row r="74" spans="1:7" x14ac:dyDescent="0.25">
      <c r="A74" s="7">
        <v>-1.27999</v>
      </c>
      <c r="B74" s="5">
        <v>6.9199999999999999E-3</v>
      </c>
      <c r="E74" s="5">
        <f t="shared" si="3"/>
        <v>-1.304902</v>
      </c>
      <c r="F74" s="5">
        <f t="shared" si="4"/>
        <v>6.9199999999999999E-3</v>
      </c>
      <c r="G74" s="2">
        <f t="shared" si="5"/>
        <v>6.40005E-3</v>
      </c>
    </row>
    <row r="75" spans="1:7" x14ac:dyDescent="0.25">
      <c r="A75" s="7">
        <v>-1.2699800000000001</v>
      </c>
      <c r="B75" s="5">
        <v>6.8599999999999998E-3</v>
      </c>
      <c r="D75" s="5">
        <f>C75</f>
        <v>0</v>
      </c>
      <c r="E75" s="5">
        <f t="shared" si="3"/>
        <v>-1.2946760000000002</v>
      </c>
      <c r="F75" s="5">
        <f t="shared" si="4"/>
        <v>6.8599999999999998E-3</v>
      </c>
      <c r="G75" s="2">
        <f t="shared" si="5"/>
        <v>6.3500000000000006E-3</v>
      </c>
    </row>
    <row r="76" spans="1:7" x14ac:dyDescent="0.25">
      <c r="A76" s="7">
        <v>-1.2599800000000001</v>
      </c>
      <c r="B76" s="5">
        <v>6.8100000000000001E-3</v>
      </c>
      <c r="D76" s="5">
        <f>C76</f>
        <v>0</v>
      </c>
      <c r="E76" s="5">
        <f t="shared" si="3"/>
        <v>-1.2844960000000001</v>
      </c>
      <c r="F76" s="5">
        <f t="shared" si="4"/>
        <v>6.8100000000000001E-3</v>
      </c>
      <c r="G76" s="2">
        <f t="shared" si="5"/>
        <v>6.3000000000000009E-3</v>
      </c>
    </row>
    <row r="77" spans="1:7" x14ac:dyDescent="0.25">
      <c r="A77" s="7">
        <v>-1.24997</v>
      </c>
      <c r="B77" s="5">
        <v>6.7600000000000004E-3</v>
      </c>
      <c r="D77" s="5">
        <f>C77</f>
        <v>0</v>
      </c>
      <c r="E77" s="5">
        <f t="shared" si="3"/>
        <v>-1.2743059999999999</v>
      </c>
      <c r="F77" s="5">
        <f t="shared" si="4"/>
        <v>6.7600000000000004E-3</v>
      </c>
      <c r="G77" s="2">
        <f t="shared" si="5"/>
        <v>6.2499500000000006E-3</v>
      </c>
    </row>
    <row r="78" spans="1:7" x14ac:dyDescent="0.25">
      <c r="A78" s="7">
        <v>-1.23996</v>
      </c>
      <c r="B78" s="5">
        <v>6.7000000000000002E-3</v>
      </c>
      <c r="D78" s="5">
        <f>-C78</f>
        <v>0</v>
      </c>
      <c r="E78" s="5">
        <f t="shared" si="3"/>
        <v>-1.2640799999999999</v>
      </c>
      <c r="F78" s="5">
        <f t="shared" si="4"/>
        <v>6.7000000000000002E-3</v>
      </c>
      <c r="G78" s="2">
        <f t="shared" si="5"/>
        <v>6.1999000000000004E-3</v>
      </c>
    </row>
    <row r="79" spans="1:7" x14ac:dyDescent="0.25">
      <c r="A79" s="7">
        <v>-1.23</v>
      </c>
      <c r="B79" s="5">
        <v>6.6499999999999997E-3</v>
      </c>
      <c r="D79" s="5">
        <f>-C79</f>
        <v>0</v>
      </c>
      <c r="E79" s="5">
        <f t="shared" si="3"/>
        <v>-1.2539400000000001</v>
      </c>
      <c r="F79" s="5">
        <f t="shared" si="4"/>
        <v>6.6499999999999997E-3</v>
      </c>
      <c r="G79" s="2">
        <f t="shared" si="5"/>
        <v>6.1501000000000004E-3</v>
      </c>
    </row>
    <row r="80" spans="1:7" x14ac:dyDescent="0.25">
      <c r="A80" s="7">
        <v>-1.22</v>
      </c>
      <c r="B80" s="5">
        <v>6.5900000000000004E-3</v>
      </c>
      <c r="E80" s="5">
        <f t="shared" si="3"/>
        <v>-1.2437240000000001</v>
      </c>
      <c r="F80" s="5">
        <f t="shared" si="4"/>
        <v>6.5900000000000004E-3</v>
      </c>
      <c r="G80" s="2">
        <f t="shared" si="5"/>
        <v>6.1000999999999998E-3</v>
      </c>
    </row>
    <row r="81" spans="1:7" x14ac:dyDescent="0.25">
      <c r="A81" s="7">
        <v>-1.2099899999999999</v>
      </c>
      <c r="B81" s="5">
        <v>6.5399999999999998E-3</v>
      </c>
      <c r="E81" s="5">
        <f t="shared" si="3"/>
        <v>-1.2335339999999999</v>
      </c>
      <c r="F81" s="5">
        <f t="shared" si="4"/>
        <v>6.5399999999999998E-3</v>
      </c>
      <c r="G81" s="2">
        <f t="shared" si="5"/>
        <v>6.0500499999999995E-3</v>
      </c>
    </row>
    <row r="82" spans="1:7" x14ac:dyDescent="0.25">
      <c r="A82" s="7">
        <v>-1.1999899999999999</v>
      </c>
      <c r="B82" s="5">
        <v>6.4799999999999996E-3</v>
      </c>
      <c r="E82" s="5">
        <f t="shared" si="3"/>
        <v>-1.2233179999999999</v>
      </c>
      <c r="F82" s="5">
        <f t="shared" si="4"/>
        <v>6.4799999999999996E-3</v>
      </c>
      <c r="G82" s="2">
        <f t="shared" si="5"/>
        <v>6.0000499999999998E-3</v>
      </c>
    </row>
    <row r="83" spans="1:7" x14ac:dyDescent="0.25">
      <c r="A83" s="7">
        <v>-1.18998</v>
      </c>
      <c r="B83" s="5">
        <v>6.43E-3</v>
      </c>
      <c r="E83" s="5">
        <f t="shared" si="3"/>
        <v>-1.213128</v>
      </c>
      <c r="F83" s="5">
        <f t="shared" si="4"/>
        <v>6.43E-3</v>
      </c>
      <c r="G83" s="2">
        <f t="shared" si="5"/>
        <v>5.9500000000000004E-3</v>
      </c>
    </row>
    <row r="84" spans="1:7" x14ac:dyDescent="0.25">
      <c r="A84" s="7">
        <v>-1.17998</v>
      </c>
      <c r="B84" s="5">
        <v>6.3800000000000003E-3</v>
      </c>
      <c r="E84" s="5">
        <f t="shared" si="3"/>
        <v>-1.2029480000000001</v>
      </c>
      <c r="F84" s="5">
        <f t="shared" si="4"/>
        <v>6.3800000000000003E-3</v>
      </c>
      <c r="G84" s="2">
        <f t="shared" si="5"/>
        <v>5.9000000000000007E-3</v>
      </c>
    </row>
    <row r="85" spans="1:7" x14ac:dyDescent="0.25">
      <c r="A85" s="7">
        <v>-1.16998</v>
      </c>
      <c r="B85" s="5">
        <v>6.3200000000000001E-3</v>
      </c>
      <c r="E85" s="5">
        <f t="shared" si="3"/>
        <v>-1.1927320000000001</v>
      </c>
      <c r="F85" s="5">
        <f t="shared" si="4"/>
        <v>6.3200000000000001E-3</v>
      </c>
      <c r="G85" s="2">
        <f t="shared" si="5"/>
        <v>5.8500000000000002E-3</v>
      </c>
    </row>
    <row r="86" spans="1:7" x14ac:dyDescent="0.25">
      <c r="A86" s="7">
        <v>-1.15998</v>
      </c>
      <c r="B86" s="5">
        <v>6.2700000000000004E-3</v>
      </c>
      <c r="E86" s="5">
        <f t="shared" si="3"/>
        <v>-1.182552</v>
      </c>
      <c r="F86" s="5">
        <f t="shared" si="4"/>
        <v>6.2700000000000004E-3</v>
      </c>
      <c r="G86" s="2">
        <f t="shared" si="5"/>
        <v>5.8000000000000005E-3</v>
      </c>
    </row>
    <row r="87" spans="1:7" x14ac:dyDescent="0.25">
      <c r="A87" s="7">
        <v>-1.1499699999999999</v>
      </c>
      <c r="B87" s="5">
        <v>6.2100000000000002E-3</v>
      </c>
      <c r="E87" s="5">
        <f t="shared" si="3"/>
        <v>-1.172326</v>
      </c>
      <c r="F87" s="5">
        <f t="shared" si="4"/>
        <v>6.2100000000000002E-3</v>
      </c>
      <c r="G87" s="2">
        <f t="shared" si="5"/>
        <v>5.7499500000000002E-3</v>
      </c>
    </row>
    <row r="88" spans="1:7" x14ac:dyDescent="0.25">
      <c r="A88" s="7">
        <v>-1.1399900000000001</v>
      </c>
      <c r="B88" s="5">
        <v>6.1599999999999997E-3</v>
      </c>
      <c r="E88" s="5">
        <f t="shared" si="3"/>
        <v>-1.162166</v>
      </c>
      <c r="F88" s="5">
        <f t="shared" si="4"/>
        <v>6.1599999999999997E-3</v>
      </c>
      <c r="G88" s="2">
        <f t="shared" si="5"/>
        <v>5.7000500000000008E-3</v>
      </c>
    </row>
    <row r="89" spans="1:7" x14ac:dyDescent="0.25">
      <c r="A89" s="7">
        <v>-1.12999</v>
      </c>
      <c r="B89" s="5">
        <v>6.11E-3</v>
      </c>
      <c r="E89" s="5">
        <f t="shared" si="3"/>
        <v>-1.151986</v>
      </c>
      <c r="F89" s="5">
        <f t="shared" si="4"/>
        <v>6.11E-3</v>
      </c>
      <c r="G89" s="2">
        <f t="shared" si="5"/>
        <v>5.6500500000000002E-3</v>
      </c>
    </row>
    <row r="90" spans="1:7" x14ac:dyDescent="0.25">
      <c r="A90" s="7">
        <v>-1.11999</v>
      </c>
      <c r="B90" s="5">
        <v>6.0499999999999998E-3</v>
      </c>
      <c r="E90" s="5">
        <f t="shared" si="3"/>
        <v>-1.14177</v>
      </c>
      <c r="F90" s="5">
        <f t="shared" si="4"/>
        <v>6.0499999999999998E-3</v>
      </c>
      <c r="G90" s="2">
        <f t="shared" si="5"/>
        <v>5.6000500000000005E-3</v>
      </c>
    </row>
    <row r="91" spans="1:7" x14ac:dyDescent="0.25">
      <c r="A91" s="7">
        <v>-1.10999</v>
      </c>
      <c r="B91" s="5">
        <v>6.0000000000000001E-3</v>
      </c>
      <c r="E91" s="5">
        <f t="shared" si="3"/>
        <v>-1.1315900000000001</v>
      </c>
      <c r="F91" s="5">
        <f t="shared" si="4"/>
        <v>6.0000000000000001E-3</v>
      </c>
      <c r="G91" s="2">
        <f t="shared" si="5"/>
        <v>5.5500500000000008E-3</v>
      </c>
    </row>
    <row r="92" spans="1:7" x14ac:dyDescent="0.25">
      <c r="A92" s="7">
        <v>-1.09999</v>
      </c>
      <c r="B92" s="5">
        <v>5.94E-3</v>
      </c>
      <c r="E92" s="5">
        <f t="shared" si="3"/>
        <v>-1.1213740000000001</v>
      </c>
      <c r="F92" s="5">
        <f t="shared" si="4"/>
        <v>5.94E-3</v>
      </c>
      <c r="G92" s="2">
        <f t="shared" si="5"/>
        <v>5.5000500000000003E-3</v>
      </c>
    </row>
    <row r="93" spans="1:7" x14ac:dyDescent="0.25">
      <c r="A93" s="7">
        <v>-1.08999</v>
      </c>
      <c r="B93" s="5">
        <v>5.8900000000000003E-3</v>
      </c>
      <c r="E93" s="5">
        <f t="shared" si="3"/>
        <v>-1.111194</v>
      </c>
      <c r="F93" s="5">
        <f t="shared" si="4"/>
        <v>5.8900000000000003E-3</v>
      </c>
      <c r="G93" s="2">
        <f t="shared" si="5"/>
        <v>5.4500500000000006E-3</v>
      </c>
    </row>
    <row r="94" spans="1:7" x14ac:dyDescent="0.25">
      <c r="A94" s="7">
        <v>-1.0799799999999999</v>
      </c>
      <c r="B94" s="5">
        <v>5.8300000000000001E-3</v>
      </c>
      <c r="E94" s="5">
        <f t="shared" si="3"/>
        <v>-1.1009679999999999</v>
      </c>
      <c r="F94" s="5">
        <f t="shared" si="4"/>
        <v>5.8300000000000001E-3</v>
      </c>
      <c r="G94" s="2">
        <f t="shared" si="5"/>
        <v>5.4000000000000003E-3</v>
      </c>
    </row>
    <row r="95" spans="1:7" x14ac:dyDescent="0.25">
      <c r="A95" s="7">
        <v>-1.0699700000000001</v>
      </c>
      <c r="B95" s="5">
        <v>5.7800000000000004E-3</v>
      </c>
      <c r="E95" s="5">
        <f t="shared" si="3"/>
        <v>-1.090778</v>
      </c>
      <c r="F95" s="5">
        <f t="shared" si="4"/>
        <v>5.7800000000000004E-3</v>
      </c>
      <c r="G95" s="2">
        <f t="shared" si="5"/>
        <v>5.3499500000000009E-3</v>
      </c>
    </row>
    <row r="96" spans="1:7" x14ac:dyDescent="0.25">
      <c r="A96" s="7">
        <v>-1.0599700000000001</v>
      </c>
      <c r="B96" s="5">
        <v>5.7299999999999999E-3</v>
      </c>
      <c r="E96" s="5">
        <f t="shared" si="3"/>
        <v>-1.0805980000000002</v>
      </c>
      <c r="F96" s="5">
        <f t="shared" si="4"/>
        <v>5.7299999999999999E-3</v>
      </c>
      <c r="G96" s="2">
        <f t="shared" si="5"/>
        <v>5.2999500000000003E-3</v>
      </c>
    </row>
    <row r="97" spans="1:7" x14ac:dyDescent="0.25">
      <c r="A97" s="7">
        <v>-1.05</v>
      </c>
      <c r="B97" s="5">
        <v>5.6699999999999997E-3</v>
      </c>
      <c r="E97" s="5">
        <f t="shared" si="3"/>
        <v>-1.0704120000000001</v>
      </c>
      <c r="F97" s="5">
        <f t="shared" si="4"/>
        <v>5.6699999999999997E-3</v>
      </c>
      <c r="G97" s="2">
        <f t="shared" si="5"/>
        <v>5.2500999999999997E-3</v>
      </c>
    </row>
    <row r="98" spans="1:7" x14ac:dyDescent="0.25">
      <c r="A98" s="7">
        <v>-1.04</v>
      </c>
      <c r="B98" s="5">
        <v>5.62E-3</v>
      </c>
      <c r="E98" s="5">
        <f t="shared" si="3"/>
        <v>-1.0602320000000001</v>
      </c>
      <c r="F98" s="5">
        <f t="shared" si="4"/>
        <v>5.62E-3</v>
      </c>
      <c r="G98" s="2">
        <f t="shared" si="5"/>
        <v>5.2000999999999992E-3</v>
      </c>
    </row>
    <row r="99" spans="1:7" x14ac:dyDescent="0.25">
      <c r="A99" s="7">
        <v>-1.03</v>
      </c>
      <c r="B99" s="5">
        <v>5.5599999999999998E-3</v>
      </c>
      <c r="E99" s="5">
        <f t="shared" si="3"/>
        <v>-1.0500160000000001</v>
      </c>
      <c r="F99" s="5">
        <f t="shared" si="4"/>
        <v>5.5599999999999998E-3</v>
      </c>
      <c r="G99" s="2">
        <f t="shared" si="5"/>
        <v>5.1500999999999995E-3</v>
      </c>
    </row>
    <row r="100" spans="1:7" x14ac:dyDescent="0.25">
      <c r="A100" s="7">
        <v>-1.01999</v>
      </c>
      <c r="B100" s="5">
        <v>5.5100000000000001E-3</v>
      </c>
      <c r="E100" s="5">
        <f t="shared" si="3"/>
        <v>-1.0398259999999999</v>
      </c>
      <c r="F100" s="5">
        <f t="shared" si="4"/>
        <v>5.5100000000000001E-3</v>
      </c>
      <c r="G100" s="2">
        <f t="shared" si="5"/>
        <v>5.1000499999999992E-3</v>
      </c>
    </row>
    <row r="101" spans="1:7" x14ac:dyDescent="0.25">
      <c r="A101" s="7">
        <v>-1.0099899999999999</v>
      </c>
      <c r="B101" s="5">
        <v>5.4599999999999996E-3</v>
      </c>
      <c r="E101" s="5">
        <f t="shared" si="3"/>
        <v>-1.0296459999999998</v>
      </c>
      <c r="F101" s="5">
        <f t="shared" si="4"/>
        <v>5.4599999999999996E-3</v>
      </c>
      <c r="G101" s="2">
        <f t="shared" si="5"/>
        <v>5.0500499999999995E-3</v>
      </c>
    </row>
    <row r="102" spans="1:7" x14ac:dyDescent="0.25">
      <c r="A102" s="7">
        <v>-0.99997999999999998</v>
      </c>
      <c r="B102" s="5">
        <v>5.4000000000000003E-3</v>
      </c>
      <c r="E102" s="5">
        <f t="shared" si="3"/>
        <v>-1.01942</v>
      </c>
      <c r="F102" s="5">
        <f t="shared" si="4"/>
        <v>5.4000000000000003E-3</v>
      </c>
      <c r="G102" s="2">
        <f t="shared" si="5"/>
        <v>4.9999999999999992E-3</v>
      </c>
    </row>
    <row r="103" spans="1:7" x14ac:dyDescent="0.25">
      <c r="A103" s="7">
        <v>-0.98997999999999997</v>
      </c>
      <c r="B103" s="5">
        <v>5.3499999999999997E-3</v>
      </c>
      <c r="E103" s="5">
        <f t="shared" si="3"/>
        <v>-1.0092399999999999</v>
      </c>
      <c r="F103" s="5">
        <f t="shared" si="4"/>
        <v>5.3499999999999997E-3</v>
      </c>
      <c r="G103" s="2">
        <f t="shared" si="5"/>
        <v>4.9499999999999995E-3</v>
      </c>
    </row>
    <row r="104" spans="1:7" x14ac:dyDescent="0.25">
      <c r="A104" s="7">
        <v>-0.97997000000000001</v>
      </c>
      <c r="B104" s="5">
        <v>5.2900000000000004E-3</v>
      </c>
      <c r="E104" s="5">
        <f t="shared" si="3"/>
        <v>-0.99901399999999996</v>
      </c>
      <c r="F104" s="5">
        <f t="shared" si="4"/>
        <v>5.2900000000000004E-3</v>
      </c>
      <c r="G104" s="2">
        <f t="shared" si="5"/>
        <v>4.8999499999999984E-3</v>
      </c>
    </row>
    <row r="105" spans="1:7" x14ac:dyDescent="0.25">
      <c r="A105" s="7">
        <v>-0.96997</v>
      </c>
      <c r="B105" s="5">
        <v>5.2399999999999999E-3</v>
      </c>
      <c r="E105" s="5">
        <f t="shared" si="3"/>
        <v>-0.98883399999999999</v>
      </c>
      <c r="F105" s="5">
        <f t="shared" si="4"/>
        <v>5.2399999999999999E-3</v>
      </c>
      <c r="G105" s="2">
        <f t="shared" si="5"/>
        <v>4.8499499999999987E-3</v>
      </c>
    </row>
    <row r="106" spans="1:7" x14ac:dyDescent="0.25">
      <c r="A106" s="7">
        <v>-0.96</v>
      </c>
      <c r="B106" s="5">
        <v>5.1900000000000002E-3</v>
      </c>
      <c r="E106" s="5">
        <f t="shared" si="3"/>
        <v>-0.978684</v>
      </c>
      <c r="F106" s="5">
        <f t="shared" si="4"/>
        <v>5.1900000000000002E-3</v>
      </c>
      <c r="G106" s="2">
        <f t="shared" si="5"/>
        <v>4.8000999999999981E-3</v>
      </c>
    </row>
    <row r="107" spans="1:7" x14ac:dyDescent="0.25">
      <c r="A107" s="7">
        <v>-0.95</v>
      </c>
      <c r="B107" s="5">
        <v>5.13E-3</v>
      </c>
      <c r="E107" s="5">
        <f t="shared" si="3"/>
        <v>-0.968468</v>
      </c>
      <c r="F107" s="5">
        <f t="shared" si="4"/>
        <v>5.13E-3</v>
      </c>
      <c r="G107" s="2">
        <f t="shared" si="5"/>
        <v>4.7500999999999976E-3</v>
      </c>
    </row>
    <row r="108" spans="1:7" x14ac:dyDescent="0.25">
      <c r="A108" s="7">
        <v>-0.94</v>
      </c>
      <c r="B108" s="5">
        <v>5.0800000000000003E-3</v>
      </c>
      <c r="E108" s="5">
        <f t="shared" si="3"/>
        <v>-0.95828799999999992</v>
      </c>
      <c r="F108" s="5">
        <f t="shared" si="4"/>
        <v>5.0800000000000003E-3</v>
      </c>
      <c r="G108" s="2">
        <f t="shared" si="5"/>
        <v>4.7000999999999961E-3</v>
      </c>
    </row>
    <row r="109" spans="1:7" x14ac:dyDescent="0.25">
      <c r="A109" s="7">
        <v>-0.92998999999999998</v>
      </c>
      <c r="B109" s="5">
        <v>5.0200000000000002E-3</v>
      </c>
      <c r="E109" s="5">
        <f t="shared" si="3"/>
        <v>-0.94806199999999996</v>
      </c>
      <c r="F109" s="5">
        <f t="shared" si="4"/>
        <v>5.0200000000000002E-3</v>
      </c>
      <c r="G109" s="2">
        <f t="shared" si="5"/>
        <v>4.6500499999999959E-3</v>
      </c>
    </row>
    <row r="110" spans="1:7" x14ac:dyDescent="0.25">
      <c r="A110" s="7">
        <v>-0.91998999999999997</v>
      </c>
      <c r="B110" s="5">
        <v>4.9699999999999996E-3</v>
      </c>
      <c r="E110" s="5">
        <f t="shared" si="3"/>
        <v>-0.93788199999999999</v>
      </c>
      <c r="F110" s="5">
        <f t="shared" si="4"/>
        <v>4.9699999999999996E-3</v>
      </c>
      <c r="G110" s="2">
        <f t="shared" si="5"/>
        <v>4.6000499999999953E-3</v>
      </c>
    </row>
    <row r="111" spans="1:7" x14ac:dyDescent="0.25">
      <c r="A111" s="7">
        <v>-0.90998999999999997</v>
      </c>
      <c r="B111" s="5">
        <v>4.9100000000000003E-3</v>
      </c>
      <c r="E111" s="5">
        <f t="shared" si="3"/>
        <v>-0.92766599999999999</v>
      </c>
      <c r="F111" s="5">
        <f t="shared" si="4"/>
        <v>4.9100000000000003E-3</v>
      </c>
      <c r="G111" s="2">
        <f t="shared" si="5"/>
        <v>4.550049999999993E-3</v>
      </c>
    </row>
    <row r="112" spans="1:7" x14ac:dyDescent="0.25">
      <c r="A112" s="7">
        <v>-0.89998</v>
      </c>
      <c r="B112" s="5">
        <v>4.8599999999999997E-3</v>
      </c>
      <c r="E112" s="5">
        <f t="shared" si="3"/>
        <v>-0.91747599999999996</v>
      </c>
      <c r="F112" s="5">
        <f t="shared" si="4"/>
        <v>4.8599999999999997E-3</v>
      </c>
      <c r="G112" s="2">
        <f t="shared" si="5"/>
        <v>4.4999999999999919E-3</v>
      </c>
    </row>
    <row r="113" spans="1:7" x14ac:dyDescent="0.25">
      <c r="A113" s="7">
        <v>-0.88997999999999999</v>
      </c>
      <c r="B113" s="5">
        <v>4.81E-3</v>
      </c>
      <c r="E113" s="5">
        <f t="shared" si="3"/>
        <v>-0.90729599999999999</v>
      </c>
      <c r="F113" s="5">
        <f t="shared" si="4"/>
        <v>4.81E-3</v>
      </c>
      <c r="G113" s="2">
        <f t="shared" si="5"/>
        <v>4.4499999999999887E-3</v>
      </c>
    </row>
    <row r="114" spans="1:7" x14ac:dyDescent="0.25">
      <c r="A114" s="7">
        <v>-0.87997999999999998</v>
      </c>
      <c r="B114" s="5">
        <v>4.7499999999999999E-3</v>
      </c>
      <c r="E114" s="5">
        <f t="shared" si="3"/>
        <v>-0.89707999999999999</v>
      </c>
      <c r="F114" s="5">
        <f t="shared" si="4"/>
        <v>4.7499999999999999E-3</v>
      </c>
      <c r="G114" s="2">
        <f t="shared" si="5"/>
        <v>4.3999999999999864E-3</v>
      </c>
    </row>
    <row r="115" spans="1:7" x14ac:dyDescent="0.25">
      <c r="A115" s="7">
        <v>-0.87000999999999995</v>
      </c>
      <c r="B115" s="5">
        <v>4.7000000000000002E-3</v>
      </c>
      <c r="E115" s="5">
        <f t="shared" si="3"/>
        <v>-0.88693</v>
      </c>
      <c r="F115" s="5">
        <f t="shared" si="4"/>
        <v>4.7000000000000002E-3</v>
      </c>
      <c r="G115" s="2">
        <f t="shared" si="5"/>
        <v>4.3501499999999815E-3</v>
      </c>
    </row>
    <row r="116" spans="1:7" x14ac:dyDescent="0.25">
      <c r="A116" s="7">
        <v>-0.86</v>
      </c>
      <c r="B116" s="5">
        <v>4.6499999999999996E-3</v>
      </c>
      <c r="E116" s="5">
        <f t="shared" si="3"/>
        <v>-0.87673999999999996</v>
      </c>
      <c r="F116" s="5">
        <f t="shared" si="4"/>
        <v>4.6499999999999996E-3</v>
      </c>
      <c r="G116" s="2">
        <f t="shared" si="5"/>
        <v>4.3000999999999769E-3</v>
      </c>
    </row>
    <row r="117" spans="1:7" x14ac:dyDescent="0.25">
      <c r="A117" s="7">
        <v>-0.84999000000000002</v>
      </c>
      <c r="B117" s="5">
        <v>4.5900000000000003E-3</v>
      </c>
      <c r="E117" s="5">
        <f t="shared" si="3"/>
        <v>-0.86651400000000001</v>
      </c>
      <c r="F117" s="5">
        <f t="shared" si="4"/>
        <v>4.5900000000000003E-3</v>
      </c>
      <c r="G117" s="2">
        <f t="shared" si="5"/>
        <v>4.2500499999999697E-3</v>
      </c>
    </row>
    <row r="118" spans="1:7" x14ac:dyDescent="0.25">
      <c r="A118" s="7">
        <v>-0.83999000000000001</v>
      </c>
      <c r="B118" s="5">
        <v>4.5399999999999998E-3</v>
      </c>
      <c r="E118" s="5">
        <f t="shared" si="3"/>
        <v>-0.85633400000000004</v>
      </c>
      <c r="F118" s="5">
        <f t="shared" si="4"/>
        <v>4.5399999999999998E-3</v>
      </c>
      <c r="G118" s="2">
        <f t="shared" si="5"/>
        <v>4.2000499999999613E-3</v>
      </c>
    </row>
    <row r="119" spans="1:7" x14ac:dyDescent="0.25">
      <c r="A119" s="7">
        <v>-0.82999000000000001</v>
      </c>
      <c r="B119" s="5">
        <v>4.4799999999999996E-3</v>
      </c>
      <c r="E119" s="5">
        <f t="shared" si="3"/>
        <v>-0.84611800000000004</v>
      </c>
      <c r="F119" s="5">
        <f t="shared" si="4"/>
        <v>4.4799999999999996E-3</v>
      </c>
      <c r="G119" s="2">
        <f t="shared" si="5"/>
        <v>4.1500499999999494E-3</v>
      </c>
    </row>
    <row r="120" spans="1:7" x14ac:dyDescent="0.25">
      <c r="A120" s="7">
        <v>-0.81999</v>
      </c>
      <c r="B120" s="5">
        <v>4.4299999999999999E-3</v>
      </c>
      <c r="E120" s="5">
        <f t="shared" si="3"/>
        <v>-0.83593799999999996</v>
      </c>
      <c r="F120" s="5">
        <f t="shared" si="4"/>
        <v>4.4299999999999999E-3</v>
      </c>
      <c r="G120" s="2">
        <f t="shared" si="5"/>
        <v>4.1000499999999341E-3</v>
      </c>
    </row>
    <row r="121" spans="1:7" x14ac:dyDescent="0.25">
      <c r="A121" s="7">
        <v>-0.80998000000000003</v>
      </c>
      <c r="B121" s="5">
        <v>4.3699999999999998E-3</v>
      </c>
      <c r="E121" s="5">
        <f t="shared" si="3"/>
        <v>-0.825712</v>
      </c>
      <c r="F121" s="5">
        <f t="shared" si="4"/>
        <v>4.3699999999999998E-3</v>
      </c>
      <c r="G121" s="2">
        <f t="shared" si="5"/>
        <v>4.0499999999999156E-3</v>
      </c>
    </row>
    <row r="122" spans="1:7" x14ac:dyDescent="0.25">
      <c r="A122" s="7">
        <v>-0.79998000000000002</v>
      </c>
      <c r="B122" s="5">
        <v>4.3200000000000001E-3</v>
      </c>
      <c r="E122" s="5">
        <f t="shared" si="3"/>
        <v>-0.81553200000000003</v>
      </c>
      <c r="F122" s="5">
        <f t="shared" si="4"/>
        <v>4.3200000000000001E-3</v>
      </c>
      <c r="G122" s="2">
        <f t="shared" si="5"/>
        <v>3.9999999999998899E-3</v>
      </c>
    </row>
    <row r="123" spans="1:7" x14ac:dyDescent="0.25">
      <c r="A123" s="7">
        <v>-0.78996999999999995</v>
      </c>
      <c r="B123" s="5">
        <v>4.2700000000000004E-3</v>
      </c>
      <c r="E123" s="5">
        <f t="shared" si="3"/>
        <v>-0.805342</v>
      </c>
      <c r="F123" s="5">
        <f t="shared" si="4"/>
        <v>4.2700000000000004E-3</v>
      </c>
      <c r="G123" s="2">
        <f t="shared" si="5"/>
        <v>3.9499499999998576E-3</v>
      </c>
    </row>
    <row r="124" spans="1:7" x14ac:dyDescent="0.25">
      <c r="A124" s="7">
        <v>-0.78</v>
      </c>
      <c r="B124" s="5">
        <v>4.2100000000000002E-3</v>
      </c>
      <c r="E124" s="5">
        <f t="shared" si="3"/>
        <v>-0.79515599999999997</v>
      </c>
      <c r="F124" s="5">
        <f t="shared" si="4"/>
        <v>4.2100000000000002E-3</v>
      </c>
      <c r="G124" s="2">
        <f t="shared" si="5"/>
        <v>3.9000999999998166E-3</v>
      </c>
    </row>
    <row r="125" spans="1:7" x14ac:dyDescent="0.25">
      <c r="A125" s="7">
        <v>-0.77000999999999997</v>
      </c>
      <c r="B125" s="5">
        <v>4.1599999999999996E-3</v>
      </c>
      <c r="E125" s="5">
        <f t="shared" si="3"/>
        <v>-0.78498599999999996</v>
      </c>
      <c r="F125" s="5">
        <f t="shared" si="4"/>
        <v>4.1599999999999996E-3</v>
      </c>
      <c r="G125" s="2">
        <f t="shared" si="5"/>
        <v>3.850149999999762E-3</v>
      </c>
    </row>
    <row r="126" spans="1:7" x14ac:dyDescent="0.25">
      <c r="A126" s="7">
        <v>-0.76</v>
      </c>
      <c r="B126" s="5">
        <v>4.1000000000000003E-3</v>
      </c>
      <c r="E126" s="5">
        <f t="shared" si="3"/>
        <v>-0.77476</v>
      </c>
      <c r="F126" s="5">
        <f t="shared" si="4"/>
        <v>4.1000000000000003E-3</v>
      </c>
      <c r="G126" s="2">
        <f t="shared" si="5"/>
        <v>3.8000999999996924E-3</v>
      </c>
    </row>
    <row r="127" spans="1:7" x14ac:dyDescent="0.25">
      <c r="A127" s="7">
        <v>-0.75</v>
      </c>
      <c r="B127" s="5">
        <v>4.0499999999999998E-3</v>
      </c>
      <c r="E127" s="5">
        <f t="shared" si="3"/>
        <v>-0.76458000000000004</v>
      </c>
      <c r="F127" s="5">
        <f t="shared" si="4"/>
        <v>4.0499999999999998E-3</v>
      </c>
      <c r="G127" s="2">
        <f t="shared" si="5"/>
        <v>3.7500999999996016E-3</v>
      </c>
    </row>
    <row r="128" spans="1:7" x14ac:dyDescent="0.25">
      <c r="A128" s="7">
        <v>-0.73999000000000004</v>
      </c>
      <c r="B128" s="5">
        <v>4.0000000000000001E-3</v>
      </c>
      <c r="E128" s="5">
        <f t="shared" si="3"/>
        <v>-0.75439000000000001</v>
      </c>
      <c r="F128" s="5">
        <f t="shared" si="4"/>
        <v>4.0000000000000001E-3</v>
      </c>
      <c r="G128" s="2">
        <f t="shared" si="5"/>
        <v>3.7000499999994847E-3</v>
      </c>
    </row>
    <row r="129" spans="1:7" x14ac:dyDescent="0.25">
      <c r="A129" s="7">
        <v>-0.72997999999999996</v>
      </c>
      <c r="B129" s="5">
        <v>3.9399999999999999E-3</v>
      </c>
      <c r="E129" s="5">
        <f t="shared" si="3"/>
        <v>-0.74416399999999994</v>
      </c>
      <c r="F129" s="5">
        <f t="shared" si="4"/>
        <v>3.9399999999999999E-3</v>
      </c>
      <c r="G129" s="2">
        <f t="shared" si="5"/>
        <v>3.6499999999993326E-3</v>
      </c>
    </row>
    <row r="130" spans="1:7" x14ac:dyDescent="0.25">
      <c r="A130" s="7">
        <v>-0.71997999999999995</v>
      </c>
      <c r="B130" s="5">
        <v>3.8899999999999998E-3</v>
      </c>
      <c r="E130" s="5">
        <f t="shared" si="3"/>
        <v>-0.73398399999999997</v>
      </c>
      <c r="F130" s="5">
        <f t="shared" si="4"/>
        <v>3.8899999999999998E-3</v>
      </c>
      <c r="G130" s="2">
        <f t="shared" si="5"/>
        <v>3.599999999999136E-3</v>
      </c>
    </row>
    <row r="131" spans="1:7" x14ac:dyDescent="0.25">
      <c r="A131" s="7">
        <v>-0.70998000000000006</v>
      </c>
      <c r="B131" s="5">
        <v>3.8300000000000001E-3</v>
      </c>
      <c r="E131" s="5">
        <f t="shared" ref="E131:E194" si="6">A131-B131*$D$2</f>
        <v>-0.72376800000000008</v>
      </c>
      <c r="F131" s="5">
        <f t="shared" ref="F131:F194" si="7">B131</f>
        <v>3.8300000000000001E-3</v>
      </c>
      <c r="G131" s="2">
        <f t="shared" ref="G131:G194" si="8">ABS($D$8*(EXP(A131/($D$6*$D$10*$D$12))-1)+A131/$D$4)</f>
        <v>3.5499999999988826E-3</v>
      </c>
    </row>
    <row r="132" spans="1:7" x14ac:dyDescent="0.25">
      <c r="A132" s="7">
        <v>-0.69998000000000005</v>
      </c>
      <c r="B132" s="5">
        <v>3.7799999999999999E-3</v>
      </c>
      <c r="E132" s="5">
        <f t="shared" si="6"/>
        <v>-0.713588</v>
      </c>
      <c r="F132" s="5">
        <f t="shared" si="7"/>
        <v>3.7799999999999999E-3</v>
      </c>
      <c r="G132" s="2">
        <f t="shared" si="8"/>
        <v>3.4999999999985537E-3</v>
      </c>
    </row>
    <row r="133" spans="1:7" x14ac:dyDescent="0.25">
      <c r="A133" s="7">
        <v>-0.69</v>
      </c>
      <c r="B133" s="5">
        <v>3.7299999999999998E-3</v>
      </c>
      <c r="E133" s="5">
        <f t="shared" si="6"/>
        <v>-0.70342799999999994</v>
      </c>
      <c r="F133" s="5">
        <f t="shared" si="7"/>
        <v>3.7299999999999998E-3</v>
      </c>
      <c r="G133" s="2">
        <f t="shared" si="8"/>
        <v>3.4500999999981289E-3</v>
      </c>
    </row>
    <row r="134" spans="1:7" x14ac:dyDescent="0.25">
      <c r="A134" s="7">
        <v>-0.68</v>
      </c>
      <c r="B134" s="5">
        <v>3.6700000000000001E-3</v>
      </c>
      <c r="E134" s="5">
        <f t="shared" si="6"/>
        <v>-0.69321200000000005</v>
      </c>
      <c r="F134" s="5">
        <f t="shared" si="7"/>
        <v>3.6700000000000001E-3</v>
      </c>
      <c r="G134" s="2">
        <f t="shared" si="8"/>
        <v>3.4000999999975788E-3</v>
      </c>
    </row>
    <row r="135" spans="1:7" x14ac:dyDescent="0.25">
      <c r="A135" s="7">
        <v>-0.67</v>
      </c>
      <c r="B135" s="5">
        <v>3.62E-3</v>
      </c>
      <c r="E135" s="5">
        <f t="shared" si="6"/>
        <v>-0.68303200000000008</v>
      </c>
      <c r="F135" s="5">
        <f t="shared" si="7"/>
        <v>3.62E-3</v>
      </c>
      <c r="G135" s="2">
        <f t="shared" si="8"/>
        <v>3.3500999999968666E-3</v>
      </c>
    </row>
    <row r="136" spans="1:7" x14ac:dyDescent="0.25">
      <c r="A136" s="7">
        <v>-0.66</v>
      </c>
      <c r="B136" s="5">
        <v>3.5599999999999998E-3</v>
      </c>
      <c r="E136" s="5">
        <f t="shared" si="6"/>
        <v>-0.67281600000000008</v>
      </c>
      <c r="F136" s="5">
        <f t="shared" si="7"/>
        <v>3.5599999999999998E-3</v>
      </c>
      <c r="G136" s="2">
        <f t="shared" si="8"/>
        <v>3.3000999999959445E-3</v>
      </c>
    </row>
    <row r="137" spans="1:7" x14ac:dyDescent="0.25">
      <c r="A137" s="7">
        <v>-0.65</v>
      </c>
      <c r="B137" s="5">
        <v>3.5100000000000001E-3</v>
      </c>
      <c r="E137" s="5">
        <f t="shared" si="6"/>
        <v>-0.662636</v>
      </c>
      <c r="F137" s="5">
        <f t="shared" si="7"/>
        <v>3.5100000000000001E-3</v>
      </c>
      <c r="G137" s="2">
        <f t="shared" si="8"/>
        <v>3.2500999999947517E-3</v>
      </c>
    </row>
    <row r="138" spans="1:7" x14ac:dyDescent="0.25">
      <c r="A138" s="7">
        <v>-0.63998999999999995</v>
      </c>
      <c r="B138" s="5">
        <v>3.46E-3</v>
      </c>
      <c r="E138" s="5">
        <f t="shared" si="6"/>
        <v>-0.65244599999999997</v>
      </c>
      <c r="F138" s="5">
        <f t="shared" si="7"/>
        <v>3.46E-3</v>
      </c>
      <c r="G138" s="2">
        <f t="shared" si="8"/>
        <v>3.2000499999932054E-3</v>
      </c>
    </row>
    <row r="139" spans="1:7" x14ac:dyDescent="0.25">
      <c r="A139" s="7">
        <v>-0.62999000000000005</v>
      </c>
      <c r="B139" s="5">
        <v>3.3999999999999998E-3</v>
      </c>
      <c r="E139" s="5">
        <f t="shared" si="6"/>
        <v>-0.64223000000000008</v>
      </c>
      <c r="F139" s="5">
        <f t="shared" si="7"/>
        <v>3.3999999999999998E-3</v>
      </c>
      <c r="G139" s="2">
        <f t="shared" si="8"/>
        <v>3.1500499999912073E-3</v>
      </c>
    </row>
    <row r="140" spans="1:7" x14ac:dyDescent="0.25">
      <c r="A140" s="7">
        <v>-0.61999000000000004</v>
      </c>
      <c r="B140" s="5">
        <v>3.3500000000000001E-3</v>
      </c>
      <c r="E140" s="5">
        <f t="shared" si="6"/>
        <v>-0.63205</v>
      </c>
      <c r="F140" s="5">
        <f t="shared" si="7"/>
        <v>3.3500000000000001E-3</v>
      </c>
      <c r="G140" s="2">
        <f t="shared" si="8"/>
        <v>3.1000499999886198E-3</v>
      </c>
    </row>
    <row r="141" spans="1:7" x14ac:dyDescent="0.25">
      <c r="A141" s="7">
        <v>-0.60997999999999997</v>
      </c>
      <c r="B141" s="5">
        <v>3.29E-3</v>
      </c>
      <c r="E141" s="5">
        <f t="shared" si="6"/>
        <v>-0.62182399999999993</v>
      </c>
      <c r="F141" s="5">
        <f t="shared" si="7"/>
        <v>3.29E-3</v>
      </c>
      <c r="G141" s="2">
        <f t="shared" si="8"/>
        <v>3.0499999999852681E-3</v>
      </c>
    </row>
    <row r="142" spans="1:7" x14ac:dyDescent="0.25">
      <c r="A142" s="7">
        <v>-0.60002</v>
      </c>
      <c r="B142" s="5">
        <v>3.2399999999999998E-3</v>
      </c>
      <c r="E142" s="5">
        <f t="shared" si="6"/>
        <v>-0.61168400000000001</v>
      </c>
      <c r="F142" s="5">
        <f t="shared" si="7"/>
        <v>3.2399999999999998E-3</v>
      </c>
      <c r="G142" s="2">
        <f t="shared" si="8"/>
        <v>3.0001999999809533E-3</v>
      </c>
    </row>
    <row r="143" spans="1:7" x14ac:dyDescent="0.25">
      <c r="A143" s="7">
        <v>-0.59</v>
      </c>
      <c r="B143" s="5">
        <v>3.1900000000000001E-3</v>
      </c>
      <c r="E143" s="5">
        <f t="shared" si="6"/>
        <v>-0.60148400000000002</v>
      </c>
      <c r="F143" s="5">
        <f t="shared" si="7"/>
        <v>3.1900000000000001E-3</v>
      </c>
      <c r="G143" s="2">
        <f t="shared" si="8"/>
        <v>2.9500999999753376E-3</v>
      </c>
    </row>
    <row r="144" spans="1:7" x14ac:dyDescent="0.25">
      <c r="A144" s="7">
        <v>-0.57999999999999996</v>
      </c>
      <c r="B144" s="5">
        <v>3.13E-3</v>
      </c>
      <c r="E144" s="5">
        <f t="shared" si="6"/>
        <v>-0.5912679999999999</v>
      </c>
      <c r="F144" s="5">
        <f t="shared" si="7"/>
        <v>3.13E-3</v>
      </c>
      <c r="G144" s="2">
        <f t="shared" si="8"/>
        <v>2.900099999968082E-3</v>
      </c>
    </row>
    <row r="145" spans="1:7" x14ac:dyDescent="0.25">
      <c r="A145" s="7">
        <v>-0.56999</v>
      </c>
      <c r="B145" s="5">
        <v>3.0799999999999998E-3</v>
      </c>
      <c r="E145" s="5">
        <f t="shared" si="6"/>
        <v>-0.58107799999999998</v>
      </c>
      <c r="F145" s="5">
        <f t="shared" si="7"/>
        <v>3.0799999999999998E-3</v>
      </c>
      <c r="G145" s="2">
        <f t="shared" si="8"/>
        <v>2.8500499999586813E-3</v>
      </c>
    </row>
    <row r="146" spans="1:7" x14ac:dyDescent="0.25">
      <c r="A146" s="7">
        <v>-0.55998999999999999</v>
      </c>
      <c r="B146" s="5">
        <v>3.0200000000000001E-3</v>
      </c>
      <c r="E146" s="5">
        <f t="shared" si="6"/>
        <v>-0.57086199999999998</v>
      </c>
      <c r="F146" s="5">
        <f t="shared" si="7"/>
        <v>3.0200000000000001E-3</v>
      </c>
      <c r="G146" s="2">
        <f t="shared" si="8"/>
        <v>2.8000499999465255E-3</v>
      </c>
    </row>
    <row r="147" spans="1:7" x14ac:dyDescent="0.25">
      <c r="A147" s="7">
        <v>-0.54998999999999998</v>
      </c>
      <c r="B147" s="5">
        <v>2.97E-3</v>
      </c>
      <c r="E147" s="5">
        <f t="shared" si="6"/>
        <v>-0.56068200000000001</v>
      </c>
      <c r="F147" s="5">
        <f t="shared" si="7"/>
        <v>2.97E-3</v>
      </c>
      <c r="G147" s="2">
        <f t="shared" si="8"/>
        <v>2.7500499999307936E-3</v>
      </c>
    </row>
    <row r="148" spans="1:7" x14ac:dyDescent="0.25">
      <c r="A148" s="7">
        <v>-0.53998999999999997</v>
      </c>
      <c r="B148" s="5">
        <v>2.9199999999999999E-3</v>
      </c>
      <c r="E148" s="5">
        <f t="shared" si="6"/>
        <v>-0.55050199999999994</v>
      </c>
      <c r="F148" s="5">
        <f t="shared" si="7"/>
        <v>2.9199999999999999E-3</v>
      </c>
      <c r="G148" s="2">
        <f t="shared" si="8"/>
        <v>2.7000499999104339E-3</v>
      </c>
    </row>
    <row r="149" spans="1:7" x14ac:dyDescent="0.25">
      <c r="A149" s="7">
        <v>-0.52998999999999996</v>
      </c>
      <c r="B149" s="5">
        <v>2.8600000000000001E-3</v>
      </c>
      <c r="E149" s="5">
        <f t="shared" si="6"/>
        <v>-0.54028599999999993</v>
      </c>
      <c r="F149" s="5">
        <f t="shared" si="7"/>
        <v>2.8600000000000001E-3</v>
      </c>
      <c r="G149" s="2">
        <f t="shared" si="8"/>
        <v>2.6500499998840838E-3</v>
      </c>
    </row>
    <row r="150" spans="1:7" x14ac:dyDescent="0.25">
      <c r="A150" s="7">
        <v>-0.51998</v>
      </c>
      <c r="B150" s="5">
        <v>2.81E-3</v>
      </c>
      <c r="E150" s="5">
        <f t="shared" si="6"/>
        <v>-0.53009600000000001</v>
      </c>
      <c r="F150" s="5">
        <f t="shared" si="7"/>
        <v>2.81E-3</v>
      </c>
      <c r="G150" s="2">
        <f t="shared" si="8"/>
        <v>2.5999999998499433E-3</v>
      </c>
    </row>
    <row r="151" spans="1:7" x14ac:dyDescent="0.25">
      <c r="A151" s="7">
        <v>-0.51000999999999996</v>
      </c>
      <c r="B151" s="5">
        <v>2.7499999999999998E-3</v>
      </c>
      <c r="E151" s="5">
        <f t="shared" si="6"/>
        <v>-0.51990999999999998</v>
      </c>
      <c r="F151" s="5">
        <f t="shared" si="7"/>
        <v>2.7499999999999998E-3</v>
      </c>
      <c r="G151" s="2">
        <f t="shared" si="8"/>
        <v>2.5501499998059479E-3</v>
      </c>
    </row>
    <row r="152" spans="1:7" x14ac:dyDescent="0.25">
      <c r="A152" s="7">
        <v>-0.50000999999999995</v>
      </c>
      <c r="B152" s="5">
        <v>2.7000000000000001E-3</v>
      </c>
      <c r="E152" s="5">
        <f t="shared" si="6"/>
        <v>-0.50972999999999991</v>
      </c>
      <c r="F152" s="5">
        <f t="shared" si="7"/>
        <v>2.7000000000000001E-3</v>
      </c>
      <c r="G152" s="2">
        <f t="shared" si="8"/>
        <v>2.5001499997488585E-3</v>
      </c>
    </row>
    <row r="153" spans="1:7" x14ac:dyDescent="0.25">
      <c r="A153" s="7">
        <v>-0.49</v>
      </c>
      <c r="B153" s="5">
        <v>2.65E-3</v>
      </c>
      <c r="E153" s="5">
        <f t="shared" si="6"/>
        <v>-0.49953999999999998</v>
      </c>
      <c r="F153" s="5">
        <f t="shared" si="7"/>
        <v>2.65E-3</v>
      </c>
      <c r="G153" s="2">
        <f t="shared" si="8"/>
        <v>2.4500999996748909E-3</v>
      </c>
    </row>
    <row r="154" spans="1:7" x14ac:dyDescent="0.25">
      <c r="A154" s="7">
        <v>-0.48000999999999999</v>
      </c>
      <c r="B154" s="5">
        <v>2.5899999999999999E-3</v>
      </c>
      <c r="E154" s="5">
        <f t="shared" si="6"/>
        <v>-0.48933399999999999</v>
      </c>
      <c r="F154" s="5">
        <f t="shared" si="7"/>
        <v>2.5899999999999999E-3</v>
      </c>
      <c r="G154" s="2">
        <f t="shared" si="8"/>
        <v>2.400149999579354E-3</v>
      </c>
    </row>
    <row r="155" spans="1:7" x14ac:dyDescent="0.25">
      <c r="A155" s="7">
        <v>-0.47</v>
      </c>
      <c r="B155" s="5">
        <v>2.5400000000000002E-3</v>
      </c>
      <c r="E155" s="5">
        <f t="shared" si="6"/>
        <v>-0.47914399999999996</v>
      </c>
      <c r="F155" s="5">
        <f t="shared" si="7"/>
        <v>2.5400000000000002E-3</v>
      </c>
      <c r="G155" s="2">
        <f t="shared" si="8"/>
        <v>2.350099999455462E-3</v>
      </c>
    </row>
    <row r="156" spans="1:7" x14ac:dyDescent="0.25">
      <c r="A156" s="7">
        <v>-0.46</v>
      </c>
      <c r="B156" s="5">
        <v>2.48E-3</v>
      </c>
      <c r="E156" s="5">
        <f t="shared" si="6"/>
        <v>-0.46892800000000001</v>
      </c>
      <c r="F156" s="5">
        <f t="shared" si="7"/>
        <v>2.48E-3</v>
      </c>
      <c r="G156" s="2">
        <f t="shared" si="8"/>
        <v>2.3000999992952623E-3</v>
      </c>
    </row>
    <row r="157" spans="1:7" x14ac:dyDescent="0.25">
      <c r="A157" s="7">
        <v>-0.44999</v>
      </c>
      <c r="B157" s="5">
        <v>2.4299999999999999E-3</v>
      </c>
      <c r="E157" s="5">
        <f t="shared" si="6"/>
        <v>-0.45873799999999998</v>
      </c>
      <c r="F157" s="5">
        <f t="shared" si="7"/>
        <v>2.4299999999999999E-3</v>
      </c>
      <c r="G157" s="2">
        <f t="shared" si="8"/>
        <v>2.2500499990876976E-3</v>
      </c>
    </row>
    <row r="158" spans="1:7" x14ac:dyDescent="0.25">
      <c r="A158" s="7">
        <v>-0.43997999999999998</v>
      </c>
      <c r="B158" s="5">
        <v>2.3800000000000002E-3</v>
      </c>
      <c r="E158" s="5">
        <f t="shared" si="6"/>
        <v>-0.448548</v>
      </c>
      <c r="F158" s="5">
        <f t="shared" si="7"/>
        <v>2.3800000000000002E-3</v>
      </c>
      <c r="G158" s="2">
        <f t="shared" si="8"/>
        <v>2.1999999988189987E-3</v>
      </c>
    </row>
    <row r="159" spans="1:7" x14ac:dyDescent="0.25">
      <c r="A159" s="7">
        <v>-0.42998999999999998</v>
      </c>
      <c r="B159" s="5">
        <v>2.32E-3</v>
      </c>
      <c r="E159" s="5">
        <f t="shared" si="6"/>
        <v>-0.43834200000000001</v>
      </c>
      <c r="F159" s="5">
        <f t="shared" si="7"/>
        <v>2.32E-3</v>
      </c>
      <c r="G159" s="2">
        <f t="shared" si="8"/>
        <v>2.1500499984719494E-3</v>
      </c>
    </row>
    <row r="160" spans="1:7" x14ac:dyDescent="0.25">
      <c r="A160" s="7">
        <v>-0.42000999999999999</v>
      </c>
      <c r="B160" s="5">
        <v>2.2699999999999999E-3</v>
      </c>
      <c r="E160" s="5">
        <f t="shared" si="6"/>
        <v>-0.42818200000000001</v>
      </c>
      <c r="F160" s="5">
        <f t="shared" si="7"/>
        <v>2.2699999999999999E-3</v>
      </c>
      <c r="G160" s="2">
        <f t="shared" si="8"/>
        <v>2.100149998023426E-3</v>
      </c>
    </row>
    <row r="161" spans="1:7" x14ac:dyDescent="0.25">
      <c r="A161" s="7">
        <v>-0.41000999999999999</v>
      </c>
      <c r="B161" s="5">
        <v>2.2100000000000002E-3</v>
      </c>
      <c r="E161" s="5">
        <f t="shared" si="6"/>
        <v>-0.417966</v>
      </c>
      <c r="F161" s="5">
        <f t="shared" si="7"/>
        <v>2.2100000000000002E-3</v>
      </c>
      <c r="G161" s="2">
        <f t="shared" si="8"/>
        <v>2.0501499974419292E-3</v>
      </c>
    </row>
    <row r="162" spans="1:7" x14ac:dyDescent="0.25">
      <c r="A162" s="7">
        <v>-0.4</v>
      </c>
      <c r="B162" s="5">
        <v>2.16E-3</v>
      </c>
      <c r="E162" s="5">
        <f t="shared" si="6"/>
        <v>-0.40777600000000003</v>
      </c>
      <c r="F162" s="5">
        <f t="shared" si="7"/>
        <v>2.16E-3</v>
      </c>
      <c r="G162" s="2">
        <f t="shared" si="8"/>
        <v>2.0000999966885064E-3</v>
      </c>
    </row>
    <row r="163" spans="1:7" x14ac:dyDescent="0.25">
      <c r="A163" s="7">
        <v>-0.39</v>
      </c>
      <c r="B163" s="5">
        <v>2.1099999999999999E-3</v>
      </c>
      <c r="E163" s="5">
        <f t="shared" si="6"/>
        <v>-0.397596</v>
      </c>
      <c r="F163" s="5">
        <f t="shared" si="7"/>
        <v>2.1099999999999999E-3</v>
      </c>
      <c r="G163" s="2">
        <f t="shared" si="8"/>
        <v>1.950099995714285E-3</v>
      </c>
    </row>
    <row r="164" spans="1:7" x14ac:dyDescent="0.25">
      <c r="A164" s="7">
        <v>-0.38</v>
      </c>
      <c r="B164" s="5">
        <v>2.0500000000000002E-3</v>
      </c>
      <c r="E164" s="5">
        <f t="shared" si="6"/>
        <v>-0.38738</v>
      </c>
      <c r="F164" s="5">
        <f t="shared" si="7"/>
        <v>2.0500000000000002E-3</v>
      </c>
      <c r="G164" s="2">
        <f t="shared" si="8"/>
        <v>1.9000999944534527E-3</v>
      </c>
    </row>
    <row r="165" spans="1:7" x14ac:dyDescent="0.25">
      <c r="A165" s="7">
        <v>-0.37</v>
      </c>
      <c r="B165" s="5">
        <v>2E-3</v>
      </c>
      <c r="E165" s="5">
        <f t="shared" si="6"/>
        <v>-0.37719999999999998</v>
      </c>
      <c r="F165" s="5">
        <f t="shared" si="7"/>
        <v>2E-3</v>
      </c>
      <c r="G165" s="2">
        <f t="shared" si="8"/>
        <v>1.8500999928216916E-3</v>
      </c>
    </row>
    <row r="166" spans="1:7" x14ac:dyDescent="0.25">
      <c r="A166" s="7">
        <v>-0.36</v>
      </c>
      <c r="B166" s="5">
        <v>1.9400000000000001E-3</v>
      </c>
      <c r="E166" s="5">
        <f t="shared" si="6"/>
        <v>-0.36698399999999998</v>
      </c>
      <c r="F166" s="5">
        <f t="shared" si="7"/>
        <v>1.9400000000000001E-3</v>
      </c>
      <c r="G166" s="2">
        <f t="shared" si="8"/>
        <v>1.8000999907098758E-3</v>
      </c>
    </row>
    <row r="167" spans="1:7" x14ac:dyDescent="0.25">
      <c r="A167" s="7">
        <v>-0.34999000000000002</v>
      </c>
      <c r="B167" s="5">
        <v>1.89E-3</v>
      </c>
      <c r="E167" s="5">
        <f t="shared" si="6"/>
        <v>-0.356794</v>
      </c>
      <c r="F167" s="5">
        <f t="shared" si="7"/>
        <v>1.89E-3</v>
      </c>
      <c r="G167" s="2">
        <f t="shared" si="8"/>
        <v>1.7500499879736756E-3</v>
      </c>
    </row>
    <row r="168" spans="1:7" x14ac:dyDescent="0.25">
      <c r="A168" s="7">
        <v>-0.33999000000000001</v>
      </c>
      <c r="B168" s="5">
        <v>1.8400000000000001E-3</v>
      </c>
      <c r="E168" s="5">
        <f t="shared" si="6"/>
        <v>-0.34661400000000003</v>
      </c>
      <c r="F168" s="5">
        <f t="shared" si="7"/>
        <v>1.8400000000000001E-3</v>
      </c>
      <c r="G168" s="2">
        <f t="shared" si="8"/>
        <v>1.7000499844356022E-3</v>
      </c>
    </row>
    <row r="169" spans="1:7" x14ac:dyDescent="0.25">
      <c r="A169" s="7">
        <v>-0.32998</v>
      </c>
      <c r="B169" s="5">
        <v>1.7799999999999999E-3</v>
      </c>
      <c r="E169" s="5">
        <f t="shared" si="6"/>
        <v>-0.33638800000000002</v>
      </c>
      <c r="F169" s="5">
        <f t="shared" si="7"/>
        <v>1.7799999999999999E-3</v>
      </c>
      <c r="G169" s="2">
        <f t="shared" si="8"/>
        <v>1.6499999798514533E-3</v>
      </c>
    </row>
    <row r="170" spans="1:7" x14ac:dyDescent="0.25">
      <c r="A170" s="7">
        <v>-0.32</v>
      </c>
      <c r="B170" s="5">
        <v>1.73E-3</v>
      </c>
      <c r="E170" s="5">
        <f t="shared" si="6"/>
        <v>-0.32622800000000002</v>
      </c>
      <c r="F170" s="5">
        <f t="shared" si="7"/>
        <v>1.73E-3</v>
      </c>
      <c r="G170" s="2">
        <f t="shared" si="8"/>
        <v>1.6000999739373167E-3</v>
      </c>
    </row>
    <row r="171" spans="1:7" x14ac:dyDescent="0.25">
      <c r="A171" s="7">
        <v>-0.31001000000000001</v>
      </c>
      <c r="B171" s="5">
        <v>1.6800000000000001E-3</v>
      </c>
      <c r="E171" s="5">
        <f t="shared" si="6"/>
        <v>-0.31605800000000001</v>
      </c>
      <c r="F171" s="5">
        <f t="shared" si="7"/>
        <v>1.6800000000000001E-3</v>
      </c>
      <c r="G171" s="2">
        <f t="shared" si="8"/>
        <v>1.5501499662785275E-3</v>
      </c>
    </row>
    <row r="172" spans="1:7" x14ac:dyDescent="0.25">
      <c r="A172" s="7">
        <v>-0.3</v>
      </c>
      <c r="B172" s="5">
        <v>1.6199999999999999E-3</v>
      </c>
      <c r="E172" s="5">
        <f t="shared" si="6"/>
        <v>-0.30583199999999999</v>
      </c>
      <c r="F172" s="5">
        <f t="shared" si="7"/>
        <v>1.6199999999999999E-3</v>
      </c>
      <c r="G172" s="2">
        <f t="shared" si="8"/>
        <v>1.5000999563466141E-3</v>
      </c>
    </row>
    <row r="173" spans="1:7" x14ac:dyDescent="0.25">
      <c r="A173" s="7">
        <v>-0.28999999999999998</v>
      </c>
      <c r="B173" s="5">
        <v>1.57E-3</v>
      </c>
      <c r="E173" s="5">
        <f t="shared" si="6"/>
        <v>-0.29565199999999997</v>
      </c>
      <c r="F173" s="5">
        <f t="shared" si="7"/>
        <v>1.57E-3</v>
      </c>
      <c r="G173" s="2">
        <f t="shared" si="8"/>
        <v>1.4500999435040473E-3</v>
      </c>
    </row>
    <row r="174" spans="1:7" x14ac:dyDescent="0.25">
      <c r="A174" s="7">
        <v>-0.27999000000000002</v>
      </c>
      <c r="B174" s="5">
        <v>1.5100000000000001E-3</v>
      </c>
      <c r="E174" s="5">
        <f t="shared" si="6"/>
        <v>-0.28542600000000001</v>
      </c>
      <c r="F174" s="5">
        <f t="shared" si="7"/>
        <v>1.5100000000000001E-3</v>
      </c>
      <c r="G174" s="2">
        <f t="shared" si="8"/>
        <v>1.4000499268644153E-3</v>
      </c>
    </row>
    <row r="175" spans="1:7" x14ac:dyDescent="0.25">
      <c r="A175" s="7">
        <v>-0.26996999999999999</v>
      </c>
      <c r="B175" s="5">
        <v>1.4599999999999999E-3</v>
      </c>
      <c r="E175" s="5">
        <f t="shared" si="6"/>
        <v>-0.27522599999999997</v>
      </c>
      <c r="F175" s="5">
        <f t="shared" si="7"/>
        <v>1.4599999999999999E-3</v>
      </c>
      <c r="G175" s="2">
        <f t="shared" si="8"/>
        <v>1.3499499052995289E-3</v>
      </c>
    </row>
    <row r="176" spans="1:7" x14ac:dyDescent="0.25">
      <c r="A176" s="7">
        <v>-0.25996999999999998</v>
      </c>
      <c r="B176" s="5">
        <v>1.41E-3</v>
      </c>
      <c r="E176" s="5">
        <f t="shared" si="6"/>
        <v>-0.265046</v>
      </c>
      <c r="F176" s="5">
        <f t="shared" si="7"/>
        <v>1.41E-3</v>
      </c>
      <c r="G176" s="2">
        <f t="shared" si="8"/>
        <v>1.299949877439213E-3</v>
      </c>
    </row>
    <row r="177" spans="1:7" x14ac:dyDescent="0.25">
      <c r="A177" s="7">
        <v>-0.24997</v>
      </c>
      <c r="B177" s="5">
        <v>1.3500000000000001E-3</v>
      </c>
      <c r="E177" s="5">
        <f t="shared" si="6"/>
        <v>-0.25483</v>
      </c>
      <c r="F177" s="5">
        <f t="shared" si="7"/>
        <v>1.3500000000000001E-3</v>
      </c>
      <c r="G177" s="2">
        <f t="shared" si="8"/>
        <v>1.2499498413825574E-3</v>
      </c>
    </row>
    <row r="178" spans="1:7" x14ac:dyDescent="0.25">
      <c r="A178" s="7">
        <v>-0.23996999999999999</v>
      </c>
      <c r="B178" s="5">
        <v>1.2999999999999999E-3</v>
      </c>
      <c r="E178" s="5">
        <f t="shared" si="6"/>
        <v>-0.24464999999999998</v>
      </c>
      <c r="F178" s="5">
        <f t="shared" si="7"/>
        <v>1.2999999999999999E-3</v>
      </c>
      <c r="G178" s="2">
        <f t="shared" si="8"/>
        <v>1.1999497947182479E-3</v>
      </c>
    </row>
    <row r="179" spans="1:7" x14ac:dyDescent="0.25">
      <c r="A179" s="7">
        <v>-0.23</v>
      </c>
      <c r="B179" s="5">
        <v>1.24E-3</v>
      </c>
      <c r="E179" s="5">
        <f t="shared" si="6"/>
        <v>-0.23446400000000001</v>
      </c>
      <c r="F179" s="5">
        <f t="shared" si="7"/>
        <v>1.24E-3</v>
      </c>
      <c r="G179" s="2">
        <f t="shared" si="8"/>
        <v>1.1500997345310392E-3</v>
      </c>
    </row>
    <row r="180" spans="1:7" x14ac:dyDescent="0.25">
      <c r="A180" s="7">
        <v>-0.21998999999999999</v>
      </c>
      <c r="B180" s="5">
        <v>1.1900000000000001E-3</v>
      </c>
      <c r="E180" s="5">
        <f t="shared" si="6"/>
        <v>-0.224274</v>
      </c>
      <c r="F180" s="5">
        <f t="shared" si="7"/>
        <v>1.1900000000000001E-3</v>
      </c>
      <c r="G180" s="2">
        <f t="shared" si="8"/>
        <v>1.1000496563430343E-3</v>
      </c>
    </row>
    <row r="181" spans="1:7" x14ac:dyDescent="0.25">
      <c r="A181" s="7">
        <v>-0.20999000000000001</v>
      </c>
      <c r="B181" s="5">
        <v>1.14E-3</v>
      </c>
      <c r="E181" s="5">
        <f t="shared" si="6"/>
        <v>-0.21409400000000001</v>
      </c>
      <c r="F181" s="5">
        <f t="shared" si="7"/>
        <v>1.14E-3</v>
      </c>
      <c r="G181" s="2">
        <f t="shared" si="8"/>
        <v>1.0500495552411963E-3</v>
      </c>
    </row>
    <row r="182" spans="1:7" x14ac:dyDescent="0.25">
      <c r="A182" s="7">
        <v>-0.19999</v>
      </c>
      <c r="B182" s="5">
        <v>1.08E-3</v>
      </c>
      <c r="E182" s="5">
        <f t="shared" si="6"/>
        <v>-0.203878</v>
      </c>
      <c r="F182" s="5">
        <f t="shared" si="7"/>
        <v>1.08E-3</v>
      </c>
      <c r="G182" s="2">
        <f t="shared" si="8"/>
        <v>1.0000494243957983E-3</v>
      </c>
    </row>
    <row r="183" spans="1:7" x14ac:dyDescent="0.25">
      <c r="A183" s="7">
        <v>-0.18998999999999999</v>
      </c>
      <c r="B183" s="5">
        <v>1.0300000000000001E-3</v>
      </c>
      <c r="E183" s="5">
        <f t="shared" si="6"/>
        <v>-0.19369799999999998</v>
      </c>
      <c r="F183" s="5">
        <f t="shared" si="7"/>
        <v>1.0300000000000001E-3</v>
      </c>
      <c r="G183" s="2">
        <f t="shared" si="8"/>
        <v>9.5004925505646099E-4</v>
      </c>
    </row>
    <row r="184" spans="1:7" x14ac:dyDescent="0.25">
      <c r="A184" s="7">
        <v>-0.17998</v>
      </c>
      <c r="B184" s="5">
        <v>9.7355900000000003E-4</v>
      </c>
      <c r="E184" s="5">
        <f t="shared" si="6"/>
        <v>-0.1834848124</v>
      </c>
      <c r="F184" s="5">
        <f t="shared" si="7"/>
        <v>9.7355900000000003E-4</v>
      </c>
      <c r="G184" s="2">
        <f t="shared" si="8"/>
        <v>8.999990356498345E-4</v>
      </c>
    </row>
    <row r="185" spans="1:7" x14ac:dyDescent="0.25">
      <c r="A185" s="7">
        <v>-0.16997000000000001</v>
      </c>
      <c r="B185" s="5">
        <v>9.19475E-4</v>
      </c>
      <c r="E185" s="5">
        <f t="shared" si="6"/>
        <v>-0.17328011000000001</v>
      </c>
      <c r="F185" s="5">
        <f t="shared" si="7"/>
        <v>9.19475E-4</v>
      </c>
      <c r="G185" s="2">
        <f t="shared" si="8"/>
        <v>8.4994875162184365E-4</v>
      </c>
    </row>
    <row r="186" spans="1:7" x14ac:dyDescent="0.25">
      <c r="A186" s="7">
        <v>-0.15997</v>
      </c>
      <c r="B186" s="5">
        <v>8.6542699999999999E-4</v>
      </c>
      <c r="E186" s="5">
        <f t="shared" si="6"/>
        <v>-0.16308553719999999</v>
      </c>
      <c r="F186" s="5">
        <f t="shared" si="7"/>
        <v>8.6542699999999999E-4</v>
      </c>
      <c r="G186" s="2">
        <f t="shared" si="8"/>
        <v>7.999483843564053E-4</v>
      </c>
    </row>
    <row r="187" spans="1:7" x14ac:dyDescent="0.25">
      <c r="A187" s="7">
        <v>-0.14996000000000001</v>
      </c>
      <c r="B187" s="5">
        <v>8.11421E-4</v>
      </c>
      <c r="E187" s="5">
        <f t="shared" si="6"/>
        <v>-0.15288111560000001</v>
      </c>
      <c r="F187" s="5">
        <f t="shared" si="7"/>
        <v>8.11421E-4</v>
      </c>
      <c r="G187" s="2">
        <f t="shared" si="8"/>
        <v>7.4989790850435434E-4</v>
      </c>
    </row>
    <row r="188" spans="1:7" x14ac:dyDescent="0.25">
      <c r="A188" s="7">
        <v>-0.14000000000000001</v>
      </c>
      <c r="B188" s="5">
        <v>7.5759099999999995E-4</v>
      </c>
      <c r="E188" s="5">
        <f t="shared" si="6"/>
        <v>-0.14272732760000001</v>
      </c>
      <c r="F188" s="5">
        <f t="shared" si="7"/>
        <v>7.5759099999999995E-4</v>
      </c>
      <c r="G188" s="2">
        <f t="shared" si="8"/>
        <v>7.0009729598952727E-4</v>
      </c>
    </row>
    <row r="189" spans="1:7" x14ac:dyDescent="0.25">
      <c r="A189" s="7">
        <v>-0.12998999999999999</v>
      </c>
      <c r="B189" s="5">
        <v>7.0357199999999996E-4</v>
      </c>
      <c r="E189" s="5">
        <f t="shared" si="6"/>
        <v>-0.13252285919999998</v>
      </c>
      <c r="F189" s="5">
        <f t="shared" si="7"/>
        <v>7.0357199999999996E-4</v>
      </c>
      <c r="G189" s="2">
        <f t="shared" si="8"/>
        <v>6.5004649958310811E-4</v>
      </c>
    </row>
    <row r="190" spans="1:7" x14ac:dyDescent="0.25">
      <c r="A190" s="7">
        <v>-0.11999</v>
      </c>
      <c r="B190" s="5">
        <v>6.4951500000000003E-4</v>
      </c>
      <c r="E190" s="5">
        <f t="shared" si="6"/>
        <v>-0.122328254</v>
      </c>
      <c r="F190" s="5">
        <f t="shared" si="7"/>
        <v>6.4951500000000003E-4</v>
      </c>
      <c r="G190" s="2">
        <f t="shared" si="8"/>
        <v>6.0004546978125123E-4</v>
      </c>
    </row>
    <row r="191" spans="1:7" x14ac:dyDescent="0.25">
      <c r="A191" s="7">
        <v>-0.10997999999999999</v>
      </c>
      <c r="B191" s="5">
        <v>5.9548000000000001E-4</v>
      </c>
      <c r="E191" s="5">
        <f t="shared" si="6"/>
        <v>-0.11212372799999999</v>
      </c>
      <c r="F191" s="5">
        <f t="shared" si="7"/>
        <v>5.9548000000000001E-4</v>
      </c>
      <c r="G191" s="2">
        <f t="shared" si="8"/>
        <v>5.4999413550561622E-4</v>
      </c>
    </row>
    <row r="192" spans="1:7" x14ac:dyDescent="0.25">
      <c r="A192" s="7">
        <v>-9.9979999999999999E-2</v>
      </c>
      <c r="B192" s="5">
        <v>5.4143599999999996E-4</v>
      </c>
      <c r="E192" s="5">
        <f t="shared" si="6"/>
        <v>-0.10192916959999999</v>
      </c>
      <c r="F192" s="5">
        <f t="shared" si="7"/>
        <v>5.4143599999999996E-4</v>
      </c>
      <c r="G192" s="2">
        <f t="shared" si="8"/>
        <v>4.9999241020620374E-4</v>
      </c>
    </row>
    <row r="193" spans="1:7" x14ac:dyDescent="0.25">
      <c r="A193" s="7">
        <v>-8.9980000000000004E-2</v>
      </c>
      <c r="B193" s="5">
        <v>4.8735400000000001E-4</v>
      </c>
      <c r="E193" s="5">
        <f t="shared" si="6"/>
        <v>-9.1734474400000002E-2</v>
      </c>
      <c r="F193" s="5">
        <f t="shared" si="7"/>
        <v>4.8735400000000001E-4</v>
      </c>
      <c r="G193" s="2">
        <f t="shared" si="8"/>
        <v>4.4999017733395247E-4</v>
      </c>
    </row>
    <row r="194" spans="1:7" x14ac:dyDescent="0.25">
      <c r="A194" s="7">
        <v>-7.9979999999999996E-2</v>
      </c>
      <c r="B194" s="5">
        <v>4.3329799999999998E-4</v>
      </c>
      <c r="E194" s="5">
        <f t="shared" si="6"/>
        <v>-8.1539872799999996E-2</v>
      </c>
      <c r="F194" s="5">
        <f t="shared" si="7"/>
        <v>4.3329799999999998E-4</v>
      </c>
      <c r="G194" s="2">
        <f t="shared" si="8"/>
        <v>3.99987287563948E-4</v>
      </c>
    </row>
    <row r="195" spans="1:7" x14ac:dyDescent="0.25">
      <c r="A195" s="7">
        <v>-6.9970000000000004E-2</v>
      </c>
      <c r="B195" s="5">
        <v>3.7920599999999999E-4</v>
      </c>
      <c r="E195" s="5">
        <f t="shared" ref="E195:E258" si="9">A195-B195*$D$2</f>
        <v>-7.1335141599999999E-2</v>
      </c>
      <c r="F195" s="5">
        <f t="shared" ref="F195:F258" si="10">B195</f>
        <v>3.7920599999999999E-4</v>
      </c>
      <c r="G195" s="2">
        <f t="shared" ref="G195:G258" si="11">ABS($D$8*(EXP(A195/($D$6*$D$10*$D$12))-1)+A195/$D$4)</f>
        <v>3.4993354339735801E-4</v>
      </c>
    </row>
    <row r="196" spans="1:7" x14ac:dyDescent="0.25">
      <c r="A196" s="7">
        <v>-5.9959999999999999E-2</v>
      </c>
      <c r="B196" s="5">
        <v>3.25042E-4</v>
      </c>
      <c r="E196" s="5">
        <f t="shared" si="9"/>
        <v>-6.1130151199999996E-2</v>
      </c>
      <c r="F196" s="5">
        <f t="shared" si="10"/>
        <v>3.25042E-4</v>
      </c>
      <c r="G196" s="2">
        <f t="shared" si="11"/>
        <v>2.9987869646939345E-4</v>
      </c>
    </row>
    <row r="197" spans="1:7" x14ac:dyDescent="0.25">
      <c r="A197" s="7">
        <v>-4.999E-2</v>
      </c>
      <c r="B197" s="5">
        <v>2.7103400000000002E-4</v>
      </c>
      <c r="E197" s="5">
        <f t="shared" si="9"/>
        <v>-5.0965722399999996E-2</v>
      </c>
      <c r="F197" s="5">
        <f t="shared" si="10"/>
        <v>2.7103400000000002E-4</v>
      </c>
      <c r="G197" s="2">
        <f t="shared" si="11"/>
        <v>2.5002245041961071E-4</v>
      </c>
    </row>
    <row r="198" spans="1:7" x14ac:dyDescent="0.25">
      <c r="A198" s="7">
        <v>-3.9989999999999998E-2</v>
      </c>
      <c r="B198" s="5">
        <v>2.1690500000000001E-4</v>
      </c>
      <c r="E198" s="5">
        <f t="shared" si="9"/>
        <v>-4.0770858E-2</v>
      </c>
      <c r="F198" s="5">
        <f t="shared" si="10"/>
        <v>2.1690500000000001E-4</v>
      </c>
      <c r="G198" s="2">
        <f t="shared" si="11"/>
        <v>2.0001434549670521E-4</v>
      </c>
    </row>
    <row r="199" spans="1:7" x14ac:dyDescent="0.25">
      <c r="A199" s="7">
        <v>-2.9989999999999999E-2</v>
      </c>
      <c r="B199" s="5">
        <v>1.6271100000000001E-4</v>
      </c>
      <c r="E199" s="5">
        <f t="shared" si="9"/>
        <v>-3.0575759599999999E-2</v>
      </c>
      <c r="F199" s="5">
        <f t="shared" si="10"/>
        <v>1.6271100000000001E-4</v>
      </c>
      <c r="G199" s="2">
        <f t="shared" si="11"/>
        <v>1.5000385615362435E-4</v>
      </c>
    </row>
    <row r="200" spans="1:7" x14ac:dyDescent="0.25">
      <c r="A200" s="7">
        <v>-1.9970000000000002E-2</v>
      </c>
      <c r="B200" s="5">
        <v>1.0842E-4</v>
      </c>
      <c r="E200" s="5">
        <f t="shared" si="9"/>
        <v>-2.0360312000000002E-2</v>
      </c>
      <c r="F200" s="5">
        <f t="shared" si="10"/>
        <v>1.0842E-4</v>
      </c>
      <c r="G200" s="2">
        <f t="shared" si="11"/>
        <v>9.9890250098478515E-5</v>
      </c>
    </row>
    <row r="201" spans="1:7" x14ac:dyDescent="0.25">
      <c r="A201" s="7">
        <v>-9.9699999999999997E-3</v>
      </c>
      <c r="B201" s="5">
        <v>5.41367E-5</v>
      </c>
      <c r="E201" s="5">
        <f t="shared" si="9"/>
        <v>-1.016489212E-2</v>
      </c>
      <c r="F201" s="5">
        <f t="shared" si="10"/>
        <v>5.41367E-5</v>
      </c>
      <c r="G201" s="2">
        <f t="shared" si="11"/>
        <v>4.9872672032366441E-5</v>
      </c>
    </row>
    <row r="202" spans="1:7" x14ac:dyDescent="0.25">
      <c r="A202" s="7">
        <v>1.6542899999999999E-7</v>
      </c>
      <c r="B202" s="5">
        <v>1.5029600000000001E-8</v>
      </c>
      <c r="E202" s="5">
        <f t="shared" si="9"/>
        <v>1.1132243999999998E-7</v>
      </c>
      <c r="F202" s="5">
        <f t="shared" si="10"/>
        <v>1.5029600000000001E-8</v>
      </c>
      <c r="G202" s="2">
        <f t="shared" si="11"/>
        <v>8.275716227041638E-10</v>
      </c>
    </row>
    <row r="203" spans="1:7" x14ac:dyDescent="0.25">
      <c r="A203" s="7">
        <v>9.9900000000000006E-3</v>
      </c>
      <c r="B203" s="5">
        <v>5.4341700000000002E-5</v>
      </c>
      <c r="E203" s="5">
        <f t="shared" si="9"/>
        <v>9.7943698800000006E-3</v>
      </c>
      <c r="F203" s="5">
        <f t="shared" si="10"/>
        <v>5.4341700000000002E-5</v>
      </c>
      <c r="G203" s="2">
        <f t="shared" si="11"/>
        <v>4.997938603456961E-5</v>
      </c>
    </row>
    <row r="204" spans="1:7" x14ac:dyDescent="0.25">
      <c r="A204" s="7">
        <v>1.9949999999999999E-2</v>
      </c>
      <c r="B204" s="5">
        <v>1.08575E-4</v>
      </c>
      <c r="E204" s="5">
        <f t="shared" si="9"/>
        <v>1.9559129999999997E-2</v>
      </c>
      <c r="F204" s="5">
        <f t="shared" si="10"/>
        <v>1.08575E-4</v>
      </c>
      <c r="G204" s="2">
        <f t="shared" si="11"/>
        <v>9.9817277992303015E-5</v>
      </c>
    </row>
    <row r="205" spans="1:7" x14ac:dyDescent="0.25">
      <c r="A205" s="7">
        <v>2.997E-2</v>
      </c>
      <c r="B205" s="5">
        <v>1.63194E-4</v>
      </c>
      <c r="E205" s="5">
        <f t="shared" si="9"/>
        <v>2.9382501599999999E-2</v>
      </c>
      <c r="F205" s="5">
        <f t="shared" si="10"/>
        <v>1.63194E-4</v>
      </c>
      <c r="G205" s="2">
        <f t="shared" si="11"/>
        <v>1.4996660187331274E-4</v>
      </c>
    </row>
    <row r="206" spans="1:7" x14ac:dyDescent="0.25">
      <c r="A206" s="7">
        <v>3.9969999999999999E-2</v>
      </c>
      <c r="B206" s="5">
        <v>2.1783699999999999E-4</v>
      </c>
      <c r="E206" s="5">
        <f t="shared" si="9"/>
        <v>3.9185786799999997E-2</v>
      </c>
      <c r="F206" s="5">
        <f t="shared" si="10"/>
        <v>2.1783699999999999E-4</v>
      </c>
      <c r="G206" s="2">
        <f t="shared" si="11"/>
        <v>2.0003032485782201E-4</v>
      </c>
    </row>
    <row r="207" spans="1:7" x14ac:dyDescent="0.25">
      <c r="A207" s="7">
        <v>4.9970000000000001E-2</v>
      </c>
      <c r="B207" s="5">
        <v>2.7260799999999998E-4</v>
      </c>
      <c r="E207" s="5">
        <f t="shared" si="9"/>
        <v>4.8988611200000004E-2</v>
      </c>
      <c r="F207" s="5">
        <f t="shared" si="10"/>
        <v>2.7260799999999998E-4</v>
      </c>
      <c r="G207" s="2">
        <f t="shared" si="11"/>
        <v>2.5011279476585819E-4</v>
      </c>
    </row>
    <row r="208" spans="1:7" x14ac:dyDescent="0.25">
      <c r="A208" s="7">
        <v>5.9979999999999999E-2</v>
      </c>
      <c r="B208" s="5">
        <v>3.2754399999999998E-4</v>
      </c>
      <c r="E208" s="5">
        <f t="shared" si="9"/>
        <v>5.8800841600000001E-2</v>
      </c>
      <c r="F208" s="5">
        <f t="shared" si="10"/>
        <v>3.2754399999999998E-4</v>
      </c>
      <c r="G208" s="2">
        <f t="shared" si="11"/>
        <v>3.0026964793198794E-4</v>
      </c>
    </row>
    <row r="209" spans="1:7" x14ac:dyDescent="0.25">
      <c r="A209" s="7">
        <v>6.9989999999999997E-2</v>
      </c>
      <c r="B209" s="5">
        <v>3.82615E-4</v>
      </c>
      <c r="E209" s="5">
        <f t="shared" si="9"/>
        <v>6.8612586000000003E-2</v>
      </c>
      <c r="F209" s="5">
        <f t="shared" si="10"/>
        <v>3.82615E-4</v>
      </c>
      <c r="G209" s="2">
        <f t="shared" si="11"/>
        <v>3.5045797233250822E-4</v>
      </c>
    </row>
    <row r="210" spans="1:7" x14ac:dyDescent="0.25">
      <c r="A210" s="7">
        <v>7.9990000000000006E-2</v>
      </c>
      <c r="B210" s="5">
        <v>4.3782499999999998E-4</v>
      </c>
      <c r="E210" s="5">
        <f t="shared" si="9"/>
        <v>7.8413830000000004E-2</v>
      </c>
      <c r="F210" s="5">
        <f t="shared" si="10"/>
        <v>4.3782499999999998E-4</v>
      </c>
      <c r="G210" s="2">
        <f t="shared" si="11"/>
        <v>4.0063683418136483E-4</v>
      </c>
    </row>
    <row r="211" spans="1:7" x14ac:dyDescent="0.25">
      <c r="A211" s="7">
        <v>8.9980000000000004E-2</v>
      </c>
      <c r="B211" s="5">
        <v>4.9325499999999995E-4</v>
      </c>
      <c r="E211" s="5">
        <f t="shared" si="9"/>
        <v>8.8204282000000009E-2</v>
      </c>
      <c r="F211" s="5">
        <f t="shared" si="10"/>
        <v>4.9325499999999995E-4</v>
      </c>
      <c r="G211" s="2">
        <f t="shared" si="11"/>
        <v>4.5081805354590617E-4</v>
      </c>
    </row>
    <row r="212" spans="1:7" x14ac:dyDescent="0.25">
      <c r="A212" s="7">
        <v>9.9989999999999996E-2</v>
      </c>
      <c r="B212" s="5">
        <v>5.4897099999999999E-4</v>
      </c>
      <c r="E212" s="5">
        <f t="shared" si="9"/>
        <v>9.8013704399999999E-2</v>
      </c>
      <c r="F212" s="5">
        <f t="shared" si="10"/>
        <v>5.4897099999999999E-4</v>
      </c>
      <c r="G212" s="2">
        <f t="shared" si="11"/>
        <v>5.0116789867849074E-4</v>
      </c>
    </row>
    <row r="213" spans="1:7" x14ac:dyDescent="0.25">
      <c r="A213" s="7">
        <v>0.10999</v>
      </c>
      <c r="B213" s="5">
        <v>6.0497399999999998E-4</v>
      </c>
      <c r="E213" s="5">
        <f t="shared" si="9"/>
        <v>0.10781209360000001</v>
      </c>
      <c r="F213" s="5">
        <f t="shared" si="10"/>
        <v>6.0497399999999998E-4</v>
      </c>
      <c r="G213" s="2">
        <f t="shared" si="11"/>
        <v>5.5155561664135908E-4</v>
      </c>
    </row>
    <row r="214" spans="1:7" x14ac:dyDescent="0.25">
      <c r="A214" s="7">
        <v>0.11999</v>
      </c>
      <c r="B214" s="5">
        <v>6.6126900000000003E-4</v>
      </c>
      <c r="E214" s="5">
        <f t="shared" si="9"/>
        <v>0.11760943159999999</v>
      </c>
      <c r="F214" s="5">
        <f t="shared" si="10"/>
        <v>6.6126900000000003E-4</v>
      </c>
      <c r="G214" s="2">
        <f t="shared" si="11"/>
        <v>6.0205739892585125E-4</v>
      </c>
    </row>
    <row r="215" spans="1:7" x14ac:dyDescent="0.25">
      <c r="A215" s="7">
        <v>0.13</v>
      </c>
      <c r="B215" s="5">
        <v>7.1796999999999996E-4</v>
      </c>
      <c r="E215" s="5">
        <f t="shared" si="9"/>
        <v>0.127415308</v>
      </c>
      <c r="F215" s="5">
        <f t="shared" si="10"/>
        <v>7.1796999999999996E-4</v>
      </c>
      <c r="G215" s="2">
        <f t="shared" si="11"/>
        <v>6.5275753940839307E-4</v>
      </c>
    </row>
    <row r="216" spans="1:7" x14ac:dyDescent="0.25">
      <c r="A216" s="7">
        <v>0.13997000000000001</v>
      </c>
      <c r="B216" s="5">
        <v>7.7499199999999996E-4</v>
      </c>
      <c r="E216" s="5">
        <f t="shared" si="9"/>
        <v>0.13718002880000002</v>
      </c>
      <c r="F216" s="5">
        <f t="shared" si="10"/>
        <v>7.7499199999999996E-4</v>
      </c>
      <c r="G216" s="2">
        <f t="shared" si="11"/>
        <v>7.0344535046095423E-4</v>
      </c>
    </row>
    <row r="217" spans="1:7" x14ac:dyDescent="0.25">
      <c r="A217" s="7">
        <v>0.14996000000000001</v>
      </c>
      <c r="B217" s="5">
        <v>8.3260300000000001E-4</v>
      </c>
      <c r="E217" s="5">
        <f t="shared" si="9"/>
        <v>0.1469626292</v>
      </c>
      <c r="F217" s="5">
        <f t="shared" si="10"/>
        <v>8.3260300000000001E-4</v>
      </c>
      <c r="G217" s="2">
        <f t="shared" si="11"/>
        <v>7.5448126742487845E-4</v>
      </c>
    </row>
    <row r="218" spans="1:7" x14ac:dyDescent="0.25">
      <c r="A218" s="7">
        <v>0.15997</v>
      </c>
      <c r="B218" s="5">
        <v>8.9092700000000002E-4</v>
      </c>
      <c r="E218" s="5">
        <f t="shared" si="9"/>
        <v>0.15676266280000001</v>
      </c>
      <c r="F218" s="5">
        <f t="shared" si="10"/>
        <v>8.9092700000000002E-4</v>
      </c>
      <c r="G218" s="2">
        <f t="shared" si="11"/>
        <v>8.0593948388922847E-4</v>
      </c>
    </row>
    <row r="219" spans="1:7" x14ac:dyDescent="0.25">
      <c r="A219" s="7">
        <v>0.16997000000000001</v>
      </c>
      <c r="B219" s="5">
        <v>9.4988500000000003E-4</v>
      </c>
      <c r="E219" s="5">
        <f t="shared" si="9"/>
        <v>0.16655041400000001</v>
      </c>
      <c r="F219" s="5">
        <f t="shared" si="10"/>
        <v>9.4988500000000003E-4</v>
      </c>
      <c r="G219" s="2">
        <f t="shared" si="11"/>
        <v>8.577603932837858E-4</v>
      </c>
    </row>
    <row r="220" spans="1:7" x14ac:dyDescent="0.25">
      <c r="A220" s="7">
        <v>0.17996999999999999</v>
      </c>
      <c r="B220" s="5">
        <v>1.01E-3</v>
      </c>
      <c r="E220" s="5">
        <f t="shared" si="9"/>
        <v>0.17633399999999999</v>
      </c>
      <c r="F220" s="5">
        <f t="shared" si="10"/>
        <v>1.01E-3</v>
      </c>
      <c r="G220" s="2">
        <f t="shared" si="11"/>
        <v>9.101170034059847E-4</v>
      </c>
    </row>
    <row r="221" spans="1:7" x14ac:dyDescent="0.25">
      <c r="A221" s="7">
        <v>0.18998000000000001</v>
      </c>
      <c r="B221" s="5">
        <v>1.07E-3</v>
      </c>
      <c r="E221" s="5">
        <f t="shared" si="9"/>
        <v>0.18612800000000002</v>
      </c>
      <c r="F221" s="5">
        <f t="shared" si="10"/>
        <v>1.07E-3</v>
      </c>
      <c r="G221" s="2">
        <f t="shared" si="11"/>
        <v>9.6322037473725944E-4</v>
      </c>
    </row>
    <row r="222" spans="1:7" x14ac:dyDescent="0.25">
      <c r="A222" s="7">
        <v>0.19997999999999999</v>
      </c>
      <c r="B222" s="5">
        <v>1.1299999999999999E-3</v>
      </c>
      <c r="E222" s="5">
        <f t="shared" si="9"/>
        <v>0.195912</v>
      </c>
      <c r="F222" s="5">
        <f t="shared" si="10"/>
        <v>1.1299999999999999E-3</v>
      </c>
      <c r="G222" s="2">
        <f t="shared" si="11"/>
        <v>1.0171685692676761E-3</v>
      </c>
    </row>
    <row r="223" spans="1:7" x14ac:dyDescent="0.25">
      <c r="A223" s="7">
        <v>0.20998</v>
      </c>
      <c r="B223" s="5">
        <v>1.1999999999999999E-3</v>
      </c>
      <c r="E223" s="5">
        <f t="shared" si="9"/>
        <v>0.20566000000000001</v>
      </c>
      <c r="F223" s="5">
        <f t="shared" si="10"/>
        <v>1.1999999999999999E-3</v>
      </c>
      <c r="G223" s="2">
        <f t="shared" si="11"/>
        <v>1.0722782991765896E-3</v>
      </c>
    </row>
    <row r="224" spans="1:7" x14ac:dyDescent="0.25">
      <c r="A224" s="7">
        <v>0.21998000000000001</v>
      </c>
      <c r="B224" s="5">
        <v>1.2600000000000001E-3</v>
      </c>
      <c r="E224" s="5">
        <f t="shared" si="9"/>
        <v>0.215444</v>
      </c>
      <c r="F224" s="5">
        <f t="shared" si="10"/>
        <v>1.2600000000000001E-3</v>
      </c>
      <c r="G224" s="2">
        <f t="shared" si="11"/>
        <v>1.1288912812728112E-3</v>
      </c>
    </row>
    <row r="225" spans="1:7" x14ac:dyDescent="0.25">
      <c r="A225" s="7">
        <v>0.22997999999999999</v>
      </c>
      <c r="B225" s="5">
        <v>1.33E-3</v>
      </c>
      <c r="E225" s="5">
        <f t="shared" si="9"/>
        <v>0.225192</v>
      </c>
      <c r="F225" s="5">
        <f t="shared" si="10"/>
        <v>1.33E-3</v>
      </c>
      <c r="G225" s="2">
        <f t="shared" si="11"/>
        <v>1.1874497634204997E-3</v>
      </c>
    </row>
    <row r="226" spans="1:7" x14ac:dyDescent="0.25">
      <c r="A226" s="7">
        <v>0.23999000000000001</v>
      </c>
      <c r="B226" s="5">
        <v>1.4E-3</v>
      </c>
      <c r="E226" s="5">
        <f t="shared" si="9"/>
        <v>0.23495000000000002</v>
      </c>
      <c r="F226" s="5">
        <f t="shared" si="10"/>
        <v>1.4E-3</v>
      </c>
      <c r="G226" s="2">
        <f t="shared" si="11"/>
        <v>1.2485886676829468E-3</v>
      </c>
    </row>
    <row r="227" spans="1:7" x14ac:dyDescent="0.25">
      <c r="A227" s="7">
        <v>0.24995000000000001</v>
      </c>
      <c r="B227" s="5">
        <v>1.47E-3</v>
      </c>
      <c r="E227" s="5">
        <f t="shared" si="9"/>
        <v>0.24465800000000001</v>
      </c>
      <c r="F227" s="5">
        <f t="shared" si="10"/>
        <v>1.47E-3</v>
      </c>
      <c r="G227" s="2">
        <f t="shared" si="11"/>
        <v>1.3126622602075799E-3</v>
      </c>
    </row>
    <row r="228" spans="1:7" x14ac:dyDescent="0.25">
      <c r="A228" s="7">
        <v>0.25996000000000002</v>
      </c>
      <c r="B228" s="5">
        <v>1.5499999999999999E-3</v>
      </c>
      <c r="E228" s="5">
        <f t="shared" si="9"/>
        <v>0.25438000000000005</v>
      </c>
      <c r="F228" s="5">
        <f t="shared" si="10"/>
        <v>1.5499999999999999E-3</v>
      </c>
      <c r="G228" s="2">
        <f t="shared" si="11"/>
        <v>1.3812711263815388E-3</v>
      </c>
    </row>
    <row r="229" spans="1:7" x14ac:dyDescent="0.25">
      <c r="A229" s="7">
        <v>0.26999000000000001</v>
      </c>
      <c r="B229" s="5">
        <v>1.64E-3</v>
      </c>
      <c r="E229" s="5">
        <f t="shared" si="9"/>
        <v>0.26408599999999999</v>
      </c>
      <c r="F229" s="5">
        <f t="shared" si="10"/>
        <v>1.64E-3</v>
      </c>
      <c r="G229" s="2">
        <f t="shared" si="11"/>
        <v>1.4555005737123868E-3</v>
      </c>
    </row>
    <row r="230" spans="1:7" x14ac:dyDescent="0.25">
      <c r="A230" s="7">
        <v>0.27999000000000002</v>
      </c>
      <c r="B230" s="5">
        <v>1.73E-3</v>
      </c>
      <c r="E230" s="5">
        <f t="shared" si="9"/>
        <v>0.27376200000000001</v>
      </c>
      <c r="F230" s="5">
        <f t="shared" si="10"/>
        <v>1.73E-3</v>
      </c>
      <c r="G230" s="2">
        <f t="shared" si="11"/>
        <v>1.5365823449321238E-3</v>
      </c>
    </row>
    <row r="231" spans="1:7" x14ac:dyDescent="0.25">
      <c r="A231" s="7">
        <v>0.28999999999999998</v>
      </c>
      <c r="B231" s="5">
        <v>1.8400000000000001E-3</v>
      </c>
      <c r="E231" s="5">
        <f t="shared" si="9"/>
        <v>0.28337599999999996</v>
      </c>
      <c r="F231" s="5">
        <f t="shared" si="10"/>
        <v>1.8400000000000001E-3</v>
      </c>
      <c r="G231" s="2">
        <f t="shared" si="11"/>
        <v>1.6269038299238901E-3</v>
      </c>
    </row>
    <row r="232" spans="1:7" x14ac:dyDescent="0.25">
      <c r="A232" s="7">
        <v>0.3</v>
      </c>
      <c r="B232" s="5">
        <v>1.9599999999999999E-3</v>
      </c>
      <c r="E232" s="5">
        <f t="shared" si="9"/>
        <v>0.29294399999999998</v>
      </c>
      <c r="F232" s="5">
        <f t="shared" si="10"/>
        <v>1.9599999999999999E-3</v>
      </c>
      <c r="G232" s="2">
        <f t="shared" si="11"/>
        <v>1.7289773052813317E-3</v>
      </c>
    </row>
    <row r="233" spans="1:7" x14ac:dyDescent="0.25">
      <c r="A233" s="7">
        <v>0.31</v>
      </c>
      <c r="B233" s="5">
        <v>2.0999999999999999E-3</v>
      </c>
      <c r="E233" s="5">
        <f t="shared" si="9"/>
        <v>0.30243999999999999</v>
      </c>
      <c r="F233" s="5">
        <f t="shared" si="10"/>
        <v>2.0999999999999999E-3</v>
      </c>
      <c r="G233" s="2">
        <f t="shared" si="11"/>
        <v>1.8463704877714833E-3</v>
      </c>
    </row>
    <row r="234" spans="1:7" x14ac:dyDescent="0.25">
      <c r="A234" s="7">
        <v>0.32</v>
      </c>
      <c r="B234" s="5">
        <v>2.2599999999999999E-3</v>
      </c>
      <c r="E234" s="5">
        <f t="shared" si="9"/>
        <v>0.31186400000000003</v>
      </c>
      <c r="F234" s="5">
        <f t="shared" si="10"/>
        <v>2.2599999999999999E-3</v>
      </c>
      <c r="G234" s="2">
        <f t="shared" si="11"/>
        <v>1.9835903442334325E-3</v>
      </c>
    </row>
    <row r="235" spans="1:7" x14ac:dyDescent="0.25">
      <c r="A235" s="7">
        <v>0.33001000000000003</v>
      </c>
      <c r="B235" s="5">
        <v>2.4599999999999999E-3</v>
      </c>
      <c r="E235" s="5">
        <f t="shared" si="9"/>
        <v>0.32115400000000005</v>
      </c>
      <c r="F235" s="5">
        <f t="shared" si="10"/>
        <v>2.4599999999999999E-3</v>
      </c>
      <c r="G235" s="2">
        <f t="shared" si="11"/>
        <v>2.1466478403526067E-3</v>
      </c>
    </row>
    <row r="236" spans="1:7" x14ac:dyDescent="0.25">
      <c r="A236" s="7">
        <v>0.34000999999999998</v>
      </c>
      <c r="B236" s="5">
        <v>2.6900000000000001E-3</v>
      </c>
      <c r="E236" s="5">
        <f t="shared" si="9"/>
        <v>0.33032599999999995</v>
      </c>
      <c r="F236" s="5">
        <f t="shared" si="10"/>
        <v>2.6900000000000001E-3</v>
      </c>
      <c r="G236" s="2">
        <f t="shared" si="11"/>
        <v>2.3427733945895809E-3</v>
      </c>
    </row>
    <row r="237" spans="1:7" x14ac:dyDescent="0.25">
      <c r="A237" s="7">
        <v>0.35002</v>
      </c>
      <c r="B237" s="5">
        <v>2.97E-3</v>
      </c>
      <c r="E237" s="5">
        <f t="shared" si="9"/>
        <v>0.33932800000000002</v>
      </c>
      <c r="F237" s="5">
        <f t="shared" si="10"/>
        <v>2.97E-3</v>
      </c>
      <c r="G237" s="2">
        <f t="shared" si="11"/>
        <v>2.5821527935728419E-3</v>
      </c>
    </row>
    <row r="238" spans="1:7" x14ac:dyDescent="0.25">
      <c r="A238" s="7">
        <v>0.36002000000000001</v>
      </c>
      <c r="B238" s="5">
        <v>3.31E-3</v>
      </c>
      <c r="E238" s="5">
        <f t="shared" si="9"/>
        <v>0.34810400000000002</v>
      </c>
      <c r="F238" s="5">
        <f t="shared" si="10"/>
        <v>3.31E-3</v>
      </c>
      <c r="G238" s="2">
        <f t="shared" si="11"/>
        <v>2.876967202438312E-3</v>
      </c>
    </row>
    <row r="239" spans="1:7" x14ac:dyDescent="0.25">
      <c r="A239" s="7">
        <v>0.36997999999999998</v>
      </c>
      <c r="B239" s="5">
        <v>3.6900000000000001E-3</v>
      </c>
      <c r="E239" s="5">
        <f t="shared" si="9"/>
        <v>0.35669599999999996</v>
      </c>
      <c r="F239" s="5">
        <f t="shared" si="10"/>
        <v>3.6900000000000001E-3</v>
      </c>
      <c r="G239" s="2">
        <f t="shared" si="11"/>
        <v>3.242167514773419E-3</v>
      </c>
    </row>
    <row r="240" spans="1:7" x14ac:dyDescent="0.25">
      <c r="A240" s="7">
        <v>0.37998999999999999</v>
      </c>
      <c r="B240" s="5">
        <v>4.15E-3</v>
      </c>
      <c r="E240" s="5">
        <f t="shared" si="9"/>
        <v>0.36504999999999999</v>
      </c>
      <c r="F240" s="5">
        <f t="shared" si="10"/>
        <v>4.15E-3</v>
      </c>
      <c r="G240" s="2">
        <f t="shared" si="11"/>
        <v>3.7023085397028654E-3</v>
      </c>
    </row>
    <row r="241" spans="1:7" x14ac:dyDescent="0.25">
      <c r="A241" s="7">
        <v>0.38997999999999999</v>
      </c>
      <c r="B241" s="5">
        <v>4.6699999999999997E-3</v>
      </c>
      <c r="E241" s="5">
        <f t="shared" si="9"/>
        <v>0.373168</v>
      </c>
      <c r="F241" s="5">
        <f t="shared" si="10"/>
        <v>4.6699999999999997E-3</v>
      </c>
      <c r="G241" s="2">
        <f t="shared" si="11"/>
        <v>4.2819296292828327E-3</v>
      </c>
    </row>
    <row r="242" spans="1:7" x14ac:dyDescent="0.25">
      <c r="A242" s="7">
        <v>0.39998</v>
      </c>
      <c r="B242" s="5">
        <v>5.2500000000000003E-3</v>
      </c>
      <c r="E242" s="5">
        <f t="shared" si="9"/>
        <v>0.38107999999999997</v>
      </c>
      <c r="F242" s="5">
        <f t="shared" si="10"/>
        <v>5.2500000000000003E-3</v>
      </c>
      <c r="G242" s="2">
        <f t="shared" si="11"/>
        <v>5.018028313322819E-3</v>
      </c>
    </row>
    <row r="243" spans="1:7" x14ac:dyDescent="0.25">
      <c r="A243" s="7">
        <v>0.40999000000000002</v>
      </c>
      <c r="B243" s="5">
        <v>5.9100000000000003E-3</v>
      </c>
      <c r="E243" s="5">
        <f t="shared" si="9"/>
        <v>0.388714</v>
      </c>
      <c r="F243" s="5">
        <f t="shared" si="10"/>
        <v>5.9100000000000003E-3</v>
      </c>
      <c r="G243" s="2">
        <f t="shared" si="11"/>
        <v>5.957030640455393E-3</v>
      </c>
    </row>
    <row r="244" spans="1:7" x14ac:dyDescent="0.25">
      <c r="A244" s="7">
        <v>0.41998999999999997</v>
      </c>
      <c r="B244" s="5">
        <v>6.62E-3</v>
      </c>
      <c r="E244" s="5">
        <f t="shared" si="9"/>
        <v>0.39615799999999995</v>
      </c>
      <c r="F244" s="5">
        <f t="shared" si="10"/>
        <v>6.62E-3</v>
      </c>
      <c r="G244" s="2">
        <f t="shared" si="11"/>
        <v>7.1564999761489232E-3</v>
      </c>
    </row>
    <row r="245" spans="1:7" x14ac:dyDescent="0.25">
      <c r="A245" s="7">
        <v>0.42998999999999998</v>
      </c>
      <c r="B245" s="5">
        <v>7.4000000000000003E-3</v>
      </c>
      <c r="E245" s="5">
        <f t="shared" si="9"/>
        <v>0.40334999999999999</v>
      </c>
      <c r="F245" s="5">
        <f t="shared" si="10"/>
        <v>7.4000000000000003E-3</v>
      </c>
      <c r="G245" s="2">
        <f t="shared" si="11"/>
        <v>8.6941363625334528E-3</v>
      </c>
    </row>
    <row r="246" spans="1:7" x14ac:dyDescent="0.25">
      <c r="A246" s="7">
        <v>0.43998999999999999</v>
      </c>
      <c r="B246" s="5">
        <v>8.2400000000000008E-3</v>
      </c>
      <c r="E246" s="5">
        <f t="shared" si="9"/>
        <v>0.41032599999999997</v>
      </c>
      <c r="F246" s="5">
        <f t="shared" si="10"/>
        <v>8.2400000000000008E-3</v>
      </c>
      <c r="G246" s="2">
        <f t="shared" si="11"/>
        <v>1.0669426537203455E-2</v>
      </c>
    </row>
    <row r="247" spans="1:7" x14ac:dyDescent="0.25">
      <c r="A247" s="7">
        <v>0.44999</v>
      </c>
      <c r="B247" s="5">
        <v>9.1299999999999992E-3</v>
      </c>
      <c r="E247" s="5">
        <f t="shared" si="9"/>
        <v>0.41712199999999999</v>
      </c>
      <c r="F247" s="5">
        <f t="shared" si="10"/>
        <v>9.1299999999999992E-3</v>
      </c>
      <c r="G247" s="2">
        <f t="shared" si="11"/>
        <v>1.3211125645000562E-2</v>
      </c>
    </row>
    <row r="248" spans="1:7" x14ac:dyDescent="0.25">
      <c r="A248" s="7">
        <v>0.46</v>
      </c>
      <c r="B248" s="5">
        <v>1.008E-2</v>
      </c>
      <c r="E248" s="5">
        <f t="shared" si="9"/>
        <v>0.42371200000000003</v>
      </c>
      <c r="F248" s="5">
        <f t="shared" si="10"/>
        <v>1.008E-2</v>
      </c>
      <c r="G248" s="2">
        <f t="shared" si="11"/>
        <v>1.6489576707290496E-2</v>
      </c>
    </row>
    <row r="249" spans="1:7" x14ac:dyDescent="0.25">
      <c r="A249" s="7">
        <v>0.47</v>
      </c>
      <c r="B249" s="5">
        <v>1.106E-2</v>
      </c>
      <c r="E249" s="5">
        <f t="shared" si="9"/>
        <v>0.43018399999999996</v>
      </c>
      <c r="F249" s="5">
        <f t="shared" si="10"/>
        <v>1.106E-2</v>
      </c>
      <c r="G249" s="2">
        <f t="shared" si="11"/>
        <v>2.0714095307621729E-2</v>
      </c>
    </row>
    <row r="250" spans="1:7" x14ac:dyDescent="0.25">
      <c r="A250" s="7">
        <v>0.48</v>
      </c>
      <c r="B250" s="5">
        <v>1.209E-2</v>
      </c>
      <c r="E250" s="5">
        <f t="shared" si="9"/>
        <v>0.43647599999999998</v>
      </c>
      <c r="F250" s="5">
        <f t="shared" si="10"/>
        <v>1.209E-2</v>
      </c>
      <c r="G250" s="2">
        <f t="shared" si="11"/>
        <v>2.6166732483449369E-2</v>
      </c>
    </row>
    <row r="251" spans="1:7" x14ac:dyDescent="0.25">
      <c r="A251" s="7">
        <v>0.48996000000000001</v>
      </c>
      <c r="B251" s="5">
        <v>1.316E-2</v>
      </c>
      <c r="E251" s="5">
        <f t="shared" si="9"/>
        <v>0.44258399999999998</v>
      </c>
      <c r="F251" s="5">
        <f t="shared" si="10"/>
        <v>1.316E-2</v>
      </c>
      <c r="G251" s="2">
        <f t="shared" si="11"/>
        <v>3.3176880367326043E-2</v>
      </c>
    </row>
    <row r="252" spans="1:7" x14ac:dyDescent="0.25">
      <c r="A252" s="7">
        <v>0.49996000000000002</v>
      </c>
      <c r="B252" s="5">
        <v>1.426E-2</v>
      </c>
      <c r="E252" s="5">
        <f t="shared" si="9"/>
        <v>0.44862400000000002</v>
      </c>
      <c r="F252" s="5">
        <f t="shared" si="10"/>
        <v>1.426E-2</v>
      </c>
      <c r="G252" s="2">
        <f t="shared" si="11"/>
        <v>4.226663431134875E-2</v>
      </c>
    </row>
    <row r="253" spans="1:7" x14ac:dyDescent="0.25">
      <c r="A253" s="7">
        <v>0.50995999999999997</v>
      </c>
      <c r="B253" s="5">
        <v>1.54E-2</v>
      </c>
      <c r="E253" s="5">
        <f t="shared" si="9"/>
        <v>0.45451999999999998</v>
      </c>
      <c r="F253" s="5">
        <f t="shared" si="10"/>
        <v>1.54E-2</v>
      </c>
      <c r="G253" s="2">
        <f t="shared" si="11"/>
        <v>5.4015830169389899E-2</v>
      </c>
    </row>
    <row r="254" spans="1:7" x14ac:dyDescent="0.25">
      <c r="A254" s="7">
        <v>0.51998999999999995</v>
      </c>
      <c r="B254" s="5">
        <v>1.6570000000000001E-2</v>
      </c>
      <c r="E254" s="5">
        <f t="shared" si="9"/>
        <v>0.46033799999999997</v>
      </c>
      <c r="F254" s="5">
        <f t="shared" si="10"/>
        <v>1.6570000000000001E-2</v>
      </c>
      <c r="G254" s="2">
        <f t="shared" si="11"/>
        <v>6.9258561487194087E-2</v>
      </c>
    </row>
    <row r="255" spans="1:7" x14ac:dyDescent="0.25">
      <c r="A255" s="7">
        <v>0.53</v>
      </c>
      <c r="B255" s="5">
        <v>1.7770000000000001E-2</v>
      </c>
      <c r="E255" s="5">
        <f t="shared" si="9"/>
        <v>0.466028</v>
      </c>
      <c r="F255" s="5">
        <f t="shared" si="10"/>
        <v>1.7770000000000001E-2</v>
      </c>
      <c r="G255" s="2">
        <f t="shared" si="11"/>
        <v>8.8941459154362149E-2</v>
      </c>
    </row>
    <row r="256" spans="1:7" x14ac:dyDescent="0.25">
      <c r="A256" s="7">
        <v>0.53998999999999997</v>
      </c>
      <c r="B256" s="5">
        <v>1.9E-2</v>
      </c>
      <c r="E256" s="5">
        <f t="shared" si="9"/>
        <v>0.47158999999999995</v>
      </c>
      <c r="F256" s="5">
        <f t="shared" si="10"/>
        <v>1.9E-2</v>
      </c>
      <c r="G256" s="2">
        <f t="shared" si="11"/>
        <v>0.11434907655811806</v>
      </c>
    </row>
    <row r="257" spans="1:7" x14ac:dyDescent="0.25">
      <c r="A257" s="7">
        <v>0.55000000000000004</v>
      </c>
      <c r="B257" s="5">
        <v>2.0250000000000001E-2</v>
      </c>
      <c r="E257" s="5">
        <f t="shared" si="9"/>
        <v>0.47710000000000002</v>
      </c>
      <c r="F257" s="5">
        <f t="shared" si="10"/>
        <v>2.0250000000000001E-2</v>
      </c>
      <c r="G257" s="2">
        <f t="shared" si="11"/>
        <v>0.14728293436460069</v>
      </c>
    </row>
    <row r="258" spans="1:7" x14ac:dyDescent="0.25">
      <c r="A258" s="7">
        <v>0.56000000000000005</v>
      </c>
      <c r="B258" s="5">
        <v>2.1530000000000001E-2</v>
      </c>
      <c r="E258" s="5">
        <f t="shared" si="9"/>
        <v>0.48249200000000003</v>
      </c>
      <c r="F258" s="5">
        <f t="shared" si="10"/>
        <v>2.1530000000000001E-2</v>
      </c>
      <c r="G258" s="2">
        <f t="shared" si="11"/>
        <v>0.18985369454565168</v>
      </c>
    </row>
    <row r="259" spans="1:7" x14ac:dyDescent="0.25">
      <c r="A259" s="7">
        <v>0.56999999999999995</v>
      </c>
      <c r="B259" s="5">
        <v>2.2839999999999999E-2</v>
      </c>
      <c r="E259" s="5">
        <f t="shared" ref="E259:E322" si="12">A259-B259*$D$2</f>
        <v>0.48777599999999993</v>
      </c>
      <c r="F259" s="5">
        <f t="shared" ref="F259:F322" si="13">B259</f>
        <v>2.2839999999999999E-2</v>
      </c>
      <c r="G259" s="2">
        <f t="shared" ref="G259:G322" si="14">ABS($D$8*(EXP(A259/($D$6*$D$10*$D$12))-1)+A259/$D$4)</f>
        <v>0.24493380979783058</v>
      </c>
    </row>
    <row r="260" spans="1:7" x14ac:dyDescent="0.25">
      <c r="A260" s="7">
        <v>0.58001000000000003</v>
      </c>
      <c r="B260" s="5">
        <v>2.4170000000000001E-2</v>
      </c>
      <c r="E260" s="5">
        <f t="shared" si="12"/>
        <v>0.49299800000000005</v>
      </c>
      <c r="F260" s="5">
        <f t="shared" si="13"/>
        <v>2.4170000000000001E-2</v>
      </c>
      <c r="G260" s="2">
        <f t="shared" si="14"/>
        <v>0.3162843157726859</v>
      </c>
    </row>
    <row r="261" spans="1:7" x14ac:dyDescent="0.25">
      <c r="A261" s="7">
        <v>0.59</v>
      </c>
      <c r="B261" s="5">
        <v>2.5520000000000001E-2</v>
      </c>
      <c r="E261" s="5">
        <f t="shared" si="12"/>
        <v>0.49812799999999996</v>
      </c>
      <c r="F261" s="5">
        <f t="shared" si="13"/>
        <v>2.5520000000000001E-2</v>
      </c>
      <c r="G261" s="2">
        <f t="shared" si="14"/>
        <v>0.40842550383439891</v>
      </c>
    </row>
    <row r="262" spans="1:7" x14ac:dyDescent="0.25">
      <c r="A262" s="7">
        <v>0.60002</v>
      </c>
      <c r="B262" s="5">
        <v>2.69E-2</v>
      </c>
      <c r="E262" s="5">
        <f t="shared" si="12"/>
        <v>0.50317999999999996</v>
      </c>
      <c r="F262" s="5">
        <f t="shared" si="13"/>
        <v>2.69E-2</v>
      </c>
      <c r="G262" s="2">
        <f t="shared" si="14"/>
        <v>0.52803484866103612</v>
      </c>
    </row>
    <row r="263" spans="1:7" x14ac:dyDescent="0.25">
      <c r="A263" s="7">
        <v>0.60997999999999997</v>
      </c>
      <c r="B263" s="5">
        <v>2.8289999999999999E-2</v>
      </c>
      <c r="E263" s="5">
        <f t="shared" si="12"/>
        <v>0.50813599999999992</v>
      </c>
      <c r="F263" s="5">
        <f t="shared" si="13"/>
        <v>2.8289999999999999E-2</v>
      </c>
      <c r="G263" s="2">
        <f t="shared" si="14"/>
        <v>0.6818462069328074</v>
      </c>
    </row>
    <row r="264" spans="1:7" x14ac:dyDescent="0.25">
      <c r="A264" s="7">
        <v>0.61999000000000004</v>
      </c>
      <c r="B264" s="5">
        <v>2.971E-2</v>
      </c>
      <c r="E264" s="5">
        <f t="shared" si="12"/>
        <v>0.51303399999999999</v>
      </c>
      <c r="F264" s="5">
        <f t="shared" si="13"/>
        <v>2.971E-2</v>
      </c>
      <c r="G264" s="2">
        <f t="shared" si="14"/>
        <v>0.88182071027140874</v>
      </c>
    </row>
    <row r="265" spans="1:7" x14ac:dyDescent="0.25">
      <c r="A265" s="7">
        <v>0.62999000000000005</v>
      </c>
      <c r="B265" s="5">
        <v>3.1150000000000001E-2</v>
      </c>
      <c r="E265" s="5">
        <f t="shared" si="12"/>
        <v>0.51785000000000003</v>
      </c>
      <c r="F265" s="5">
        <f t="shared" si="13"/>
        <v>3.1150000000000001E-2</v>
      </c>
      <c r="G265" s="2">
        <f t="shared" si="14"/>
        <v>1.1403851677443844</v>
      </c>
    </row>
    <row r="266" spans="1:7" x14ac:dyDescent="0.25">
      <c r="A266" s="7">
        <v>0.63998999999999995</v>
      </c>
      <c r="B266" s="5">
        <v>3.261E-2</v>
      </c>
      <c r="E266" s="5">
        <f t="shared" si="12"/>
        <v>0.522594</v>
      </c>
      <c r="F266" s="5">
        <f t="shared" si="13"/>
        <v>3.261E-2</v>
      </c>
      <c r="G266" s="2">
        <f t="shared" si="14"/>
        <v>1.4750030430250336</v>
      </c>
    </row>
    <row r="267" spans="1:7" x14ac:dyDescent="0.25">
      <c r="A267" s="7">
        <v>0.64998999999999996</v>
      </c>
      <c r="B267" s="5">
        <v>3.4090000000000002E-2</v>
      </c>
      <c r="E267" s="5">
        <f t="shared" si="12"/>
        <v>0.5272659999999999</v>
      </c>
      <c r="F267" s="5">
        <f t="shared" si="13"/>
        <v>3.4090000000000002E-2</v>
      </c>
      <c r="G267" s="2">
        <f t="shared" si="14"/>
        <v>1.9080487998736169</v>
      </c>
    </row>
    <row r="268" spans="1:7" x14ac:dyDescent="0.25">
      <c r="A268" s="7">
        <v>0.65998999999999997</v>
      </c>
      <c r="B268" s="5">
        <v>3.5589999999999997E-2</v>
      </c>
      <c r="E268" s="5">
        <f t="shared" si="12"/>
        <v>0.53186599999999995</v>
      </c>
      <c r="F268" s="5">
        <f t="shared" si="13"/>
        <v>3.5589999999999997E-2</v>
      </c>
      <c r="G268" s="2">
        <f t="shared" si="14"/>
        <v>2.4684793363838979</v>
      </c>
    </row>
    <row r="269" spans="1:7" x14ac:dyDescent="0.25">
      <c r="A269" s="7">
        <v>0.66998999999999997</v>
      </c>
      <c r="B269" s="5">
        <v>3.712E-2</v>
      </c>
      <c r="E269" s="5">
        <f t="shared" si="12"/>
        <v>0.536358</v>
      </c>
      <c r="F269" s="5">
        <f t="shared" si="13"/>
        <v>3.712E-2</v>
      </c>
      <c r="G269" s="2">
        <f t="shared" si="14"/>
        <v>3.1937704980642976</v>
      </c>
    </row>
    <row r="270" spans="1:7" x14ac:dyDescent="0.25">
      <c r="A270" s="7">
        <v>0.67998999999999998</v>
      </c>
      <c r="B270" s="5">
        <v>3.866E-2</v>
      </c>
      <c r="E270" s="5">
        <f t="shared" si="12"/>
        <v>0.54081400000000002</v>
      </c>
      <c r="F270" s="5">
        <f t="shared" si="13"/>
        <v>3.866E-2</v>
      </c>
      <c r="G270" s="2">
        <f t="shared" si="14"/>
        <v>4.1324233015645691</v>
      </c>
    </row>
    <row r="271" spans="1:7" x14ac:dyDescent="0.25">
      <c r="A271" s="7">
        <v>0.68998999999999999</v>
      </c>
      <c r="B271" s="5">
        <v>4.0219999999999999E-2</v>
      </c>
      <c r="E271" s="5">
        <f t="shared" si="12"/>
        <v>0.54519799999999996</v>
      </c>
      <c r="F271" s="5">
        <f t="shared" si="13"/>
        <v>4.0219999999999999E-2</v>
      </c>
      <c r="G271" s="2">
        <f t="shared" si="14"/>
        <v>5.3472074745358462</v>
      </c>
    </row>
    <row r="272" spans="1:7" x14ac:dyDescent="0.25">
      <c r="A272" s="7">
        <v>0.7</v>
      </c>
      <c r="B272" s="5">
        <v>4.1799999999999997E-2</v>
      </c>
      <c r="E272" s="5">
        <f t="shared" si="12"/>
        <v>0.54952000000000001</v>
      </c>
      <c r="F272" s="5">
        <f t="shared" si="13"/>
        <v>4.1799999999999997E-2</v>
      </c>
      <c r="G272" s="2">
        <f t="shared" si="14"/>
        <v>6.9211430238517817</v>
      </c>
    </row>
    <row r="273" spans="1:7" x14ac:dyDescent="0.25">
      <c r="A273" s="7">
        <v>0.71</v>
      </c>
      <c r="B273" s="5">
        <v>4.3400000000000001E-2</v>
      </c>
      <c r="E273" s="5">
        <f t="shared" si="12"/>
        <v>0.55375999999999992</v>
      </c>
      <c r="F273" s="5">
        <f t="shared" si="13"/>
        <v>4.3400000000000001E-2</v>
      </c>
      <c r="G273" s="2">
        <f t="shared" si="14"/>
        <v>8.9563225399552664</v>
      </c>
    </row>
    <row r="274" spans="1:7" x14ac:dyDescent="0.25">
      <c r="A274" s="7">
        <v>0.71997</v>
      </c>
      <c r="B274" s="5">
        <v>4.5010000000000001E-2</v>
      </c>
      <c r="E274" s="5">
        <f t="shared" si="12"/>
        <v>0.55793399999999993</v>
      </c>
      <c r="F274" s="5">
        <f t="shared" si="13"/>
        <v>4.5010000000000001E-2</v>
      </c>
      <c r="G274" s="2">
        <f t="shared" si="14"/>
        <v>11.581264227593625</v>
      </c>
    </row>
    <row r="275" spans="1:7" x14ac:dyDescent="0.25">
      <c r="A275" s="7">
        <v>0.72997000000000001</v>
      </c>
      <c r="B275" s="5">
        <v>4.6649999999999997E-2</v>
      </c>
      <c r="E275" s="5">
        <f t="shared" si="12"/>
        <v>0.56203000000000003</v>
      </c>
      <c r="F275" s="5">
        <f t="shared" si="13"/>
        <v>4.6649999999999997E-2</v>
      </c>
      <c r="G275" s="2">
        <f t="shared" si="14"/>
        <v>14.98739434535115</v>
      </c>
    </row>
    <row r="276" spans="1:7" x14ac:dyDescent="0.25">
      <c r="A276" s="7">
        <v>0.73997999999999997</v>
      </c>
      <c r="B276" s="5">
        <v>4.8300000000000003E-2</v>
      </c>
      <c r="E276" s="5">
        <f t="shared" si="12"/>
        <v>0.56609999999999994</v>
      </c>
      <c r="F276" s="5">
        <f t="shared" si="13"/>
        <v>4.8300000000000003E-2</v>
      </c>
      <c r="G276" s="2">
        <f t="shared" si="14"/>
        <v>19.400574630861236</v>
      </c>
    </row>
    <row r="277" spans="1:7" x14ac:dyDescent="0.25">
      <c r="A277" s="7">
        <v>0.74999000000000005</v>
      </c>
      <c r="B277" s="5">
        <v>4.9970000000000001E-2</v>
      </c>
      <c r="E277" s="5">
        <f t="shared" si="12"/>
        <v>0.57009799999999999</v>
      </c>
      <c r="F277" s="5">
        <f t="shared" si="13"/>
        <v>4.9970000000000001E-2</v>
      </c>
      <c r="G277" s="2">
        <f t="shared" si="14"/>
        <v>25.113544722026255</v>
      </c>
    </row>
    <row r="278" spans="1:7" x14ac:dyDescent="0.25">
      <c r="A278" s="7">
        <v>0.75997999999999999</v>
      </c>
      <c r="B278" s="5">
        <v>5.1659999999999998E-2</v>
      </c>
      <c r="E278" s="5">
        <f t="shared" si="12"/>
        <v>0.57400399999999996</v>
      </c>
      <c r="F278" s="5">
        <f t="shared" si="13"/>
        <v>5.1659999999999998E-2</v>
      </c>
      <c r="G278" s="2">
        <f t="shared" si="14"/>
        <v>32.492367673477865</v>
      </c>
    </row>
    <row r="279" spans="1:7" x14ac:dyDescent="0.25">
      <c r="A279" s="7">
        <v>0.76998999999999995</v>
      </c>
      <c r="B279" s="5">
        <v>5.3370000000000001E-2</v>
      </c>
      <c r="E279" s="5">
        <f t="shared" si="12"/>
        <v>0.57785799999999998</v>
      </c>
      <c r="F279" s="5">
        <f t="shared" si="13"/>
        <v>5.3370000000000001E-2</v>
      </c>
      <c r="G279" s="2">
        <f t="shared" si="14"/>
        <v>42.061206104678028</v>
      </c>
    </row>
    <row r="280" spans="1:7" x14ac:dyDescent="0.25">
      <c r="A280" s="7">
        <v>0.77998999999999996</v>
      </c>
      <c r="B280" s="5">
        <v>5.509E-2</v>
      </c>
      <c r="E280" s="5">
        <f t="shared" si="12"/>
        <v>0.58166600000000002</v>
      </c>
      <c r="F280" s="5">
        <f t="shared" si="13"/>
        <v>5.509E-2</v>
      </c>
      <c r="G280" s="2">
        <f t="shared" si="14"/>
        <v>54.434280493296164</v>
      </c>
    </row>
    <row r="281" spans="1:7" x14ac:dyDescent="0.25">
      <c r="A281" s="7">
        <v>0.78998999999999997</v>
      </c>
      <c r="B281" s="5">
        <v>5.6840000000000002E-2</v>
      </c>
      <c r="E281" s="5">
        <f t="shared" si="12"/>
        <v>0.58536599999999994</v>
      </c>
      <c r="F281" s="5">
        <f t="shared" si="13"/>
        <v>5.6840000000000002E-2</v>
      </c>
      <c r="G281" s="2">
        <f t="shared" si="14"/>
        <v>70.447425161042034</v>
      </c>
    </row>
    <row r="282" spans="1:7" x14ac:dyDescent="0.25">
      <c r="A282" s="7">
        <v>0.79998999999999998</v>
      </c>
      <c r="B282" s="5">
        <v>5.8599999999999999E-2</v>
      </c>
      <c r="E282" s="5">
        <f t="shared" si="12"/>
        <v>0.58902999999999994</v>
      </c>
      <c r="F282" s="5">
        <f t="shared" si="13"/>
        <v>5.8599999999999999E-2</v>
      </c>
      <c r="G282" s="2">
        <f t="shared" si="14"/>
        <v>91.171527161947225</v>
      </c>
    </row>
    <row r="283" spans="1:7" x14ac:dyDescent="0.25">
      <c r="A283" s="7">
        <v>0.80998999999999999</v>
      </c>
      <c r="B283" s="5">
        <v>6.037E-2</v>
      </c>
      <c r="E283" s="5">
        <f t="shared" si="12"/>
        <v>0.59265800000000002</v>
      </c>
      <c r="F283" s="5">
        <f t="shared" si="13"/>
        <v>6.037E-2</v>
      </c>
      <c r="G283" s="2">
        <f t="shared" si="14"/>
        <v>117.99252216024978</v>
      </c>
    </row>
    <row r="284" spans="1:7" x14ac:dyDescent="0.25">
      <c r="A284" s="7">
        <v>0.82</v>
      </c>
      <c r="B284" s="5">
        <v>6.216E-2</v>
      </c>
      <c r="E284" s="5">
        <f t="shared" si="12"/>
        <v>0.59622399999999998</v>
      </c>
      <c r="F284" s="5">
        <f t="shared" si="13"/>
        <v>6.216E-2</v>
      </c>
      <c r="G284" s="2">
        <f t="shared" si="14"/>
        <v>152.74346450426012</v>
      </c>
    </row>
    <row r="285" spans="1:7" x14ac:dyDescent="0.25">
      <c r="A285" s="7">
        <v>0.83</v>
      </c>
      <c r="B285" s="5">
        <v>6.3969999999999999E-2</v>
      </c>
      <c r="E285" s="5">
        <f t="shared" si="12"/>
        <v>0.59970799999999991</v>
      </c>
      <c r="F285" s="5">
        <f t="shared" si="13"/>
        <v>6.3969999999999999E-2</v>
      </c>
      <c r="G285" s="2">
        <f t="shared" si="14"/>
        <v>197.67852829605886</v>
      </c>
    </row>
    <row r="286" spans="1:7" x14ac:dyDescent="0.25">
      <c r="A286" s="7">
        <v>0.83996000000000004</v>
      </c>
      <c r="B286" s="5">
        <v>6.5790000000000001E-2</v>
      </c>
      <c r="E286" s="5">
        <f t="shared" si="12"/>
        <v>0.60311599999999999</v>
      </c>
      <c r="F286" s="5">
        <f t="shared" si="13"/>
        <v>6.5790000000000001E-2</v>
      </c>
      <c r="G286" s="2">
        <f t="shared" si="14"/>
        <v>255.56944101705545</v>
      </c>
    </row>
    <row r="287" spans="1:7" x14ac:dyDescent="0.25">
      <c r="A287" s="7">
        <v>0.84996000000000005</v>
      </c>
      <c r="B287" s="5">
        <v>6.7629999999999996E-2</v>
      </c>
      <c r="E287" s="5">
        <f t="shared" si="12"/>
        <v>0.60649200000000003</v>
      </c>
      <c r="F287" s="5">
        <f t="shared" si="13"/>
        <v>6.7629999999999996E-2</v>
      </c>
      <c r="G287" s="2">
        <f t="shared" si="14"/>
        <v>330.75526695006573</v>
      </c>
    </row>
    <row r="288" spans="1:7" x14ac:dyDescent="0.25">
      <c r="A288" s="7">
        <v>0.85997000000000001</v>
      </c>
      <c r="B288" s="5">
        <v>6.9489999999999996E-2</v>
      </c>
      <c r="E288" s="5">
        <f t="shared" si="12"/>
        <v>0.60980600000000007</v>
      </c>
      <c r="F288" s="5">
        <f t="shared" si="13"/>
        <v>6.9489999999999996E-2</v>
      </c>
      <c r="G288" s="2">
        <f t="shared" si="14"/>
        <v>428.17070641512902</v>
      </c>
    </row>
    <row r="289" spans="1:7" x14ac:dyDescent="0.25">
      <c r="A289" s="7">
        <v>0.86997999999999998</v>
      </c>
      <c r="B289" s="5">
        <v>7.1360000000000007E-2</v>
      </c>
      <c r="E289" s="5">
        <f t="shared" si="12"/>
        <v>0.61308399999999996</v>
      </c>
      <c r="F289" s="5">
        <f t="shared" si="13"/>
        <v>7.1360000000000007E-2</v>
      </c>
      <c r="G289" s="2">
        <f t="shared" si="14"/>
        <v>554.27769208853863</v>
      </c>
    </row>
    <row r="290" spans="1:7" x14ac:dyDescent="0.25">
      <c r="A290" s="7">
        <v>0.87997999999999998</v>
      </c>
      <c r="B290" s="5">
        <v>7.3249999999999996E-2</v>
      </c>
      <c r="E290" s="5">
        <f t="shared" si="12"/>
        <v>0.61627999999999994</v>
      </c>
      <c r="F290" s="5">
        <f t="shared" si="13"/>
        <v>7.3249999999999996E-2</v>
      </c>
      <c r="G290" s="2">
        <f t="shared" si="14"/>
        <v>717.34166699547234</v>
      </c>
    </row>
    <row r="291" spans="1:7" x14ac:dyDescent="0.25">
      <c r="A291" s="7">
        <v>0.88997999999999999</v>
      </c>
      <c r="B291" s="5">
        <v>7.5149999999999995E-2</v>
      </c>
      <c r="E291" s="5">
        <f t="shared" si="12"/>
        <v>0.61943999999999999</v>
      </c>
      <c r="F291" s="5">
        <f t="shared" si="13"/>
        <v>7.5149999999999995E-2</v>
      </c>
      <c r="G291" s="2">
        <f t="shared" si="14"/>
        <v>928.37808000716416</v>
      </c>
    </row>
    <row r="292" spans="1:7" x14ac:dyDescent="0.25">
      <c r="A292" s="7">
        <v>0.89998</v>
      </c>
      <c r="B292" s="5">
        <v>7.707E-2</v>
      </c>
      <c r="E292" s="5">
        <f t="shared" si="12"/>
        <v>0.62252799999999997</v>
      </c>
      <c r="F292" s="5">
        <f t="shared" si="13"/>
        <v>7.707E-2</v>
      </c>
      <c r="G292" s="2">
        <f t="shared" si="14"/>
        <v>1201.5001374568249</v>
      </c>
    </row>
    <row r="293" spans="1:7" x14ac:dyDescent="0.25">
      <c r="A293" s="7">
        <v>0.90998000000000001</v>
      </c>
      <c r="B293" s="5">
        <v>7.9000000000000001E-2</v>
      </c>
      <c r="E293" s="5">
        <f t="shared" si="12"/>
        <v>0.62558000000000002</v>
      </c>
      <c r="F293" s="5">
        <f t="shared" si="13"/>
        <v>7.9000000000000001E-2</v>
      </c>
      <c r="G293" s="2">
        <f t="shared" si="14"/>
        <v>1554.9730671481784</v>
      </c>
    </row>
    <row r="294" spans="1:7" x14ac:dyDescent="0.25">
      <c r="A294" s="7">
        <v>0.91998999999999997</v>
      </c>
      <c r="B294" s="5">
        <v>8.0949999999999994E-2</v>
      </c>
      <c r="E294" s="5">
        <f t="shared" si="12"/>
        <v>0.62856999999999996</v>
      </c>
      <c r="F294" s="5">
        <f t="shared" si="13"/>
        <v>8.0949999999999994E-2</v>
      </c>
      <c r="G294" s="2">
        <f t="shared" si="14"/>
        <v>2012.9546675046768</v>
      </c>
    </row>
    <row r="295" spans="1:7" x14ac:dyDescent="0.25">
      <c r="A295" s="7">
        <v>0.92998999999999998</v>
      </c>
      <c r="B295" s="5">
        <v>8.2909999999999998E-2</v>
      </c>
      <c r="E295" s="5">
        <f t="shared" si="12"/>
        <v>0.63151399999999991</v>
      </c>
      <c r="F295" s="5">
        <f t="shared" si="13"/>
        <v>8.2909999999999998E-2</v>
      </c>
      <c r="G295" s="2">
        <f t="shared" si="14"/>
        <v>2605.1526704464177</v>
      </c>
    </row>
    <row r="296" spans="1:7" x14ac:dyDescent="0.25">
      <c r="A296" s="7">
        <v>0.93998999999999999</v>
      </c>
      <c r="B296" s="5">
        <v>8.4879999999999997E-2</v>
      </c>
      <c r="E296" s="5">
        <f t="shared" si="12"/>
        <v>0.63442200000000004</v>
      </c>
      <c r="F296" s="5">
        <f t="shared" si="13"/>
        <v>8.4879999999999997E-2</v>
      </c>
      <c r="G296" s="2">
        <f t="shared" si="14"/>
        <v>3371.5717934763456</v>
      </c>
    </row>
    <row r="297" spans="1:7" x14ac:dyDescent="0.25">
      <c r="A297" s="7">
        <v>0.94998000000000005</v>
      </c>
      <c r="B297" s="5">
        <v>8.6870000000000003E-2</v>
      </c>
      <c r="E297" s="5">
        <f t="shared" si="12"/>
        <v>0.63724800000000004</v>
      </c>
      <c r="F297" s="5">
        <f t="shared" si="13"/>
        <v>8.6870000000000003E-2</v>
      </c>
      <c r="G297" s="2">
        <f t="shared" si="14"/>
        <v>4362.3417150969708</v>
      </c>
    </row>
    <row r="298" spans="1:7" x14ac:dyDescent="0.25">
      <c r="A298" s="7">
        <v>0.95996000000000004</v>
      </c>
      <c r="B298" s="5">
        <v>8.8870000000000005E-2</v>
      </c>
      <c r="E298" s="5">
        <f t="shared" si="12"/>
        <v>0.64002800000000004</v>
      </c>
      <c r="F298" s="5">
        <f t="shared" si="13"/>
        <v>8.8870000000000005E-2</v>
      </c>
      <c r="G298" s="2">
        <f t="shared" si="14"/>
        <v>5642.8042148809654</v>
      </c>
    </row>
    <row r="299" spans="1:7" x14ac:dyDescent="0.25">
      <c r="A299" s="7">
        <v>0.96996000000000004</v>
      </c>
      <c r="B299" s="5">
        <v>9.0889999999999999E-2</v>
      </c>
      <c r="E299" s="5">
        <f t="shared" si="12"/>
        <v>0.64275600000000011</v>
      </c>
      <c r="F299" s="5">
        <f t="shared" si="13"/>
        <v>9.0889999999999999E-2</v>
      </c>
      <c r="G299" s="2">
        <f t="shared" si="14"/>
        <v>7302.8823344897364</v>
      </c>
    </row>
    <row r="300" spans="1:7" x14ac:dyDescent="0.25">
      <c r="A300" s="7">
        <v>0.97996000000000005</v>
      </c>
      <c r="B300" s="5">
        <v>9.2920000000000003E-2</v>
      </c>
      <c r="E300" s="5">
        <f t="shared" si="12"/>
        <v>0.64544800000000002</v>
      </c>
      <c r="F300" s="5">
        <f t="shared" si="13"/>
        <v>9.2920000000000003E-2</v>
      </c>
      <c r="G300" s="2">
        <f t="shared" si="14"/>
        <v>9451.3455612816251</v>
      </c>
    </row>
    <row r="301" spans="1:7" x14ac:dyDescent="0.25">
      <c r="A301" s="7">
        <v>0.98997000000000002</v>
      </c>
      <c r="B301" s="5">
        <v>9.4969999999999999E-2</v>
      </c>
      <c r="E301" s="5">
        <f t="shared" si="12"/>
        <v>0.64807799999999993</v>
      </c>
      <c r="F301" s="5">
        <f t="shared" si="13"/>
        <v>9.4969999999999999E-2</v>
      </c>
      <c r="G301" s="2">
        <f t="shared" si="14"/>
        <v>12235.028753706643</v>
      </c>
    </row>
    <row r="302" spans="1:7" x14ac:dyDescent="0.25">
      <c r="A302" s="7">
        <v>0.99997000000000003</v>
      </c>
      <c r="B302" s="5">
        <v>9.7019999999999995E-2</v>
      </c>
      <c r="E302" s="5">
        <f t="shared" si="12"/>
        <v>0.650698</v>
      </c>
      <c r="F302" s="5">
        <f t="shared" si="13"/>
        <v>9.7019999999999995E-2</v>
      </c>
      <c r="G302" s="2">
        <f t="shared" si="14"/>
        <v>15834.500130553079</v>
      </c>
    </row>
    <row r="303" spans="1:7" x14ac:dyDescent="0.25">
      <c r="A303" s="7">
        <v>1.00997</v>
      </c>
      <c r="B303" s="5">
        <v>9.9099999999999994E-2</v>
      </c>
      <c r="E303" s="5">
        <f t="shared" si="12"/>
        <v>0.65321000000000007</v>
      </c>
      <c r="F303" s="5">
        <f t="shared" si="13"/>
        <v>9.9099999999999994E-2</v>
      </c>
      <c r="G303" s="2">
        <f t="shared" si="14"/>
        <v>20492.914590828557</v>
      </c>
    </row>
    <row r="304" spans="1:7" x14ac:dyDescent="0.25">
      <c r="A304" s="7">
        <v>1.01997</v>
      </c>
      <c r="B304" s="5">
        <v>0.10118000000000001</v>
      </c>
      <c r="E304" s="5">
        <f t="shared" si="12"/>
        <v>0.65572200000000003</v>
      </c>
      <c r="F304" s="5">
        <f t="shared" si="13"/>
        <v>0.10118000000000001</v>
      </c>
      <c r="G304" s="2">
        <f t="shared" si="14"/>
        <v>26521.806899535553</v>
      </c>
    </row>
    <row r="305" spans="1:7" x14ac:dyDescent="0.25">
      <c r="A305" s="7">
        <v>1.0299799999999999</v>
      </c>
      <c r="B305" s="5">
        <v>0.10328</v>
      </c>
      <c r="E305" s="5">
        <f t="shared" si="12"/>
        <v>0.65817199999999998</v>
      </c>
      <c r="F305" s="5">
        <f t="shared" si="13"/>
        <v>0.10328</v>
      </c>
      <c r="G305" s="2">
        <f t="shared" si="14"/>
        <v>34333.216485967503</v>
      </c>
    </row>
    <row r="306" spans="1:7" x14ac:dyDescent="0.25">
      <c r="A306" s="7">
        <v>1.0399799999999999</v>
      </c>
      <c r="B306" s="5">
        <v>0.10539</v>
      </c>
      <c r="E306" s="5">
        <f t="shared" si="12"/>
        <v>0.66057599999999983</v>
      </c>
      <c r="F306" s="5">
        <f t="shared" si="13"/>
        <v>0.10539</v>
      </c>
      <c r="G306" s="2">
        <f t="shared" si="14"/>
        <v>44433.843371129806</v>
      </c>
    </row>
    <row r="307" spans="1:7" x14ac:dyDescent="0.25">
      <c r="A307" s="7">
        <v>1.0499799999999999</v>
      </c>
      <c r="B307" s="5">
        <v>0.10750999999999999</v>
      </c>
      <c r="E307" s="5">
        <f t="shared" si="12"/>
        <v>0.66294399999999998</v>
      </c>
      <c r="F307" s="5">
        <f t="shared" si="13"/>
        <v>0.10750999999999999</v>
      </c>
      <c r="G307" s="2">
        <f t="shared" si="14"/>
        <v>57506.014673278441</v>
      </c>
    </row>
    <row r="308" spans="1:7" x14ac:dyDescent="0.25">
      <c r="A308" s="7">
        <v>1.0599799999999999</v>
      </c>
      <c r="B308" s="5">
        <v>0.10965</v>
      </c>
      <c r="E308" s="5">
        <f t="shared" si="12"/>
        <v>0.66523999999999994</v>
      </c>
      <c r="F308" s="5">
        <f t="shared" si="13"/>
        <v>0.10965</v>
      </c>
      <c r="G308" s="2">
        <f t="shared" si="14"/>
        <v>74423.941108859581</v>
      </c>
    </row>
    <row r="309" spans="1:7" x14ac:dyDescent="0.25">
      <c r="A309" s="7">
        <v>1.0699799999999999</v>
      </c>
      <c r="B309" s="5">
        <v>0.1118</v>
      </c>
      <c r="E309" s="5">
        <f t="shared" si="12"/>
        <v>0.66749999999999998</v>
      </c>
      <c r="F309" s="5">
        <f t="shared" si="13"/>
        <v>0.1118</v>
      </c>
      <c r="G309" s="2">
        <f t="shared" si="14"/>
        <v>96319.020994269347</v>
      </c>
    </row>
    <row r="310" spans="1:7" x14ac:dyDescent="0.25">
      <c r="A310" s="7">
        <v>1.07995</v>
      </c>
      <c r="B310" s="5">
        <v>0.11395</v>
      </c>
      <c r="E310" s="5">
        <f t="shared" si="12"/>
        <v>0.66972999999999994</v>
      </c>
      <c r="F310" s="5">
        <f t="shared" si="13"/>
        <v>0.11395</v>
      </c>
      <c r="G310" s="2">
        <f t="shared" si="14"/>
        <v>124559.09907829048</v>
      </c>
    </row>
    <row r="311" spans="1:7" x14ac:dyDescent="0.25">
      <c r="A311" s="7">
        <v>1.08996</v>
      </c>
      <c r="B311" s="5">
        <v>0.11613</v>
      </c>
      <c r="E311" s="5">
        <f t="shared" si="12"/>
        <v>0.67189200000000004</v>
      </c>
      <c r="F311" s="5">
        <f t="shared" si="13"/>
        <v>0.11613</v>
      </c>
      <c r="G311" s="2">
        <f t="shared" si="14"/>
        <v>161245.22247507039</v>
      </c>
    </row>
    <row r="312" spans="1:7" x14ac:dyDescent="0.25">
      <c r="A312" s="7">
        <v>1.09996</v>
      </c>
      <c r="B312" s="5">
        <v>0.11831</v>
      </c>
      <c r="E312" s="5">
        <f t="shared" si="12"/>
        <v>0.67404400000000009</v>
      </c>
      <c r="F312" s="5">
        <f t="shared" si="13"/>
        <v>0.11831</v>
      </c>
      <c r="G312" s="2">
        <f t="shared" si="14"/>
        <v>208682.60757423218</v>
      </c>
    </row>
    <row r="313" spans="1:7" x14ac:dyDescent="0.25">
      <c r="A313" s="7">
        <v>1.1099600000000001</v>
      </c>
      <c r="B313" s="5">
        <v>0.12051000000000001</v>
      </c>
      <c r="E313" s="5">
        <f t="shared" si="12"/>
        <v>0.67612399999999995</v>
      </c>
      <c r="F313" s="5">
        <f t="shared" si="13"/>
        <v>0.12051000000000001</v>
      </c>
      <c r="G313" s="2">
        <f t="shared" si="14"/>
        <v>270075.78957587428</v>
      </c>
    </row>
    <row r="314" spans="1:7" x14ac:dyDescent="0.25">
      <c r="A314" s="7">
        <v>1.11995</v>
      </c>
      <c r="B314" s="5">
        <v>0.12271</v>
      </c>
      <c r="E314" s="5">
        <f t="shared" si="12"/>
        <v>0.67819399999999996</v>
      </c>
      <c r="F314" s="5">
        <f t="shared" si="13"/>
        <v>0.12271</v>
      </c>
      <c r="G314" s="2">
        <f t="shared" si="14"/>
        <v>349440.35288389918</v>
      </c>
    </row>
    <row r="315" spans="1:7" x14ac:dyDescent="0.25">
      <c r="A315" s="7">
        <v>1.1299600000000001</v>
      </c>
      <c r="B315" s="5">
        <v>0.12493</v>
      </c>
      <c r="E315" s="5">
        <f t="shared" si="12"/>
        <v>0.68021200000000004</v>
      </c>
      <c r="F315" s="5">
        <f t="shared" si="13"/>
        <v>0.12493</v>
      </c>
      <c r="G315" s="2">
        <f t="shared" si="14"/>
        <v>452360.27073512081</v>
      </c>
    </row>
    <row r="316" spans="1:7" x14ac:dyDescent="0.25">
      <c r="A316" s="7">
        <v>1.1399699999999999</v>
      </c>
      <c r="B316" s="5">
        <v>0.12716</v>
      </c>
      <c r="E316" s="5">
        <f t="shared" si="12"/>
        <v>0.68219399999999997</v>
      </c>
      <c r="F316" s="5">
        <f t="shared" si="13"/>
        <v>0.12716</v>
      </c>
      <c r="G316" s="2">
        <f t="shared" si="14"/>
        <v>585592.97176241351</v>
      </c>
    </row>
    <row r="317" spans="1:7" x14ac:dyDescent="0.25">
      <c r="A317" s="7">
        <v>1.1499699999999999</v>
      </c>
      <c r="B317" s="5">
        <v>0.12941</v>
      </c>
      <c r="E317" s="5">
        <f t="shared" si="12"/>
        <v>0.68409399999999998</v>
      </c>
      <c r="F317" s="5">
        <f t="shared" si="13"/>
        <v>0.12941</v>
      </c>
      <c r="G317" s="2">
        <f t="shared" si="14"/>
        <v>757870.94399452489</v>
      </c>
    </row>
    <row r="318" spans="1:7" x14ac:dyDescent="0.25">
      <c r="A318" s="7">
        <v>1.1599699999999999</v>
      </c>
      <c r="B318" s="5">
        <v>0.13166</v>
      </c>
      <c r="E318" s="5">
        <f t="shared" si="12"/>
        <v>0.68599399999999999</v>
      </c>
      <c r="F318" s="5">
        <f t="shared" si="13"/>
        <v>0.13166</v>
      </c>
      <c r="G318" s="2">
        <f t="shared" si="14"/>
        <v>980832.07230813277</v>
      </c>
    </row>
    <row r="319" spans="1:7" x14ac:dyDescent="0.25">
      <c r="A319" s="7">
        <v>1.16997</v>
      </c>
      <c r="B319" s="5">
        <v>0.13392000000000001</v>
      </c>
      <c r="E319" s="5">
        <f t="shared" si="12"/>
        <v>0.68785799999999986</v>
      </c>
      <c r="F319" s="5">
        <f t="shared" si="13"/>
        <v>0.13392000000000001</v>
      </c>
      <c r="G319" s="2">
        <f t="shared" si="14"/>
        <v>1269387.0401634874</v>
      </c>
    </row>
    <row r="320" spans="1:7" x14ac:dyDescent="0.25">
      <c r="A320" s="7">
        <v>1.17997</v>
      </c>
      <c r="B320" s="5">
        <v>0.13619000000000001</v>
      </c>
      <c r="E320" s="5">
        <f t="shared" si="12"/>
        <v>0.68968599999999991</v>
      </c>
      <c r="F320" s="5">
        <f t="shared" si="13"/>
        <v>0.13619000000000001</v>
      </c>
      <c r="G320" s="2">
        <f t="shared" si="14"/>
        <v>1642833.1655250981</v>
      </c>
    </row>
    <row r="321" spans="1:7" x14ac:dyDescent="0.25">
      <c r="A321" s="7">
        <v>1.18997</v>
      </c>
      <c r="B321" s="5">
        <v>0.13847999999999999</v>
      </c>
      <c r="E321" s="5">
        <f t="shared" si="12"/>
        <v>0.691442</v>
      </c>
      <c r="F321" s="5">
        <f t="shared" si="13"/>
        <v>0.13847999999999999</v>
      </c>
      <c r="G321" s="2">
        <f t="shared" si="14"/>
        <v>2126144.9226761903</v>
      </c>
    </row>
    <row r="322" spans="1:7" x14ac:dyDescent="0.25">
      <c r="A322" s="7">
        <v>1.1999500000000001</v>
      </c>
      <c r="B322" s="5">
        <v>0.14077000000000001</v>
      </c>
      <c r="E322" s="5">
        <f t="shared" si="12"/>
        <v>0.69317800000000007</v>
      </c>
      <c r="F322" s="5">
        <f t="shared" si="13"/>
        <v>0.14077000000000001</v>
      </c>
      <c r="G322" s="2">
        <f t="shared" si="14"/>
        <v>2750225.2609799709</v>
      </c>
    </row>
    <row r="323" spans="1:7" x14ac:dyDescent="0.25">
      <c r="A323" s="7">
        <v>1.2099500000000001</v>
      </c>
      <c r="B323" s="5">
        <v>0.14307</v>
      </c>
      <c r="E323" s="5">
        <f t="shared" ref="E323:E386" si="15">A323-B323*$D$2</f>
        <v>0.69489800000000002</v>
      </c>
      <c r="F323" s="5">
        <f t="shared" ref="F323:F386" si="16">B323</f>
        <v>0.14307</v>
      </c>
      <c r="G323" s="2">
        <f t="shared" ref="G323:G386" si="17">ABS($D$8*(EXP(A323/($D$6*$D$10*$D$12))-1)+A323/$D$4)</f>
        <v>3559325.1946540698</v>
      </c>
    </row>
    <row r="324" spans="1:7" x14ac:dyDescent="0.25">
      <c r="A324" s="7">
        <v>1.2199500000000001</v>
      </c>
      <c r="B324" s="5">
        <v>0.14538999999999999</v>
      </c>
      <c r="E324" s="5">
        <f t="shared" si="15"/>
        <v>0.69654600000000011</v>
      </c>
      <c r="F324" s="5">
        <f t="shared" si="16"/>
        <v>0.14538999999999999</v>
      </c>
      <c r="G324" s="2">
        <f t="shared" si="17"/>
        <v>4606457.5227311524</v>
      </c>
    </row>
    <row r="325" spans="1:7" x14ac:dyDescent="0.25">
      <c r="A325" s="7">
        <v>1.2299500000000001</v>
      </c>
      <c r="B325" s="5">
        <v>0.14771000000000001</v>
      </c>
      <c r="E325" s="5">
        <f t="shared" si="15"/>
        <v>0.69819400000000009</v>
      </c>
      <c r="F325" s="5">
        <f t="shared" si="16"/>
        <v>0.14771000000000001</v>
      </c>
      <c r="G325" s="2">
        <f t="shared" si="17"/>
        <v>5961649.9617275568</v>
      </c>
    </row>
    <row r="326" spans="1:7" x14ac:dyDescent="0.25">
      <c r="A326" s="7">
        <v>1.2399500000000001</v>
      </c>
      <c r="B326" s="5">
        <v>0.15004999999999999</v>
      </c>
      <c r="E326" s="5">
        <f t="shared" si="15"/>
        <v>0.69977000000000011</v>
      </c>
      <c r="F326" s="5">
        <f t="shared" si="16"/>
        <v>0.15004999999999999</v>
      </c>
      <c r="G326" s="2">
        <f t="shared" si="17"/>
        <v>7715531.9663927434</v>
      </c>
    </row>
    <row r="327" spans="1:7" x14ac:dyDescent="0.25">
      <c r="A327" s="7">
        <v>1.2499499999999999</v>
      </c>
      <c r="B327" s="5">
        <v>0.15239</v>
      </c>
      <c r="E327" s="5">
        <f t="shared" si="15"/>
        <v>0.70134599999999991</v>
      </c>
      <c r="F327" s="5">
        <f t="shared" si="16"/>
        <v>0.15239</v>
      </c>
      <c r="G327" s="2">
        <f t="shared" si="17"/>
        <v>9985395.6387226768</v>
      </c>
    </row>
    <row r="328" spans="1:7" x14ac:dyDescent="0.25">
      <c r="A328" s="7">
        <v>1.25996</v>
      </c>
      <c r="B328" s="5">
        <v>0.15475</v>
      </c>
      <c r="E328" s="5">
        <f t="shared" si="15"/>
        <v>0.70285999999999993</v>
      </c>
      <c r="F328" s="5">
        <f t="shared" si="16"/>
        <v>0.15475</v>
      </c>
      <c r="G328" s="2">
        <f t="shared" si="17"/>
        <v>12926372.849026959</v>
      </c>
    </row>
    <row r="329" spans="1:7" x14ac:dyDescent="0.25">
      <c r="A329" s="7">
        <v>1.27</v>
      </c>
      <c r="B329" s="5">
        <v>0.15712999999999999</v>
      </c>
      <c r="E329" s="5">
        <f t="shared" si="15"/>
        <v>0.70433200000000007</v>
      </c>
      <c r="F329" s="5">
        <f t="shared" si="16"/>
        <v>0.15712999999999999</v>
      </c>
      <c r="G329" s="2">
        <f t="shared" si="17"/>
        <v>16746500.946431048</v>
      </c>
    </row>
    <row r="330" spans="1:7" x14ac:dyDescent="0.25">
      <c r="A330" s="7">
        <v>1.2800100000000001</v>
      </c>
      <c r="B330" s="5">
        <v>0.1595</v>
      </c>
      <c r="E330" s="5">
        <f t="shared" si="15"/>
        <v>0.70581000000000005</v>
      </c>
      <c r="F330" s="5">
        <f t="shared" si="16"/>
        <v>0.1595</v>
      </c>
      <c r="G330" s="2">
        <f t="shared" si="17"/>
        <v>21678812.036500674</v>
      </c>
    </row>
    <row r="331" spans="1:7" x14ac:dyDescent="0.25">
      <c r="A331" s="7">
        <v>1.2900100000000001</v>
      </c>
      <c r="B331" s="5">
        <v>0.16188</v>
      </c>
      <c r="E331" s="5">
        <f t="shared" si="15"/>
        <v>0.70724200000000015</v>
      </c>
      <c r="F331" s="5">
        <f t="shared" si="16"/>
        <v>0.16188</v>
      </c>
      <c r="G331" s="2">
        <f t="shared" si="17"/>
        <v>28056589.763244309</v>
      </c>
    </row>
    <row r="332" spans="1:7" x14ac:dyDescent="0.25">
      <c r="A332" s="7">
        <v>1.3000100000000001</v>
      </c>
      <c r="B332" s="5">
        <v>0.16427</v>
      </c>
      <c r="E332" s="5">
        <f t="shared" si="15"/>
        <v>0.7086380000000001</v>
      </c>
      <c r="F332" s="5">
        <f t="shared" si="16"/>
        <v>0.16427</v>
      </c>
      <c r="G332" s="2">
        <f t="shared" si="17"/>
        <v>36310671.813058376</v>
      </c>
    </row>
    <row r="333" spans="1:7" x14ac:dyDescent="0.25">
      <c r="A333" s="7">
        <v>1.3099799999999999</v>
      </c>
      <c r="B333" s="5">
        <v>0.16666</v>
      </c>
      <c r="E333" s="5">
        <f t="shared" si="15"/>
        <v>0.71000399999999986</v>
      </c>
      <c r="F333" s="5">
        <f t="shared" si="16"/>
        <v>0.16666</v>
      </c>
      <c r="G333" s="2">
        <f t="shared" si="17"/>
        <v>46956712.975690104</v>
      </c>
    </row>
    <row r="334" spans="1:7" x14ac:dyDescent="0.25">
      <c r="A334" s="7">
        <v>1.31999</v>
      </c>
      <c r="B334" s="5">
        <v>0.16907</v>
      </c>
      <c r="E334" s="5">
        <f t="shared" si="15"/>
        <v>0.71133800000000003</v>
      </c>
      <c r="F334" s="5">
        <f t="shared" si="16"/>
        <v>0.16907</v>
      </c>
      <c r="G334" s="2">
        <f t="shared" si="17"/>
        <v>60786773.175016291</v>
      </c>
    </row>
    <row r="335" spans="1:7" x14ac:dyDescent="0.25">
      <c r="A335" s="7">
        <v>1.32999</v>
      </c>
      <c r="B335" s="5">
        <v>0.17150000000000001</v>
      </c>
      <c r="E335" s="5">
        <f t="shared" si="15"/>
        <v>0.71258999999999995</v>
      </c>
      <c r="F335" s="5">
        <f t="shared" si="16"/>
        <v>0.17150000000000001</v>
      </c>
      <c r="G335" s="2">
        <f t="shared" si="17"/>
        <v>78669880.766608223</v>
      </c>
    </row>
    <row r="336" spans="1:7" x14ac:dyDescent="0.25">
      <c r="A336" s="7">
        <v>1.33999</v>
      </c>
      <c r="B336" s="5">
        <v>0.17393</v>
      </c>
      <c r="E336" s="5">
        <f t="shared" si="15"/>
        <v>0.71384199999999998</v>
      </c>
      <c r="F336" s="5">
        <f t="shared" si="16"/>
        <v>0.17393</v>
      </c>
      <c r="G336" s="2">
        <f t="shared" si="17"/>
        <v>101814092.38562742</v>
      </c>
    </row>
    <row r="337" spans="1:7" x14ac:dyDescent="0.25">
      <c r="A337" s="7">
        <v>1.34999</v>
      </c>
      <c r="B337" s="5">
        <v>0.17635999999999999</v>
      </c>
      <c r="E337" s="5">
        <f t="shared" si="15"/>
        <v>0.71509400000000001</v>
      </c>
      <c r="F337" s="5">
        <f t="shared" si="16"/>
        <v>0.17635999999999999</v>
      </c>
      <c r="G337" s="2">
        <f t="shared" si="17"/>
        <v>131767193.58588351</v>
      </c>
    </row>
    <row r="338" spans="1:7" x14ac:dyDescent="0.25">
      <c r="A338" s="7">
        <v>1.35999</v>
      </c>
      <c r="B338" s="5">
        <v>0.17881</v>
      </c>
      <c r="E338" s="5">
        <f t="shared" si="15"/>
        <v>0.71627400000000008</v>
      </c>
      <c r="F338" s="5">
        <f t="shared" si="16"/>
        <v>0.17881</v>
      </c>
      <c r="G338" s="2">
        <f t="shared" si="17"/>
        <v>170532319.23724079</v>
      </c>
    </row>
    <row r="339" spans="1:7" x14ac:dyDescent="0.25">
      <c r="A339" s="7">
        <v>1.37</v>
      </c>
      <c r="B339" s="5">
        <v>0.18126</v>
      </c>
      <c r="E339" s="5">
        <f t="shared" si="15"/>
        <v>0.7174640000000001</v>
      </c>
      <c r="F339" s="5">
        <f t="shared" si="16"/>
        <v>0.18126</v>
      </c>
      <c r="G339" s="2">
        <f t="shared" si="17"/>
        <v>220758838.33859757</v>
      </c>
    </row>
    <row r="340" spans="1:7" x14ac:dyDescent="0.25">
      <c r="A340" s="7">
        <v>1.38</v>
      </c>
      <c r="B340" s="5">
        <v>0.18371999999999999</v>
      </c>
      <c r="E340" s="5">
        <f t="shared" si="15"/>
        <v>0.71860799999999991</v>
      </c>
      <c r="F340" s="5">
        <f t="shared" si="16"/>
        <v>0.18371999999999999</v>
      </c>
      <c r="G340" s="2">
        <f t="shared" si="17"/>
        <v>285704777.26408601</v>
      </c>
    </row>
    <row r="341" spans="1:7" x14ac:dyDescent="0.25">
      <c r="A341" s="7">
        <v>1.3899900000000001</v>
      </c>
      <c r="B341" s="5">
        <v>0.18618999999999999</v>
      </c>
      <c r="E341" s="5">
        <f t="shared" si="15"/>
        <v>0.71970600000000007</v>
      </c>
      <c r="F341" s="5">
        <f t="shared" si="16"/>
        <v>0.18618999999999999</v>
      </c>
      <c r="G341" s="2">
        <f t="shared" si="17"/>
        <v>369662081.87596047</v>
      </c>
    </row>
    <row r="342" spans="1:7" x14ac:dyDescent="0.25">
      <c r="A342" s="7">
        <v>1.40001</v>
      </c>
      <c r="B342" s="5">
        <v>0.18867</v>
      </c>
      <c r="E342" s="5">
        <f t="shared" si="15"/>
        <v>0.72079799999999994</v>
      </c>
      <c r="F342" s="5">
        <f t="shared" si="16"/>
        <v>0.18867</v>
      </c>
      <c r="G342" s="2">
        <f t="shared" si="17"/>
        <v>478661289.05728918</v>
      </c>
    </row>
    <row r="343" spans="1:7" x14ac:dyDescent="0.25">
      <c r="A343" s="7">
        <v>1.41</v>
      </c>
      <c r="B343" s="5">
        <v>0.19114999999999999</v>
      </c>
      <c r="E343" s="5">
        <f t="shared" si="15"/>
        <v>0.72185999999999995</v>
      </c>
      <c r="F343" s="5">
        <f t="shared" si="16"/>
        <v>0.19114999999999999</v>
      </c>
      <c r="G343" s="2">
        <f t="shared" si="17"/>
        <v>619320860.92899907</v>
      </c>
    </row>
    <row r="344" spans="1:7" x14ac:dyDescent="0.25">
      <c r="A344" s="7">
        <v>1.42001</v>
      </c>
      <c r="B344" s="5">
        <v>0.19364000000000001</v>
      </c>
      <c r="E344" s="5">
        <f t="shared" si="15"/>
        <v>0.72290599999999994</v>
      </c>
      <c r="F344" s="5">
        <f t="shared" si="16"/>
        <v>0.19364000000000001</v>
      </c>
      <c r="G344" s="2">
        <f t="shared" si="17"/>
        <v>801728108.95867252</v>
      </c>
    </row>
    <row r="345" spans="1:7" x14ac:dyDescent="0.25">
      <c r="A345" s="7">
        <v>1.4299900000000001</v>
      </c>
      <c r="B345" s="5">
        <v>0.19613</v>
      </c>
      <c r="E345" s="5">
        <f t="shared" si="15"/>
        <v>0.72392200000000007</v>
      </c>
      <c r="F345" s="5">
        <f t="shared" si="16"/>
        <v>0.19613</v>
      </c>
      <c r="G345" s="2">
        <f t="shared" si="17"/>
        <v>1037056729.0757931</v>
      </c>
    </row>
    <row r="346" spans="1:7" x14ac:dyDescent="0.25">
      <c r="A346" s="7">
        <v>1.43998</v>
      </c>
      <c r="B346" s="5">
        <v>0.19863</v>
      </c>
      <c r="E346" s="5">
        <f t="shared" si="15"/>
        <v>0.724912</v>
      </c>
      <c r="F346" s="5">
        <f t="shared" si="16"/>
        <v>0.19863</v>
      </c>
      <c r="G346" s="2">
        <f t="shared" si="17"/>
        <v>1341806577.986414</v>
      </c>
    </row>
    <row r="347" spans="1:7" x14ac:dyDescent="0.25">
      <c r="A347" s="7">
        <v>1.4499899999999999</v>
      </c>
      <c r="B347" s="5">
        <v>0.20115</v>
      </c>
      <c r="E347" s="5">
        <f t="shared" si="15"/>
        <v>0.72584999999999988</v>
      </c>
      <c r="F347" s="5">
        <f t="shared" si="16"/>
        <v>0.20115</v>
      </c>
      <c r="G347" s="2">
        <f t="shared" si="17"/>
        <v>1737005998.3852549</v>
      </c>
    </row>
    <row r="348" spans="1:7" x14ac:dyDescent="0.25">
      <c r="A348" s="7">
        <v>1.4599800000000001</v>
      </c>
      <c r="B348" s="5">
        <v>0.20366000000000001</v>
      </c>
      <c r="E348" s="5">
        <f t="shared" si="15"/>
        <v>0.72680400000000001</v>
      </c>
      <c r="F348" s="5">
        <f t="shared" si="16"/>
        <v>0.20366000000000001</v>
      </c>
      <c r="G348" s="2">
        <f t="shared" si="17"/>
        <v>2247443181.5448685</v>
      </c>
    </row>
    <row r="349" spans="1:7" x14ac:dyDescent="0.25">
      <c r="A349" s="7">
        <v>1.4699899999999999</v>
      </c>
      <c r="B349" s="5">
        <v>0.20619999999999999</v>
      </c>
      <c r="E349" s="5">
        <f t="shared" si="15"/>
        <v>0.72766999999999993</v>
      </c>
      <c r="F349" s="5">
        <f t="shared" si="16"/>
        <v>0.20619999999999999</v>
      </c>
      <c r="G349" s="2">
        <f t="shared" si="17"/>
        <v>2909377813.0329318</v>
      </c>
    </row>
    <row r="350" spans="1:7" x14ac:dyDescent="0.25">
      <c r="A350" s="7">
        <v>1.4799899999999999</v>
      </c>
      <c r="B350" s="5">
        <v>0.20873</v>
      </c>
      <c r="E350" s="5">
        <f t="shared" si="15"/>
        <v>0.72856199999999993</v>
      </c>
      <c r="F350" s="5">
        <f t="shared" si="16"/>
        <v>0.20873</v>
      </c>
      <c r="G350" s="2">
        <f t="shared" si="17"/>
        <v>3765299483.8647285</v>
      </c>
    </row>
    <row r="351" spans="1:7" x14ac:dyDescent="0.25">
      <c r="A351" s="7">
        <v>1.49</v>
      </c>
      <c r="B351" s="5">
        <v>0.21128</v>
      </c>
      <c r="E351" s="5">
        <f t="shared" si="15"/>
        <v>0.72939200000000004</v>
      </c>
      <c r="F351" s="5">
        <f t="shared" si="16"/>
        <v>0.21128</v>
      </c>
      <c r="G351" s="2">
        <f t="shared" si="17"/>
        <v>4874285084.3746185</v>
      </c>
    </row>
    <row r="352" spans="1:7" x14ac:dyDescent="0.25">
      <c r="A352" s="7">
        <v>1.5</v>
      </c>
      <c r="B352" s="5">
        <v>0.21382999999999999</v>
      </c>
      <c r="E352" s="5">
        <f t="shared" si="15"/>
        <v>0.73021199999999997</v>
      </c>
      <c r="F352" s="5">
        <f t="shared" si="16"/>
        <v>0.21382999999999999</v>
      </c>
      <c r="G352" s="2">
        <f t="shared" si="17"/>
        <v>6308270802.8479834</v>
      </c>
    </row>
    <row r="353" spans="1:7" x14ac:dyDescent="0.25">
      <c r="A353" s="7">
        <v>1.51</v>
      </c>
      <c r="B353" s="5">
        <v>0.21639</v>
      </c>
      <c r="E353" s="5">
        <f t="shared" si="15"/>
        <v>0.73099599999999998</v>
      </c>
      <c r="F353" s="5">
        <f t="shared" si="16"/>
        <v>0.21639</v>
      </c>
      <c r="G353" s="2">
        <f t="shared" si="17"/>
        <v>8164126601.7933455</v>
      </c>
    </row>
    <row r="354" spans="1:7" x14ac:dyDescent="0.25">
      <c r="A354" s="7">
        <v>1.52</v>
      </c>
      <c r="B354" s="5">
        <v>0.21895000000000001</v>
      </c>
      <c r="E354" s="5">
        <f t="shared" si="15"/>
        <v>0.73177999999999999</v>
      </c>
      <c r="F354" s="5">
        <f t="shared" si="16"/>
        <v>0.21895000000000001</v>
      </c>
      <c r="G354" s="2">
        <f t="shared" si="17"/>
        <v>10565964152.969143</v>
      </c>
    </row>
    <row r="355" spans="1:7" x14ac:dyDescent="0.25">
      <c r="A355" s="7">
        <v>1.53</v>
      </c>
      <c r="B355" s="5">
        <v>0.22151999999999999</v>
      </c>
      <c r="E355" s="5">
        <f t="shared" si="15"/>
        <v>0.73252800000000007</v>
      </c>
      <c r="F355" s="5">
        <f t="shared" si="16"/>
        <v>0.22151999999999999</v>
      </c>
      <c r="G355" s="2">
        <f t="shared" si="17"/>
        <v>13674408044.739418</v>
      </c>
    </row>
    <row r="356" spans="1:7" x14ac:dyDescent="0.25">
      <c r="A356" s="7">
        <v>1.54</v>
      </c>
      <c r="B356" s="5">
        <v>0.22409999999999999</v>
      </c>
      <c r="E356" s="5">
        <f t="shared" si="15"/>
        <v>0.73324</v>
      </c>
      <c r="F356" s="5">
        <f t="shared" si="16"/>
        <v>0.22409999999999999</v>
      </c>
      <c r="G356" s="2">
        <f t="shared" si="17"/>
        <v>17697337665.251766</v>
      </c>
    </row>
    <row r="357" spans="1:7" x14ac:dyDescent="0.25">
      <c r="A357" s="7">
        <v>1.54999</v>
      </c>
      <c r="B357" s="5">
        <v>0.22667000000000001</v>
      </c>
      <c r="E357" s="5">
        <f t="shared" si="15"/>
        <v>0.73397799999999991</v>
      </c>
      <c r="F357" s="5">
        <f t="shared" si="16"/>
        <v>0.22667000000000001</v>
      </c>
      <c r="G357" s="2">
        <f t="shared" si="17"/>
        <v>22897883429.460918</v>
      </c>
    </row>
    <row r="358" spans="1:7" x14ac:dyDescent="0.25">
      <c r="A358" s="7">
        <v>1.5599799999999999</v>
      </c>
      <c r="B358" s="5">
        <v>0.22925000000000001</v>
      </c>
      <c r="E358" s="5">
        <f t="shared" si="15"/>
        <v>0.73467999999999989</v>
      </c>
      <c r="F358" s="5">
        <f t="shared" si="16"/>
        <v>0.22925000000000001</v>
      </c>
      <c r="G358" s="2">
        <f t="shared" si="17"/>
        <v>29626663369.748905</v>
      </c>
    </row>
    <row r="359" spans="1:7" x14ac:dyDescent="0.25">
      <c r="A359" s="7">
        <v>1.56999</v>
      </c>
      <c r="B359" s="5">
        <v>0.23185</v>
      </c>
      <c r="E359" s="5">
        <f t="shared" si="15"/>
        <v>0.73532999999999993</v>
      </c>
      <c r="F359" s="5">
        <f t="shared" si="16"/>
        <v>0.23185</v>
      </c>
      <c r="G359" s="2">
        <f t="shared" si="17"/>
        <v>38352541140.973846</v>
      </c>
    </row>
    <row r="360" spans="1:7" x14ac:dyDescent="0.25">
      <c r="A360" s="7">
        <v>1.57999</v>
      </c>
      <c r="B360" s="5">
        <v>0.23444999999999999</v>
      </c>
      <c r="E360" s="5">
        <f t="shared" si="15"/>
        <v>0.73597000000000001</v>
      </c>
      <c r="F360" s="5">
        <f t="shared" si="16"/>
        <v>0.23444999999999999</v>
      </c>
      <c r="G360" s="2">
        <f t="shared" si="17"/>
        <v>49635630929.811264</v>
      </c>
    </row>
    <row r="361" spans="1:7" x14ac:dyDescent="0.25">
      <c r="A361" s="7">
        <v>1.5899799999999999</v>
      </c>
      <c r="B361" s="5">
        <v>0.23707</v>
      </c>
      <c r="E361" s="5">
        <f t="shared" si="15"/>
        <v>0.73652799999999996</v>
      </c>
      <c r="F361" s="5">
        <f t="shared" si="16"/>
        <v>0.23707</v>
      </c>
      <c r="G361" s="2">
        <f t="shared" si="17"/>
        <v>64221574593.686996</v>
      </c>
    </row>
    <row r="362" spans="1:7" x14ac:dyDescent="0.25">
      <c r="A362" s="7">
        <v>1.6</v>
      </c>
      <c r="B362" s="5">
        <v>0.23977999999999999</v>
      </c>
      <c r="E362" s="5">
        <f t="shared" si="15"/>
        <v>0.73679200000000011</v>
      </c>
      <c r="F362" s="5">
        <f t="shared" si="16"/>
        <v>0.23977999999999999</v>
      </c>
      <c r="G362" s="2">
        <f t="shared" si="17"/>
        <v>83158060259.872543</v>
      </c>
    </row>
    <row r="363" spans="1:7" x14ac:dyDescent="0.25">
      <c r="A363" s="7">
        <v>1.61</v>
      </c>
      <c r="B363" s="5">
        <v>0.24240999999999999</v>
      </c>
      <c r="E363" s="5">
        <f t="shared" si="15"/>
        <v>0.73732400000000009</v>
      </c>
      <c r="F363" s="5">
        <f t="shared" si="16"/>
        <v>0.24240999999999999</v>
      </c>
      <c r="G363" s="2">
        <f t="shared" si="17"/>
        <v>107622667627.84132</v>
      </c>
    </row>
    <row r="364" spans="1:7" x14ac:dyDescent="0.25">
      <c r="A364" s="7">
        <v>1.62</v>
      </c>
      <c r="B364" s="5">
        <v>0.24503</v>
      </c>
      <c r="E364" s="5">
        <f t="shared" si="15"/>
        <v>0.7378920000000001</v>
      </c>
      <c r="F364" s="5">
        <f t="shared" si="16"/>
        <v>0.24503</v>
      </c>
      <c r="G364" s="2">
        <f t="shared" si="17"/>
        <v>139284617163.22638</v>
      </c>
    </row>
    <row r="365" spans="1:7" x14ac:dyDescent="0.25">
      <c r="A365" s="7">
        <v>1.62999</v>
      </c>
      <c r="B365" s="5">
        <v>0.24765000000000001</v>
      </c>
      <c r="E365" s="5">
        <f t="shared" si="15"/>
        <v>0.73845000000000005</v>
      </c>
      <c r="F365" s="5">
        <f t="shared" si="16"/>
        <v>0.24765000000000001</v>
      </c>
      <c r="G365" s="2">
        <f t="shared" si="17"/>
        <v>180214842912.9577</v>
      </c>
    </row>
    <row r="366" spans="1:7" x14ac:dyDescent="0.25">
      <c r="A366" s="7">
        <v>1.64</v>
      </c>
      <c r="B366" s="5">
        <v>0.25025999999999998</v>
      </c>
      <c r="E366" s="5">
        <f t="shared" si="15"/>
        <v>0.73906399999999994</v>
      </c>
      <c r="F366" s="5">
        <f t="shared" si="16"/>
        <v>0.25025999999999998</v>
      </c>
      <c r="G366" s="2">
        <f t="shared" si="17"/>
        <v>233293134997.13937</v>
      </c>
    </row>
    <row r="367" spans="1:7" x14ac:dyDescent="0.25">
      <c r="A367" s="7">
        <v>1.65</v>
      </c>
      <c r="B367" s="5">
        <v>0.25291000000000002</v>
      </c>
      <c r="E367" s="5">
        <f t="shared" si="15"/>
        <v>0.73952399999999985</v>
      </c>
      <c r="F367" s="5">
        <f t="shared" si="16"/>
        <v>0.25291000000000002</v>
      </c>
      <c r="G367" s="2">
        <f t="shared" si="17"/>
        <v>301926589547.56946</v>
      </c>
    </row>
    <row r="368" spans="1:7" x14ac:dyDescent="0.25">
      <c r="A368" s="7">
        <v>1.6599699999999999</v>
      </c>
      <c r="B368" s="5">
        <v>0.25557000000000002</v>
      </c>
      <c r="E368" s="5">
        <f t="shared" si="15"/>
        <v>0.73991799999999985</v>
      </c>
      <c r="F368" s="5">
        <f t="shared" si="16"/>
        <v>0.25557000000000002</v>
      </c>
      <c r="G368" s="2">
        <f t="shared" si="17"/>
        <v>390449405030.72247</v>
      </c>
    </row>
    <row r="369" spans="1:7" x14ac:dyDescent="0.25">
      <c r="A369" s="7">
        <v>1.66998</v>
      </c>
      <c r="B369" s="5">
        <v>0.25822000000000001</v>
      </c>
      <c r="E369" s="5">
        <f t="shared" si="15"/>
        <v>0.74038799999999994</v>
      </c>
      <c r="F369" s="5">
        <f t="shared" si="16"/>
        <v>0.25822000000000001</v>
      </c>
      <c r="G369" s="2">
        <f t="shared" si="17"/>
        <v>505447632864.41138</v>
      </c>
    </row>
    <row r="370" spans="1:7" x14ac:dyDescent="0.25">
      <c r="A370" s="7">
        <v>1.67997</v>
      </c>
      <c r="B370" s="5">
        <v>0.26088</v>
      </c>
      <c r="E370" s="5">
        <f t="shared" si="15"/>
        <v>0.74080199999999996</v>
      </c>
      <c r="F370" s="5">
        <f t="shared" si="16"/>
        <v>0.26088</v>
      </c>
      <c r="G370" s="2">
        <f t="shared" si="17"/>
        <v>653978648989.2168</v>
      </c>
    </row>
    <row r="371" spans="1:7" x14ac:dyDescent="0.25">
      <c r="A371" s="7">
        <v>1.68998</v>
      </c>
      <c r="B371" s="5">
        <v>0.26355000000000001</v>
      </c>
      <c r="E371" s="5">
        <f t="shared" si="15"/>
        <v>0.74119999999999997</v>
      </c>
      <c r="F371" s="5">
        <f t="shared" si="16"/>
        <v>0.26355000000000001</v>
      </c>
      <c r="G371" s="2">
        <f t="shared" si="17"/>
        <v>846593581182.32129</v>
      </c>
    </row>
    <row r="372" spans="1:7" x14ac:dyDescent="0.25">
      <c r="A372" s="7">
        <v>1.69998</v>
      </c>
      <c r="B372" s="5">
        <v>0.26622000000000001</v>
      </c>
      <c r="E372" s="5">
        <f t="shared" si="15"/>
        <v>0.74158800000000002</v>
      </c>
      <c r="F372" s="5">
        <f t="shared" si="16"/>
        <v>0.26622000000000001</v>
      </c>
      <c r="G372" s="2">
        <f t="shared" si="17"/>
        <v>1095656383983.9409</v>
      </c>
    </row>
    <row r="373" spans="1:7" x14ac:dyDescent="0.25">
      <c r="A373" s="7">
        <v>1.71</v>
      </c>
      <c r="B373" s="5">
        <v>0.26890999999999998</v>
      </c>
      <c r="E373" s="5">
        <f t="shared" si="15"/>
        <v>0.74192400000000003</v>
      </c>
      <c r="F373" s="5">
        <f t="shared" si="16"/>
        <v>0.26890999999999998</v>
      </c>
      <c r="G373" s="2">
        <f t="shared" si="17"/>
        <v>1418723539245.1543</v>
      </c>
    </row>
    <row r="374" spans="1:7" x14ac:dyDescent="0.25">
      <c r="A374" s="7">
        <v>1.72</v>
      </c>
      <c r="B374" s="5">
        <v>0.27157999999999999</v>
      </c>
      <c r="E374" s="5">
        <f t="shared" si="15"/>
        <v>0.74231199999999997</v>
      </c>
      <c r="F374" s="5">
        <f t="shared" si="16"/>
        <v>0.27157999999999999</v>
      </c>
      <c r="G374" s="2">
        <f t="shared" si="17"/>
        <v>1836103577245.8625</v>
      </c>
    </row>
    <row r="375" spans="1:7" x14ac:dyDescent="0.25">
      <c r="A375" s="7">
        <v>1.7299899999999999</v>
      </c>
      <c r="B375" s="5">
        <v>0.27421000000000001</v>
      </c>
      <c r="E375" s="5">
        <f t="shared" si="15"/>
        <v>0.74283399999999988</v>
      </c>
      <c r="F375" s="5">
        <f t="shared" si="16"/>
        <v>0.27421000000000001</v>
      </c>
      <c r="G375" s="2">
        <f t="shared" si="17"/>
        <v>2375661609189.1616</v>
      </c>
    </row>
    <row r="376" spans="1:7" x14ac:dyDescent="0.25">
      <c r="A376" s="7">
        <v>1.74</v>
      </c>
      <c r="B376" s="5">
        <v>0.27672000000000002</v>
      </c>
      <c r="E376" s="5">
        <f t="shared" si="15"/>
        <v>0.74380799999999991</v>
      </c>
      <c r="F376" s="5">
        <f t="shared" si="16"/>
        <v>0.27672000000000002</v>
      </c>
      <c r="G376" s="2">
        <f t="shared" si="17"/>
        <v>3075360139829.2368</v>
      </c>
    </row>
    <row r="377" spans="1:7" x14ac:dyDescent="0.25">
      <c r="A377" s="7">
        <v>1.75</v>
      </c>
      <c r="B377" s="5">
        <v>0.27926000000000001</v>
      </c>
      <c r="E377" s="5">
        <f t="shared" si="15"/>
        <v>0.74466399999999999</v>
      </c>
      <c r="F377" s="5">
        <f t="shared" si="16"/>
        <v>0.27926000000000001</v>
      </c>
      <c r="G377" s="2">
        <f t="shared" si="17"/>
        <v>3980112825268.3906</v>
      </c>
    </row>
    <row r="378" spans="1:7" x14ac:dyDescent="0.25">
      <c r="A378" s="7">
        <v>1.76</v>
      </c>
      <c r="B378" s="5">
        <v>0.28177000000000002</v>
      </c>
      <c r="E378" s="5">
        <f t="shared" si="15"/>
        <v>0.74562799999999996</v>
      </c>
      <c r="F378" s="5">
        <f t="shared" si="16"/>
        <v>0.28177000000000002</v>
      </c>
      <c r="G378" s="2">
        <f t="shared" si="17"/>
        <v>5151038376515.3242</v>
      </c>
    </row>
    <row r="379" spans="1:7" x14ac:dyDescent="0.25">
      <c r="A379" s="7">
        <v>1.7700100000000001</v>
      </c>
      <c r="B379" s="5">
        <v>0.28419</v>
      </c>
      <c r="E379" s="5">
        <f t="shared" si="15"/>
        <v>0.74692599999999998</v>
      </c>
      <c r="F379" s="5">
        <f t="shared" si="16"/>
        <v>0.28419</v>
      </c>
      <c r="G379" s="2">
        <f t="shared" si="17"/>
        <v>6668162688065.9277</v>
      </c>
    </row>
    <row r="380" spans="1:7" x14ac:dyDescent="0.25">
      <c r="A380" s="7">
        <v>1.7799700000000001</v>
      </c>
      <c r="B380" s="5">
        <v>0.28643999999999997</v>
      </c>
      <c r="E380" s="5">
        <f t="shared" si="15"/>
        <v>0.74878600000000017</v>
      </c>
      <c r="F380" s="5">
        <f t="shared" si="16"/>
        <v>0.28643999999999997</v>
      </c>
      <c r="G380" s="2">
        <f t="shared" si="17"/>
        <v>8620998939490.9346</v>
      </c>
    </row>
    <row r="381" spans="1:7" x14ac:dyDescent="0.25">
      <c r="A381" s="7">
        <v>1.7899700000000001</v>
      </c>
      <c r="B381" s="5">
        <v>0.28874</v>
      </c>
      <c r="E381" s="5">
        <f t="shared" si="15"/>
        <v>0.75050600000000012</v>
      </c>
      <c r="F381" s="5">
        <f t="shared" si="16"/>
        <v>0.28874</v>
      </c>
      <c r="G381" s="2">
        <f t="shared" si="17"/>
        <v>11157245618589.025</v>
      </c>
    </row>
    <row r="382" spans="1:7" x14ac:dyDescent="0.25">
      <c r="A382" s="7">
        <v>1.7999700000000001</v>
      </c>
      <c r="B382" s="5">
        <v>0.29143000000000002</v>
      </c>
      <c r="E382" s="5">
        <f t="shared" si="15"/>
        <v>0.75082199999999988</v>
      </c>
      <c r="F382" s="5">
        <f t="shared" si="16"/>
        <v>0.29143000000000002</v>
      </c>
      <c r="G382" s="2">
        <f t="shared" si="17"/>
        <v>14439641005323.533</v>
      </c>
    </row>
    <row r="383" spans="1:7" x14ac:dyDescent="0.25">
      <c r="A383" s="7">
        <v>1.8099700000000001</v>
      </c>
      <c r="B383" s="5">
        <v>0.29413</v>
      </c>
      <c r="E383" s="5">
        <f t="shared" si="15"/>
        <v>0.75110199999999994</v>
      </c>
      <c r="F383" s="5">
        <f t="shared" si="16"/>
        <v>0.29413</v>
      </c>
      <c r="G383" s="2">
        <f t="shared" si="17"/>
        <v>18687697617343.363</v>
      </c>
    </row>
    <row r="384" spans="1:7" x14ac:dyDescent="0.25">
      <c r="A384" s="7">
        <v>1.8199799999999999</v>
      </c>
      <c r="B384" s="5">
        <v>0.29685</v>
      </c>
      <c r="E384" s="5">
        <f t="shared" si="15"/>
        <v>0.75131999999999999</v>
      </c>
      <c r="F384" s="5">
        <f t="shared" si="16"/>
        <v>0.29685</v>
      </c>
      <c r="G384" s="2">
        <f t="shared" si="17"/>
        <v>24191745211210.785</v>
      </c>
    </row>
    <row r="385" spans="1:7" x14ac:dyDescent="0.25">
      <c r="A385" s="7">
        <v>1.82999</v>
      </c>
      <c r="B385" s="5">
        <v>0.29955999999999999</v>
      </c>
      <c r="E385" s="5">
        <f t="shared" si="15"/>
        <v>0.75157399999999996</v>
      </c>
      <c r="F385" s="5">
        <f t="shared" si="16"/>
        <v>0.29955999999999999</v>
      </c>
      <c r="G385" s="2">
        <f t="shared" si="17"/>
        <v>31316888166095.105</v>
      </c>
    </row>
    <row r="386" spans="1:7" x14ac:dyDescent="0.25">
      <c r="A386" s="7">
        <v>1.84</v>
      </c>
      <c r="B386" s="5">
        <v>0.30230000000000001</v>
      </c>
      <c r="E386" s="5">
        <f t="shared" si="15"/>
        <v>0.75171999999999994</v>
      </c>
      <c r="F386" s="5">
        <f t="shared" si="16"/>
        <v>0.30230000000000001</v>
      </c>
      <c r="G386" s="2">
        <f t="shared" si="17"/>
        <v>40540584230079.273</v>
      </c>
    </row>
    <row r="387" spans="1:7" x14ac:dyDescent="0.25">
      <c r="A387" s="7">
        <v>1.84999</v>
      </c>
      <c r="B387" s="5">
        <v>0.30502000000000001</v>
      </c>
      <c r="E387" s="5">
        <f t="shared" ref="E387:E401" si="18">A387-B387*$D$2</f>
        <v>0.75191799999999986</v>
      </c>
      <c r="F387" s="5">
        <f t="shared" ref="F387:F402" si="19">B387</f>
        <v>0.30502000000000001</v>
      </c>
      <c r="G387" s="2">
        <f t="shared" ref="G387:G402" si="20">ABS($D$8*(EXP(A387/($D$6*$D$10*$D$12))-1)+A387/$D$4)</f>
        <v>52453854326651.93</v>
      </c>
    </row>
    <row r="388" spans="1:7" x14ac:dyDescent="0.25">
      <c r="A388" s="7">
        <v>1.85999</v>
      </c>
      <c r="B388" s="5">
        <v>0.30775000000000002</v>
      </c>
      <c r="E388" s="5">
        <f t="shared" si="18"/>
        <v>0.75208999999999993</v>
      </c>
      <c r="F388" s="5">
        <f t="shared" si="19"/>
        <v>0.30775000000000002</v>
      </c>
      <c r="G388" s="2">
        <f t="shared" si="20"/>
        <v>67885466692645.531</v>
      </c>
    </row>
    <row r="389" spans="1:7" x14ac:dyDescent="0.25">
      <c r="A389" s="7">
        <v>1.87</v>
      </c>
      <c r="B389" s="5">
        <v>0.31047999999999998</v>
      </c>
      <c r="E389" s="5">
        <f t="shared" si="18"/>
        <v>0.75227200000000005</v>
      </c>
      <c r="F389" s="5">
        <f t="shared" si="19"/>
        <v>0.31047999999999998</v>
      </c>
      <c r="G389" s="2">
        <f t="shared" si="20"/>
        <v>87879627945633.094</v>
      </c>
    </row>
    <row r="390" spans="1:7" x14ac:dyDescent="0.25">
      <c r="A390" s="7">
        <v>1.88</v>
      </c>
      <c r="B390" s="5">
        <v>0.31322</v>
      </c>
      <c r="E390" s="5">
        <f t="shared" si="18"/>
        <v>0.75240799999999997</v>
      </c>
      <c r="F390" s="5">
        <f t="shared" si="19"/>
        <v>0.31322</v>
      </c>
      <c r="G390" s="2">
        <f t="shared" si="20"/>
        <v>113733292480550.89</v>
      </c>
    </row>
    <row r="391" spans="1:7" x14ac:dyDescent="0.25">
      <c r="A391" s="7">
        <v>1.89001</v>
      </c>
      <c r="B391" s="5">
        <v>0.31596000000000002</v>
      </c>
      <c r="E391" s="5">
        <f t="shared" si="18"/>
        <v>0.75255399999999995</v>
      </c>
      <c r="F391" s="5">
        <f t="shared" si="19"/>
        <v>0.31596000000000002</v>
      </c>
      <c r="G391" s="2">
        <f t="shared" si="20"/>
        <v>147230915763969.94</v>
      </c>
    </row>
    <row r="392" spans="1:7" x14ac:dyDescent="0.25">
      <c r="A392" s="7">
        <v>1.8999699999999999</v>
      </c>
      <c r="B392" s="5">
        <v>0.31868999999999997</v>
      </c>
      <c r="E392" s="5">
        <f t="shared" si="18"/>
        <v>0.75268599999999997</v>
      </c>
      <c r="F392" s="5">
        <f t="shared" si="19"/>
        <v>0.31868999999999997</v>
      </c>
      <c r="G392" s="2">
        <f t="shared" si="20"/>
        <v>190348920390483.72</v>
      </c>
    </row>
    <row r="393" spans="1:7" x14ac:dyDescent="0.25">
      <c r="A393" s="7">
        <v>1.90998</v>
      </c>
      <c r="B393" s="5">
        <v>0.32144</v>
      </c>
      <c r="E393" s="5">
        <f t="shared" si="18"/>
        <v>0.75279600000000002</v>
      </c>
      <c r="F393" s="5">
        <f t="shared" si="19"/>
        <v>0.32144</v>
      </c>
      <c r="G393" s="2">
        <f t="shared" si="20"/>
        <v>246411980630618.09</v>
      </c>
    </row>
    <row r="394" spans="1:7" x14ac:dyDescent="0.25">
      <c r="A394" s="7">
        <v>1.91997</v>
      </c>
      <c r="B394" s="5">
        <v>0.32418000000000002</v>
      </c>
      <c r="E394" s="5">
        <f t="shared" si="18"/>
        <v>0.75292199999999987</v>
      </c>
      <c r="F394" s="5">
        <f t="shared" si="19"/>
        <v>0.32418000000000002</v>
      </c>
      <c r="G394" s="2">
        <f t="shared" si="20"/>
        <v>318822690442390.44</v>
      </c>
    </row>
    <row r="395" spans="1:7" x14ac:dyDescent="0.25">
      <c r="A395" s="7">
        <v>1.92998</v>
      </c>
      <c r="B395" s="5">
        <v>0.32694000000000001</v>
      </c>
      <c r="E395" s="5">
        <f t="shared" si="18"/>
        <v>0.752996</v>
      </c>
      <c r="F395" s="5">
        <f t="shared" si="19"/>
        <v>0.32694000000000001</v>
      </c>
      <c r="G395" s="2">
        <f t="shared" si="20"/>
        <v>412724855285386</v>
      </c>
    </row>
    <row r="396" spans="1:7" x14ac:dyDescent="0.25">
      <c r="A396" s="7">
        <v>1.93998</v>
      </c>
      <c r="B396" s="5">
        <v>0.32969999999999999</v>
      </c>
      <c r="E396" s="5">
        <f t="shared" si="18"/>
        <v>0.75306000000000006</v>
      </c>
      <c r="F396" s="5">
        <f t="shared" si="19"/>
        <v>0.32969999999999999</v>
      </c>
      <c r="G396" s="2">
        <f t="shared" si="20"/>
        <v>534146056116737.94</v>
      </c>
    </row>
    <row r="397" spans="1:7" x14ac:dyDescent="0.25">
      <c r="A397" s="7">
        <v>1.94998</v>
      </c>
      <c r="B397" s="5">
        <v>0.33246999999999999</v>
      </c>
      <c r="E397" s="5">
        <f t="shared" si="18"/>
        <v>0.75308799999999998</v>
      </c>
      <c r="F397" s="5">
        <f t="shared" si="19"/>
        <v>0.33246999999999999</v>
      </c>
      <c r="G397" s="2">
        <f t="shared" si="20"/>
        <v>691288652988396.5</v>
      </c>
    </row>
    <row r="398" spans="1:7" x14ac:dyDescent="0.25">
      <c r="A398" s="7">
        <v>1.9599899999999999</v>
      </c>
      <c r="B398" s="5">
        <v>0.33523999999999998</v>
      </c>
      <c r="E398" s="5">
        <f t="shared" si="18"/>
        <v>0.75312599999999996</v>
      </c>
      <c r="F398" s="5">
        <f t="shared" si="19"/>
        <v>0.33523999999999998</v>
      </c>
      <c r="G398" s="2">
        <f t="shared" si="20"/>
        <v>894892420828553.63</v>
      </c>
    </row>
    <row r="399" spans="1:7" x14ac:dyDescent="0.25">
      <c r="A399" s="7">
        <v>1.97</v>
      </c>
      <c r="B399" s="5">
        <v>0.33801999999999999</v>
      </c>
      <c r="E399" s="5">
        <f t="shared" si="18"/>
        <v>0.75312800000000002</v>
      </c>
      <c r="F399" s="5">
        <f t="shared" si="19"/>
        <v>0.33801999999999999</v>
      </c>
      <c r="G399" s="2">
        <f t="shared" si="20"/>
        <v>1158463170767301.8</v>
      </c>
    </row>
    <row r="400" spans="1:7" x14ac:dyDescent="0.25">
      <c r="A400" s="7">
        <v>1.9799899999999999</v>
      </c>
      <c r="B400" s="5">
        <v>0.34078999999999998</v>
      </c>
      <c r="E400" s="5">
        <f t="shared" si="18"/>
        <v>0.75314599999999987</v>
      </c>
      <c r="F400" s="5">
        <f t="shared" si="19"/>
        <v>0.34078999999999998</v>
      </c>
      <c r="G400" s="2">
        <f t="shared" si="20"/>
        <v>1498889558605172.8</v>
      </c>
    </row>
    <row r="401" spans="1:7" x14ac:dyDescent="0.25">
      <c r="A401" s="7">
        <v>1.99</v>
      </c>
      <c r="B401" s="5">
        <v>0.34356999999999999</v>
      </c>
      <c r="E401" s="5">
        <f t="shared" si="18"/>
        <v>0.75314799999999993</v>
      </c>
      <c r="F401" s="5">
        <f t="shared" si="19"/>
        <v>0.34356999999999999</v>
      </c>
      <c r="G401" s="2">
        <f t="shared" si="20"/>
        <v>1940354293183154.3</v>
      </c>
    </row>
    <row r="402" spans="1:7" x14ac:dyDescent="0.25">
      <c r="A402" s="7">
        <v>2</v>
      </c>
      <c r="B402" s="5">
        <v>0.34633999999999998</v>
      </c>
      <c r="E402" s="5">
        <f>A402-B402*$D$2</f>
        <v>0.75317600000000007</v>
      </c>
      <c r="F402" s="5">
        <f t="shared" si="19"/>
        <v>0.34633999999999998</v>
      </c>
      <c r="G402" s="2">
        <f t="shared" si="20"/>
        <v>2511195000495675.5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2883-EB18-4D4A-A6D5-97F1521639E6}">
  <dimension ref="A1:I402"/>
  <sheetViews>
    <sheetView zoomScaleNormal="100" workbookViewId="0">
      <selection activeCell="C3" sqref="C3"/>
    </sheetView>
  </sheetViews>
  <sheetFormatPr defaultColWidth="11.42578125" defaultRowHeight="15" x14ac:dyDescent="0.25"/>
  <cols>
    <col min="1" max="1" width="11.42578125" style="7"/>
    <col min="2" max="2" width="15.85546875" style="5" customWidth="1"/>
    <col min="3" max="3" width="14.28515625" style="5" bestFit="1" customWidth="1"/>
    <col min="4" max="4" width="15.140625" style="2" bestFit="1" customWidth="1"/>
    <col min="5" max="5" width="11.28515625" style="2" bestFit="1" customWidth="1"/>
    <col min="6" max="6" width="14.28515625" style="5" bestFit="1" customWidth="1"/>
    <col min="7" max="7" width="12" style="2" bestFit="1" customWidth="1"/>
    <col min="8" max="8" width="11.42578125" style="2"/>
  </cols>
  <sheetData>
    <row r="1" spans="1:9" x14ac:dyDescent="0.25">
      <c r="A1" s="6" t="s">
        <v>3</v>
      </c>
      <c r="B1" s="8" t="s">
        <v>2</v>
      </c>
      <c r="C1" s="8"/>
      <c r="D1" s="1" t="s">
        <v>9</v>
      </c>
      <c r="E1" s="1" t="s">
        <v>4</v>
      </c>
      <c r="F1" s="4" t="s">
        <v>2</v>
      </c>
      <c r="G1" s="1" t="s">
        <v>6</v>
      </c>
    </row>
    <row r="2" spans="1:9" x14ac:dyDescent="0.25">
      <c r="A2" s="7">
        <v>-1.99997</v>
      </c>
      <c r="B2" s="5">
        <v>3.49118E-5</v>
      </c>
      <c r="D2" s="2">
        <v>1910</v>
      </c>
      <c r="E2" s="5">
        <f>A2-B2*$D$2</f>
        <v>-2.0666515379999999</v>
      </c>
      <c r="F2" s="5">
        <f>B2</f>
        <v>3.49118E-5</v>
      </c>
      <c r="G2" s="2">
        <f>ABS($D$8*(EXP(A2/($D$6*$D$10*$D$12))-1)+A2/$D$4)</f>
        <v>2.5899624999999892E-5</v>
      </c>
      <c r="I2">
        <f>1/0.0234</f>
        <v>42.735042735042732</v>
      </c>
    </row>
    <row r="3" spans="1:9" x14ac:dyDescent="0.25">
      <c r="A3" s="7">
        <v>-1.98997</v>
      </c>
      <c r="B3" s="5">
        <v>3.4501300000000001E-5</v>
      </c>
      <c r="C3" s="5" t="s">
        <v>11</v>
      </c>
      <c r="D3" s="1" t="s">
        <v>8</v>
      </c>
      <c r="E3" s="5">
        <f t="shared" ref="E3:E66" si="0">A3-B3*$D$2</f>
        <v>-2.0558674830000001</v>
      </c>
      <c r="F3" s="5">
        <f t="shared" ref="F3:F66" si="1">B3</f>
        <v>3.4501300000000001E-5</v>
      </c>
      <c r="G3" s="2">
        <f t="shared" ref="G3:G66" si="2">ABS($D$8*(EXP(A3/($D$6*$D$10*$D$12))-1)+A3/$D$4)</f>
        <v>2.5774624999999875E-5</v>
      </c>
    </row>
    <row r="4" spans="1:9" x14ac:dyDescent="0.25">
      <c r="A4" s="7">
        <v>-1.9799599999999999</v>
      </c>
      <c r="B4" s="5">
        <v>3.4192500000000002E-5</v>
      </c>
      <c r="C4" s="13">
        <v>48076</v>
      </c>
      <c r="D4" s="12">
        <v>80000</v>
      </c>
      <c r="E4" s="5">
        <f t="shared" si="0"/>
        <v>-2.0452676749999998</v>
      </c>
      <c r="F4" s="5">
        <f t="shared" si="1"/>
        <v>3.4192500000000002E-5</v>
      </c>
      <c r="G4" s="2">
        <f t="shared" si="2"/>
        <v>2.5649499999999857E-5</v>
      </c>
      <c r="I4">
        <f>1/0.0002</f>
        <v>5000</v>
      </c>
    </row>
    <row r="5" spans="1:9" x14ac:dyDescent="0.25">
      <c r="A5" s="7">
        <v>-1.9699599999999999</v>
      </c>
      <c r="B5" s="5">
        <v>3.3780099999999999E-5</v>
      </c>
      <c r="C5" s="14">
        <v>80000</v>
      </c>
      <c r="D5" s="1" t="s">
        <v>5</v>
      </c>
      <c r="E5" s="5">
        <f t="shared" si="0"/>
        <v>-2.034479991</v>
      </c>
      <c r="F5" s="5">
        <f t="shared" si="1"/>
        <v>3.3780099999999999E-5</v>
      </c>
      <c r="G5" s="2">
        <f t="shared" si="2"/>
        <v>2.552449999999983E-5</v>
      </c>
    </row>
    <row r="6" spans="1:9" x14ac:dyDescent="0.25">
      <c r="A6" s="7">
        <v>-1.9599599999999999</v>
      </c>
      <c r="B6" s="5">
        <v>3.3461199999999997E-5</v>
      </c>
      <c r="C6" s="14">
        <v>2.6</v>
      </c>
      <c r="D6" s="10">
        <v>2.6</v>
      </c>
      <c r="E6" s="5">
        <f t="shared" si="0"/>
        <v>-2.0238708919999997</v>
      </c>
      <c r="F6" s="5">
        <f t="shared" si="1"/>
        <v>3.3461199999999997E-5</v>
      </c>
      <c r="G6" s="2">
        <f t="shared" si="2"/>
        <v>2.5399499999999803E-5</v>
      </c>
    </row>
    <row r="7" spans="1:9" x14ac:dyDescent="0.25">
      <c r="A7" s="7">
        <v>-1.94998</v>
      </c>
      <c r="B7" s="5">
        <v>3.3122900000000001E-5</v>
      </c>
      <c r="C7" s="17" t="s">
        <v>10</v>
      </c>
      <c r="D7" s="1" t="s">
        <v>7</v>
      </c>
      <c r="E7" s="5">
        <f t="shared" si="0"/>
        <v>-2.0132447390000001</v>
      </c>
      <c r="F7" s="5">
        <f t="shared" si="1"/>
        <v>3.3122900000000001E-5</v>
      </c>
      <c r="G7" s="2">
        <f t="shared" si="2"/>
        <v>2.5274749999999774E-5</v>
      </c>
    </row>
    <row r="8" spans="1:9" x14ac:dyDescent="0.25">
      <c r="A8" s="7">
        <v>-1.93998</v>
      </c>
      <c r="B8" s="5">
        <v>3.2885200000000002E-5</v>
      </c>
      <c r="C8" s="18">
        <v>1.4E-5</v>
      </c>
      <c r="D8" s="11">
        <v>8.9999999999999996E-7</v>
      </c>
      <c r="E8" s="5">
        <f t="shared" si="0"/>
        <v>-2.0027907320000002</v>
      </c>
      <c r="F8" s="5">
        <f t="shared" si="1"/>
        <v>3.2885200000000002E-5</v>
      </c>
      <c r="G8" s="2">
        <f t="shared" si="2"/>
        <v>2.5149749999999737E-5</v>
      </c>
    </row>
    <row r="9" spans="1:9" x14ac:dyDescent="0.25">
      <c r="A9" s="7">
        <v>-1.92997</v>
      </c>
      <c r="B9" s="5">
        <v>3.26464E-5</v>
      </c>
      <c r="C9" s="15">
        <v>8.9999999999999996E-7</v>
      </c>
      <c r="D9" s="1" t="s">
        <v>0</v>
      </c>
      <c r="E9" s="5">
        <f t="shared" si="0"/>
        <v>-1.9923246239999999</v>
      </c>
      <c r="F9" s="5">
        <f t="shared" si="1"/>
        <v>3.26464E-5</v>
      </c>
      <c r="G9" s="2">
        <f t="shared" si="2"/>
        <v>2.5024624999999698E-5</v>
      </c>
    </row>
    <row r="10" spans="1:9" x14ac:dyDescent="0.25">
      <c r="A10" s="7">
        <v>-1.91997</v>
      </c>
      <c r="B10" s="5">
        <v>3.2389599999999999E-5</v>
      </c>
      <c r="D10" s="3">
        <v>8.6169999999999997E-5</v>
      </c>
      <c r="E10" s="5">
        <f t="shared" si="0"/>
        <v>-1.981834136</v>
      </c>
      <c r="F10" s="5">
        <f t="shared" si="1"/>
        <v>3.2389599999999999E-5</v>
      </c>
      <c r="G10" s="2">
        <f t="shared" si="2"/>
        <v>2.4899624999999644E-5</v>
      </c>
    </row>
    <row r="11" spans="1:9" x14ac:dyDescent="0.25">
      <c r="A11" s="7">
        <v>-1.9099699999999999</v>
      </c>
      <c r="B11" s="5">
        <v>3.2123399999999998E-5</v>
      </c>
      <c r="D11" s="1" t="s">
        <v>1</v>
      </c>
      <c r="E11" s="5">
        <f t="shared" si="0"/>
        <v>-1.9713256939999999</v>
      </c>
      <c r="F11" s="5">
        <f t="shared" si="1"/>
        <v>3.2123399999999998E-5</v>
      </c>
      <c r="G11" s="2">
        <f t="shared" si="2"/>
        <v>2.4774624999999587E-5</v>
      </c>
    </row>
    <row r="12" spans="1:9" x14ac:dyDescent="0.25">
      <c r="A12" s="7">
        <v>-1.8999699999999999</v>
      </c>
      <c r="B12" s="5">
        <v>3.1866999999999998E-5</v>
      </c>
      <c r="D12" s="2">
        <v>300</v>
      </c>
      <c r="E12" s="5">
        <f t="shared" si="0"/>
        <v>-1.96083597</v>
      </c>
      <c r="F12" s="5">
        <f t="shared" si="1"/>
        <v>3.1866999999999998E-5</v>
      </c>
      <c r="G12" s="2">
        <f t="shared" si="2"/>
        <v>2.4649624999999523E-5</v>
      </c>
    </row>
    <row r="13" spans="1:9" x14ac:dyDescent="0.25">
      <c r="A13" s="7">
        <v>-1.8899600000000001</v>
      </c>
      <c r="B13" s="5">
        <v>3.15679E-5</v>
      </c>
      <c r="E13" s="5">
        <f t="shared" si="0"/>
        <v>-1.9502546890000001</v>
      </c>
      <c r="F13" s="5">
        <f t="shared" si="1"/>
        <v>3.15679E-5</v>
      </c>
      <c r="G13" s="2">
        <f t="shared" si="2"/>
        <v>2.452449999999945E-5</v>
      </c>
    </row>
    <row r="14" spans="1:9" x14ac:dyDescent="0.25">
      <c r="A14" s="7">
        <v>-1.8799600000000001</v>
      </c>
      <c r="B14" s="5">
        <v>3.1321800000000002E-5</v>
      </c>
      <c r="D14" s="9">
        <f>D8*1000000</f>
        <v>0.89999999999999991</v>
      </c>
      <c r="E14" s="5">
        <f t="shared" si="0"/>
        <v>-1.9397846380000001</v>
      </c>
      <c r="F14" s="5">
        <f t="shared" si="1"/>
        <v>3.1321800000000002E-5</v>
      </c>
      <c r="G14" s="2">
        <f t="shared" si="2"/>
        <v>2.4399499999999359E-5</v>
      </c>
    </row>
    <row r="15" spans="1:9" x14ac:dyDescent="0.25">
      <c r="A15" s="7">
        <v>-1.8699600000000001</v>
      </c>
      <c r="B15" s="5">
        <v>3.10676E-5</v>
      </c>
      <c r="E15" s="5">
        <f t="shared" si="0"/>
        <v>-1.9292991160000001</v>
      </c>
      <c r="F15" s="5">
        <f t="shared" si="1"/>
        <v>3.10676E-5</v>
      </c>
      <c r="G15" s="2">
        <f t="shared" si="2"/>
        <v>2.4274499999999257E-5</v>
      </c>
    </row>
    <row r="16" spans="1:9" x14ac:dyDescent="0.25">
      <c r="A16" s="7">
        <v>-1.85998</v>
      </c>
      <c r="B16" s="5">
        <v>3.0923999999999997E-5</v>
      </c>
      <c r="D16" s="9">
        <f>D4/1000</f>
        <v>80</v>
      </c>
      <c r="E16" s="5">
        <f t="shared" si="0"/>
        <v>-1.91904484</v>
      </c>
      <c r="F16" s="5">
        <f t="shared" si="1"/>
        <v>3.0923999999999997E-5</v>
      </c>
      <c r="G16" s="2">
        <f t="shared" si="2"/>
        <v>2.4149749999999136E-5</v>
      </c>
    </row>
    <row r="17" spans="1:7" x14ac:dyDescent="0.25">
      <c r="A17" s="7">
        <v>-1.84999</v>
      </c>
      <c r="B17" s="5">
        <v>3.0678400000000001E-5</v>
      </c>
      <c r="D17" s="1"/>
      <c r="E17" s="5">
        <f t="shared" si="0"/>
        <v>-1.908585744</v>
      </c>
      <c r="F17" s="5">
        <f t="shared" si="1"/>
        <v>3.0678400000000001E-5</v>
      </c>
      <c r="G17" s="2">
        <f t="shared" si="2"/>
        <v>2.4024874999999E-5</v>
      </c>
    </row>
    <row r="18" spans="1:7" x14ac:dyDescent="0.25">
      <c r="A18" s="7">
        <v>-1.8399799999999999</v>
      </c>
      <c r="B18" s="5">
        <v>3.0385499999999999E-5</v>
      </c>
      <c r="D18" s="3"/>
      <c r="E18" s="5">
        <f t="shared" si="0"/>
        <v>-1.8980163049999998</v>
      </c>
      <c r="F18" s="5">
        <f t="shared" si="1"/>
        <v>3.0385499999999999E-5</v>
      </c>
      <c r="G18" s="2">
        <f t="shared" si="2"/>
        <v>2.3899749999998839E-5</v>
      </c>
    </row>
    <row r="19" spans="1:7" x14ac:dyDescent="0.25">
      <c r="A19" s="7">
        <v>-1.8299799999999999</v>
      </c>
      <c r="B19" s="5">
        <v>3.0147200000000002E-5</v>
      </c>
      <c r="E19" s="5">
        <f t="shared" si="0"/>
        <v>-1.887561152</v>
      </c>
      <c r="F19" s="5">
        <f t="shared" si="1"/>
        <v>3.0147200000000002E-5</v>
      </c>
      <c r="G19" s="2">
        <f t="shared" si="2"/>
        <v>2.3774749999998653E-5</v>
      </c>
    </row>
    <row r="20" spans="1:7" x14ac:dyDescent="0.25">
      <c r="A20" s="7">
        <v>-1.8199700000000001</v>
      </c>
      <c r="B20" s="5">
        <v>2.9908900000000001E-5</v>
      </c>
      <c r="E20" s="5">
        <f t="shared" si="0"/>
        <v>-1.877095999</v>
      </c>
      <c r="F20" s="5">
        <f t="shared" si="1"/>
        <v>2.9908900000000001E-5</v>
      </c>
      <c r="G20" s="2">
        <f t="shared" si="2"/>
        <v>2.3649624999998438E-5</v>
      </c>
    </row>
    <row r="21" spans="1:7" x14ac:dyDescent="0.25">
      <c r="A21" s="7">
        <v>-1.8099700000000001</v>
      </c>
      <c r="B21" s="5">
        <v>2.9630600000000001E-5</v>
      </c>
      <c r="E21" s="5">
        <f t="shared" si="0"/>
        <v>-1.8665644460000002</v>
      </c>
      <c r="F21" s="5">
        <f t="shared" si="1"/>
        <v>2.9630600000000001E-5</v>
      </c>
      <c r="G21" s="2">
        <f t="shared" si="2"/>
        <v>2.3524624999998187E-5</v>
      </c>
    </row>
    <row r="22" spans="1:7" x14ac:dyDescent="0.25">
      <c r="A22" s="7">
        <v>-1.79996</v>
      </c>
      <c r="B22" s="5">
        <v>2.9387199999999999E-5</v>
      </c>
      <c r="E22" s="5">
        <f t="shared" si="0"/>
        <v>-1.856089552</v>
      </c>
      <c r="F22" s="5">
        <f t="shared" si="1"/>
        <v>2.9387199999999999E-5</v>
      </c>
      <c r="G22" s="2">
        <f t="shared" si="2"/>
        <v>2.3399499999997891E-5</v>
      </c>
    </row>
    <row r="23" spans="1:7" x14ac:dyDescent="0.25">
      <c r="A23" s="7">
        <v>-1.78996</v>
      </c>
      <c r="B23" s="5">
        <v>2.9148800000000001E-5</v>
      </c>
      <c r="E23" s="5">
        <f t="shared" si="0"/>
        <v>-1.8456342079999999</v>
      </c>
      <c r="F23" s="5">
        <f t="shared" si="1"/>
        <v>2.9148800000000001E-5</v>
      </c>
      <c r="G23" s="2">
        <f t="shared" si="2"/>
        <v>2.3274499999997556E-5</v>
      </c>
    </row>
    <row r="24" spans="1:7" x14ac:dyDescent="0.25">
      <c r="A24" s="7">
        <v>-1.7799499999999999</v>
      </c>
      <c r="B24" s="5">
        <v>2.8946699999999998E-5</v>
      </c>
      <c r="E24" s="5">
        <f t="shared" si="0"/>
        <v>-1.835238197</v>
      </c>
      <c r="F24" s="5">
        <f t="shared" si="1"/>
        <v>2.8946699999999998E-5</v>
      </c>
      <c r="G24" s="2">
        <f t="shared" si="2"/>
        <v>2.3149374999997161E-5</v>
      </c>
    </row>
    <row r="25" spans="1:7" x14ac:dyDescent="0.25">
      <c r="A25" s="7">
        <v>-1.76999</v>
      </c>
      <c r="B25" s="5">
        <v>2.8742300000000001E-5</v>
      </c>
      <c r="E25" s="5">
        <f t="shared" si="0"/>
        <v>-1.824887793</v>
      </c>
      <c r="F25" s="5">
        <f t="shared" si="1"/>
        <v>2.8742300000000001E-5</v>
      </c>
      <c r="G25" s="2">
        <f t="shared" si="2"/>
        <v>2.3024874999996709E-5</v>
      </c>
    </row>
    <row r="26" spans="1:7" x14ac:dyDescent="0.25">
      <c r="A26" s="7">
        <v>-1.7599899999999999</v>
      </c>
      <c r="B26" s="5">
        <v>2.84976E-5</v>
      </c>
      <c r="E26" s="5">
        <f t="shared" si="0"/>
        <v>-1.8144204159999999</v>
      </c>
      <c r="F26" s="5">
        <f t="shared" si="1"/>
        <v>2.84976E-5</v>
      </c>
      <c r="G26" s="2">
        <f t="shared" si="2"/>
        <v>2.2899874999996181E-5</v>
      </c>
    </row>
    <row r="27" spans="1:7" x14ac:dyDescent="0.25">
      <c r="A27" s="7">
        <v>-1.7499800000000001</v>
      </c>
      <c r="B27" s="5">
        <v>2.8318900000000001E-5</v>
      </c>
      <c r="E27" s="5">
        <f t="shared" si="0"/>
        <v>-1.8040690990000001</v>
      </c>
      <c r="F27" s="5">
        <f t="shared" si="1"/>
        <v>2.8318900000000001E-5</v>
      </c>
      <c r="G27" s="2">
        <f t="shared" si="2"/>
        <v>2.2774749999995569E-5</v>
      </c>
    </row>
    <row r="28" spans="1:7" x14ac:dyDescent="0.25">
      <c r="A28" s="7">
        <v>-1.7399800000000001</v>
      </c>
      <c r="B28" s="5">
        <v>2.81224E-5</v>
      </c>
      <c r="E28" s="5">
        <f t="shared" si="0"/>
        <v>-1.793693784</v>
      </c>
      <c r="F28" s="5">
        <f t="shared" si="1"/>
        <v>2.81224E-5</v>
      </c>
      <c r="G28" s="2">
        <f t="shared" si="2"/>
        <v>2.2649749999994855E-5</v>
      </c>
    </row>
    <row r="29" spans="1:7" x14ac:dyDescent="0.25">
      <c r="A29" s="7">
        <v>-1.72997</v>
      </c>
      <c r="B29" s="5">
        <v>2.7864800000000001E-5</v>
      </c>
      <c r="E29" s="5">
        <f t="shared" si="0"/>
        <v>-1.783191768</v>
      </c>
      <c r="F29" s="5">
        <f t="shared" si="1"/>
        <v>2.7864800000000001E-5</v>
      </c>
      <c r="G29" s="2">
        <f t="shared" si="2"/>
        <v>2.252462499999403E-5</v>
      </c>
    </row>
    <row r="30" spans="1:7" x14ac:dyDescent="0.25">
      <c r="A30" s="7">
        <v>-1.7199800000000001</v>
      </c>
      <c r="B30" s="5">
        <v>2.7629900000000001E-5</v>
      </c>
      <c r="E30" s="5">
        <f t="shared" si="0"/>
        <v>-1.7727531090000002</v>
      </c>
      <c r="F30" s="5">
        <f t="shared" si="1"/>
        <v>2.7629900000000001E-5</v>
      </c>
      <c r="G30" s="2">
        <f t="shared" si="2"/>
        <v>2.2399749999993073E-5</v>
      </c>
    </row>
    <row r="31" spans="1:7" x14ac:dyDescent="0.25">
      <c r="A31" s="7">
        <v>-1.70997</v>
      </c>
      <c r="B31" s="5">
        <v>2.7426399999999999E-5</v>
      </c>
      <c r="E31" s="5">
        <f t="shared" si="0"/>
        <v>-1.762354424</v>
      </c>
      <c r="F31" s="5">
        <f t="shared" si="1"/>
        <v>2.7426399999999999E-5</v>
      </c>
      <c r="G31" s="2">
        <f t="shared" si="2"/>
        <v>2.2274624999991957E-5</v>
      </c>
    </row>
    <row r="32" spans="1:7" x14ac:dyDescent="0.25">
      <c r="A32" s="7">
        <v>-1.6999599999999999</v>
      </c>
      <c r="B32" s="5">
        <v>2.7158500000000001E-5</v>
      </c>
      <c r="E32" s="5">
        <f t="shared" si="0"/>
        <v>-1.7518327349999998</v>
      </c>
      <c r="F32" s="5">
        <f t="shared" si="1"/>
        <v>2.7158500000000001E-5</v>
      </c>
      <c r="G32" s="2">
        <f t="shared" si="2"/>
        <v>2.2149499999990668E-5</v>
      </c>
    </row>
    <row r="33" spans="1:7" x14ac:dyDescent="0.25">
      <c r="A33" s="7">
        <v>-1.6899599999999999</v>
      </c>
      <c r="B33" s="5">
        <v>2.6975099999999999E-5</v>
      </c>
      <c r="E33" s="5">
        <f t="shared" si="0"/>
        <v>-1.7414824409999998</v>
      </c>
      <c r="F33" s="5">
        <f t="shared" si="1"/>
        <v>2.6975099999999999E-5</v>
      </c>
      <c r="G33" s="2">
        <f t="shared" si="2"/>
        <v>2.202449999998917E-5</v>
      </c>
    </row>
    <row r="34" spans="1:7" x14ac:dyDescent="0.25">
      <c r="A34" s="7">
        <v>-1.6799900000000001</v>
      </c>
      <c r="B34" s="5">
        <v>2.6663299999999999E-5</v>
      </c>
      <c r="E34" s="5">
        <f t="shared" si="0"/>
        <v>-1.730916903</v>
      </c>
      <c r="F34" s="5">
        <f t="shared" si="1"/>
        <v>2.6663299999999999E-5</v>
      </c>
      <c r="G34" s="2">
        <f t="shared" si="2"/>
        <v>2.1899874999987442E-5</v>
      </c>
    </row>
    <row r="35" spans="1:7" x14ac:dyDescent="0.25">
      <c r="A35" s="7">
        <v>-1.6699900000000001</v>
      </c>
      <c r="B35" s="5">
        <v>2.6466799999999999E-5</v>
      </c>
      <c r="E35" s="5">
        <f t="shared" si="0"/>
        <v>-1.7205415880000001</v>
      </c>
      <c r="F35" s="5">
        <f t="shared" si="1"/>
        <v>2.6466799999999999E-5</v>
      </c>
      <c r="G35" s="2">
        <f t="shared" si="2"/>
        <v>2.1774874999985426E-5</v>
      </c>
    </row>
    <row r="36" spans="1:7" x14ac:dyDescent="0.25">
      <c r="A36" s="7">
        <v>-1.65998</v>
      </c>
      <c r="B36" s="5">
        <v>2.6220999999999998E-5</v>
      </c>
      <c r="E36" s="5">
        <f t="shared" si="0"/>
        <v>-1.71006211</v>
      </c>
      <c r="F36" s="5">
        <f t="shared" si="1"/>
        <v>2.6220999999999998E-5</v>
      </c>
      <c r="G36" s="2">
        <f t="shared" si="2"/>
        <v>2.1649749999983084E-5</v>
      </c>
    </row>
    <row r="37" spans="1:7" x14ac:dyDescent="0.25">
      <c r="A37" s="7">
        <v>-1.64998</v>
      </c>
      <c r="B37" s="5">
        <v>2.6038400000000001E-5</v>
      </c>
      <c r="E37" s="5">
        <f t="shared" si="0"/>
        <v>-1.6997133440000001</v>
      </c>
      <c r="F37" s="5">
        <f t="shared" si="1"/>
        <v>2.6038400000000001E-5</v>
      </c>
      <c r="G37" s="2">
        <f t="shared" si="2"/>
        <v>2.152474999998037E-5</v>
      </c>
    </row>
    <row r="38" spans="1:7" x14ac:dyDescent="0.25">
      <c r="A38" s="7">
        <v>-1.6399699999999999</v>
      </c>
      <c r="B38" s="5">
        <v>2.5835099999999999E-5</v>
      </c>
      <c r="E38" s="5">
        <f t="shared" si="0"/>
        <v>-1.689315041</v>
      </c>
      <c r="F38" s="5">
        <f t="shared" si="1"/>
        <v>2.5835099999999999E-5</v>
      </c>
      <c r="G38" s="2">
        <f t="shared" si="2"/>
        <v>2.1399624999977217E-5</v>
      </c>
    </row>
    <row r="39" spans="1:7" x14ac:dyDescent="0.25">
      <c r="A39" s="7">
        <v>-1.6299699999999999</v>
      </c>
      <c r="B39" s="5">
        <v>2.5635000000000001E-5</v>
      </c>
      <c r="E39" s="5">
        <f t="shared" si="0"/>
        <v>-1.6789328499999998</v>
      </c>
      <c r="F39" s="5">
        <f t="shared" si="1"/>
        <v>2.5635000000000001E-5</v>
      </c>
      <c r="G39" s="2">
        <f t="shared" si="2"/>
        <v>2.1274624999973562E-5</v>
      </c>
    </row>
    <row r="40" spans="1:7" x14ac:dyDescent="0.25">
      <c r="A40" s="7">
        <v>-1.6199699999999999</v>
      </c>
      <c r="B40" s="5">
        <v>2.5388099999999998E-5</v>
      </c>
      <c r="E40" s="5">
        <f t="shared" si="0"/>
        <v>-1.668461271</v>
      </c>
      <c r="F40" s="5">
        <f t="shared" si="1"/>
        <v>2.5388099999999998E-5</v>
      </c>
      <c r="G40" s="2">
        <f t="shared" si="2"/>
        <v>2.1149624999969324E-5</v>
      </c>
    </row>
    <row r="41" spans="1:7" x14ac:dyDescent="0.25">
      <c r="A41" s="7">
        <v>-1.6099699999999999</v>
      </c>
      <c r="B41" s="5">
        <v>2.5136299999999999E-5</v>
      </c>
      <c r="E41" s="5">
        <f t="shared" si="0"/>
        <v>-1.6579803329999998</v>
      </c>
      <c r="F41" s="5">
        <f t="shared" si="1"/>
        <v>2.5136299999999999E-5</v>
      </c>
      <c r="G41" s="2">
        <f t="shared" si="2"/>
        <v>2.1024624999964401E-5</v>
      </c>
    </row>
    <row r="42" spans="1:7" x14ac:dyDescent="0.25">
      <c r="A42" s="7">
        <v>-1.5999699999999999</v>
      </c>
      <c r="B42" s="5">
        <v>2.4942900000000001E-5</v>
      </c>
      <c r="E42" s="5">
        <f t="shared" si="0"/>
        <v>-1.647610939</v>
      </c>
      <c r="F42" s="5">
        <f t="shared" si="1"/>
        <v>2.4942900000000001E-5</v>
      </c>
      <c r="G42" s="2">
        <f t="shared" si="2"/>
        <v>2.0899624999958693E-5</v>
      </c>
    </row>
    <row r="43" spans="1:7" x14ac:dyDescent="0.25">
      <c r="A43" s="7">
        <v>-1.58999</v>
      </c>
      <c r="B43" s="5">
        <v>2.48216E-5</v>
      </c>
      <c r="E43" s="5">
        <f t="shared" si="0"/>
        <v>-1.6373992559999999</v>
      </c>
      <c r="F43" s="5">
        <f t="shared" si="1"/>
        <v>2.48216E-5</v>
      </c>
      <c r="G43" s="2">
        <f t="shared" si="2"/>
        <v>2.077487499995208E-5</v>
      </c>
    </row>
    <row r="44" spans="1:7" x14ac:dyDescent="0.25">
      <c r="A44" s="7">
        <v>-1.57999</v>
      </c>
      <c r="B44" s="5">
        <v>2.4581200000000001E-5</v>
      </c>
      <c r="E44" s="5">
        <f t="shared" si="0"/>
        <v>-1.6269400919999999</v>
      </c>
      <c r="F44" s="5">
        <f t="shared" si="1"/>
        <v>2.4581200000000001E-5</v>
      </c>
      <c r="G44" s="2">
        <f t="shared" si="2"/>
        <v>2.0649874999944393E-5</v>
      </c>
    </row>
    <row r="45" spans="1:7" x14ac:dyDescent="0.25">
      <c r="A45" s="7">
        <v>-1.56999</v>
      </c>
      <c r="B45" s="5">
        <v>2.4383500000000001E-5</v>
      </c>
      <c r="E45" s="5">
        <f t="shared" si="0"/>
        <v>-1.616562485</v>
      </c>
      <c r="F45" s="5">
        <f t="shared" si="1"/>
        <v>2.4383500000000001E-5</v>
      </c>
      <c r="G45" s="2">
        <f t="shared" si="2"/>
        <v>2.0524874999935472E-5</v>
      </c>
    </row>
    <row r="46" spans="1:7" x14ac:dyDescent="0.25">
      <c r="A46" s="7">
        <v>-1.5599799999999999</v>
      </c>
      <c r="B46" s="5">
        <v>2.41759E-5</v>
      </c>
      <c r="E46" s="5">
        <f t="shared" si="0"/>
        <v>-1.606155969</v>
      </c>
      <c r="F46" s="5">
        <f t="shared" si="1"/>
        <v>2.41759E-5</v>
      </c>
      <c r="G46" s="2">
        <f t="shared" si="2"/>
        <v>2.0399749999925109E-5</v>
      </c>
    </row>
    <row r="47" spans="1:7" x14ac:dyDescent="0.25">
      <c r="A47" s="7">
        <v>-1.5499799999999999</v>
      </c>
      <c r="B47" s="5">
        <v>2.3972999999999999E-5</v>
      </c>
      <c r="E47" s="5">
        <f t="shared" si="0"/>
        <v>-1.5957684299999999</v>
      </c>
      <c r="F47" s="5">
        <f t="shared" si="1"/>
        <v>2.3972999999999999E-5</v>
      </c>
      <c r="G47" s="2">
        <f t="shared" si="2"/>
        <v>2.0274749999913095E-5</v>
      </c>
    </row>
    <row r="48" spans="1:7" x14ac:dyDescent="0.25">
      <c r="A48" s="7">
        <v>-1.5399700000000001</v>
      </c>
      <c r="B48" s="5">
        <v>2.3802300000000001E-5</v>
      </c>
      <c r="E48" s="5">
        <f t="shared" si="0"/>
        <v>-1.5854323930000001</v>
      </c>
      <c r="F48" s="5">
        <f t="shared" si="1"/>
        <v>2.3802300000000001E-5</v>
      </c>
      <c r="G48" s="2">
        <f t="shared" si="2"/>
        <v>2.0149624999899141E-5</v>
      </c>
    </row>
    <row r="49" spans="1:7" x14ac:dyDescent="0.25">
      <c r="A49" s="7">
        <v>-1.5299700000000001</v>
      </c>
      <c r="B49" s="5">
        <v>2.3543599999999999E-5</v>
      </c>
      <c r="E49" s="5">
        <f t="shared" si="0"/>
        <v>-1.5749382760000001</v>
      </c>
      <c r="F49" s="5">
        <f t="shared" si="1"/>
        <v>2.3543599999999999E-5</v>
      </c>
      <c r="G49" s="2">
        <f t="shared" si="2"/>
        <v>2.002462499988296E-5</v>
      </c>
    </row>
    <row r="50" spans="1:7" x14ac:dyDescent="0.25">
      <c r="A50" s="7">
        <v>-1.51996</v>
      </c>
      <c r="B50" s="5">
        <v>2.3317400000000001E-5</v>
      </c>
      <c r="E50" s="5">
        <f t="shared" si="0"/>
        <v>-1.5644962339999999</v>
      </c>
      <c r="F50" s="5">
        <f t="shared" si="1"/>
        <v>2.3317400000000001E-5</v>
      </c>
      <c r="G50" s="2">
        <f t="shared" si="2"/>
        <v>1.9899499999864165E-5</v>
      </c>
    </row>
    <row r="51" spans="1:7" x14ac:dyDescent="0.25">
      <c r="A51" s="7">
        <v>-1.50996</v>
      </c>
      <c r="B51" s="5">
        <v>2.31918E-5</v>
      </c>
      <c r="E51" s="5">
        <f t="shared" si="0"/>
        <v>-1.5542563380000001</v>
      </c>
      <c r="F51" s="5">
        <f t="shared" si="1"/>
        <v>2.31918E-5</v>
      </c>
      <c r="G51" s="2">
        <f t="shared" si="2"/>
        <v>1.9774499999842372E-5</v>
      </c>
    </row>
    <row r="52" spans="1:7" x14ac:dyDescent="0.25">
      <c r="A52" s="7">
        <v>-1.5</v>
      </c>
      <c r="B52" s="5">
        <v>2.2993299999999999E-5</v>
      </c>
      <c r="E52" s="5">
        <f t="shared" si="0"/>
        <v>-1.5439172029999999</v>
      </c>
      <c r="F52" s="5">
        <f t="shared" si="1"/>
        <v>2.2993299999999999E-5</v>
      </c>
      <c r="G52" s="2">
        <f t="shared" si="2"/>
        <v>1.9649999999817193E-5</v>
      </c>
    </row>
    <row r="53" spans="1:7" x14ac:dyDescent="0.25">
      <c r="A53" s="7">
        <v>-1.4899899999999999</v>
      </c>
      <c r="B53" s="5">
        <v>2.2792499999999999E-5</v>
      </c>
      <c r="E53" s="5">
        <f t="shared" si="0"/>
        <v>-1.5335236749999999</v>
      </c>
      <c r="F53" s="5">
        <f t="shared" si="1"/>
        <v>2.2792499999999999E-5</v>
      </c>
      <c r="G53" s="2">
        <f t="shared" si="2"/>
        <v>1.952487499978784E-5</v>
      </c>
    </row>
    <row r="54" spans="1:7" x14ac:dyDescent="0.25">
      <c r="A54" s="7">
        <v>-1.4799899999999999</v>
      </c>
      <c r="B54" s="5">
        <v>2.2585499999999999E-5</v>
      </c>
      <c r="E54" s="5">
        <f t="shared" si="0"/>
        <v>-1.523128305</v>
      </c>
      <c r="F54" s="5">
        <f t="shared" si="1"/>
        <v>2.2585499999999999E-5</v>
      </c>
      <c r="G54" s="2">
        <f t="shared" si="2"/>
        <v>1.9399874999753803E-5</v>
      </c>
    </row>
    <row r="55" spans="1:7" x14ac:dyDescent="0.25">
      <c r="A55" s="7">
        <v>-1.4699899999999999</v>
      </c>
      <c r="B55" s="5">
        <v>2.2394800000000001E-5</v>
      </c>
      <c r="E55" s="5">
        <f t="shared" si="0"/>
        <v>-1.5127640679999999</v>
      </c>
      <c r="F55" s="5">
        <f t="shared" si="1"/>
        <v>2.2394800000000001E-5</v>
      </c>
      <c r="G55" s="2">
        <f t="shared" si="2"/>
        <v>1.9274874999714305E-5</v>
      </c>
    </row>
    <row r="56" spans="1:7" x14ac:dyDescent="0.25">
      <c r="A56" s="7">
        <v>-1.4599800000000001</v>
      </c>
      <c r="B56" s="5">
        <v>2.2197200000000002E-5</v>
      </c>
      <c r="E56" s="5">
        <f t="shared" si="0"/>
        <v>-1.5023766520000001</v>
      </c>
      <c r="F56" s="5">
        <f t="shared" si="1"/>
        <v>2.2197200000000002E-5</v>
      </c>
      <c r="G56" s="2">
        <f t="shared" si="2"/>
        <v>1.9149749999668428E-5</v>
      </c>
    </row>
    <row r="57" spans="1:7" x14ac:dyDescent="0.25">
      <c r="A57" s="7">
        <v>-1.44998</v>
      </c>
      <c r="B57" s="5">
        <v>2.19862E-5</v>
      </c>
      <c r="E57" s="5">
        <f t="shared" si="0"/>
        <v>-1.491973642</v>
      </c>
      <c r="F57" s="5">
        <f t="shared" si="1"/>
        <v>2.19862E-5</v>
      </c>
      <c r="G57" s="2">
        <f t="shared" si="2"/>
        <v>1.9024749999615238E-5</v>
      </c>
    </row>
    <row r="58" spans="1:7" x14ac:dyDescent="0.25">
      <c r="A58" s="7">
        <v>-1.43997</v>
      </c>
      <c r="B58" s="5">
        <v>2.1762900000000001E-5</v>
      </c>
      <c r="E58" s="5">
        <f t="shared" si="0"/>
        <v>-1.4815371390000001</v>
      </c>
      <c r="F58" s="5">
        <f t="shared" si="1"/>
        <v>2.1762900000000001E-5</v>
      </c>
      <c r="G58" s="2">
        <f t="shared" si="2"/>
        <v>1.889962499955345E-5</v>
      </c>
    </row>
    <row r="59" spans="1:7" x14ac:dyDescent="0.25">
      <c r="A59" s="7">
        <v>-1.42998</v>
      </c>
      <c r="B59" s="5">
        <v>2.1614600000000001E-5</v>
      </c>
      <c r="E59" s="5">
        <f t="shared" si="0"/>
        <v>-1.471263886</v>
      </c>
      <c r="F59" s="5">
        <f t="shared" si="1"/>
        <v>2.1614600000000001E-5</v>
      </c>
      <c r="G59" s="2">
        <f t="shared" si="2"/>
        <v>1.8774749999481892E-5</v>
      </c>
    </row>
    <row r="60" spans="1:7" x14ac:dyDescent="0.25">
      <c r="A60" s="7">
        <v>-1.41997</v>
      </c>
      <c r="B60" s="5">
        <v>2.14071E-5</v>
      </c>
      <c r="E60" s="5">
        <f t="shared" si="0"/>
        <v>-1.4608575609999999</v>
      </c>
      <c r="F60" s="5">
        <f t="shared" si="1"/>
        <v>2.14071E-5</v>
      </c>
      <c r="G60" s="2">
        <f t="shared" si="2"/>
        <v>1.8649624999398685E-5</v>
      </c>
    </row>
    <row r="61" spans="1:7" x14ac:dyDescent="0.25">
      <c r="A61" s="7">
        <v>-1.4099900000000001</v>
      </c>
      <c r="B61" s="5">
        <v>2.1257400000000001E-5</v>
      </c>
      <c r="E61" s="5">
        <f t="shared" si="0"/>
        <v>-1.450591634</v>
      </c>
      <c r="F61" s="5">
        <f t="shared" si="1"/>
        <v>2.1257400000000001E-5</v>
      </c>
      <c r="G61" s="2">
        <f t="shared" si="2"/>
        <v>1.8524874999302432E-5</v>
      </c>
    </row>
    <row r="62" spans="1:7" x14ac:dyDescent="0.25">
      <c r="A62" s="7">
        <v>-1.4</v>
      </c>
      <c r="B62" s="5">
        <v>2.1060499999999999E-5</v>
      </c>
      <c r="E62" s="5">
        <f t="shared" si="0"/>
        <v>-1.4402255549999998</v>
      </c>
      <c r="F62" s="5">
        <f t="shared" si="1"/>
        <v>2.1060499999999999E-5</v>
      </c>
      <c r="G62" s="2">
        <f t="shared" si="2"/>
        <v>1.8399999999190646E-5</v>
      </c>
    </row>
    <row r="63" spans="1:7" x14ac:dyDescent="0.25">
      <c r="A63" s="7">
        <v>-1.3899900000000001</v>
      </c>
      <c r="B63" s="5">
        <v>2.0820699999999999E-5</v>
      </c>
      <c r="E63" s="5">
        <f t="shared" si="0"/>
        <v>-1.429757537</v>
      </c>
      <c r="F63" s="5">
        <f t="shared" si="1"/>
        <v>2.0820699999999999E-5</v>
      </c>
      <c r="G63" s="2">
        <f t="shared" si="2"/>
        <v>1.8274874999060673E-5</v>
      </c>
    </row>
    <row r="64" spans="1:7" x14ac:dyDescent="0.25">
      <c r="A64" s="7">
        <v>-1.37999</v>
      </c>
      <c r="B64" s="5">
        <v>2.0662500000000001E-5</v>
      </c>
      <c r="E64" s="5">
        <f t="shared" si="0"/>
        <v>-1.4194553750000001</v>
      </c>
      <c r="F64" s="5">
        <f t="shared" si="1"/>
        <v>2.0662500000000001E-5</v>
      </c>
      <c r="G64" s="2">
        <f t="shared" si="2"/>
        <v>1.8149874998909989E-5</v>
      </c>
    </row>
    <row r="65" spans="1:7" x14ac:dyDescent="0.25">
      <c r="A65" s="7">
        <v>-1.36998</v>
      </c>
      <c r="B65" s="5">
        <v>2.0468499999999999E-5</v>
      </c>
      <c r="E65" s="5">
        <f t="shared" si="0"/>
        <v>-1.409074835</v>
      </c>
      <c r="F65" s="5">
        <f t="shared" si="1"/>
        <v>2.0468499999999999E-5</v>
      </c>
      <c r="G65" s="2">
        <f t="shared" si="2"/>
        <v>1.802474999873494E-5</v>
      </c>
    </row>
    <row r="66" spans="1:7" x14ac:dyDescent="0.25">
      <c r="A66" s="7">
        <v>-1.35998</v>
      </c>
      <c r="B66" s="5">
        <v>2.02666E-5</v>
      </c>
      <c r="E66" s="5">
        <f t="shared" si="0"/>
        <v>-1.398689206</v>
      </c>
      <c r="F66" s="5">
        <f t="shared" si="1"/>
        <v>2.02666E-5</v>
      </c>
      <c r="G66" s="2">
        <f t="shared" si="2"/>
        <v>1.7899749998531998E-5</v>
      </c>
    </row>
    <row r="67" spans="1:7" x14ac:dyDescent="0.25">
      <c r="A67" s="7">
        <v>-1.34998</v>
      </c>
      <c r="B67" s="5">
        <v>2.0054399999999999E-5</v>
      </c>
      <c r="E67" s="5">
        <f t="shared" ref="E67:E130" si="3">A67-B67*$D$2</f>
        <v>-1.3882839039999999</v>
      </c>
      <c r="F67" s="5">
        <f t="shared" ref="F67:F130" si="4">B67</f>
        <v>2.0054399999999999E-5</v>
      </c>
      <c r="G67" s="2">
        <f t="shared" ref="G67:G130" si="5">ABS($D$8*(EXP(A67/($D$6*$D$10*$D$12))-1)+A67/$D$4)</f>
        <v>1.7774749998296503E-5</v>
      </c>
    </row>
    <row r="68" spans="1:7" x14ac:dyDescent="0.25">
      <c r="A68" s="7">
        <v>-1.3399700000000001</v>
      </c>
      <c r="B68" s="5">
        <v>1.9888500000000001E-5</v>
      </c>
      <c r="E68" s="5">
        <f t="shared" si="3"/>
        <v>-1.3779570350000001</v>
      </c>
      <c r="F68" s="5">
        <f t="shared" si="4"/>
        <v>1.9888500000000001E-5</v>
      </c>
      <c r="G68" s="2">
        <f t="shared" si="5"/>
        <v>1.7649624998022937E-5</v>
      </c>
    </row>
    <row r="69" spans="1:7" x14ac:dyDescent="0.25">
      <c r="A69" s="7">
        <v>-1.3299700000000001</v>
      </c>
      <c r="B69" s="5">
        <v>1.9695E-5</v>
      </c>
      <c r="E69" s="5">
        <f t="shared" si="3"/>
        <v>-1.36758745</v>
      </c>
      <c r="F69" s="5">
        <f t="shared" si="4"/>
        <v>1.9695E-5</v>
      </c>
      <c r="G69" s="2">
        <f t="shared" si="5"/>
        <v>1.7524624997705777E-5</v>
      </c>
    </row>
    <row r="70" spans="1:7" x14ac:dyDescent="0.25">
      <c r="A70" s="7">
        <v>-1.32</v>
      </c>
      <c r="B70" s="5">
        <v>1.94832E-5</v>
      </c>
      <c r="E70" s="5">
        <f t="shared" si="3"/>
        <v>-1.357212912</v>
      </c>
      <c r="F70" s="5">
        <f t="shared" si="4"/>
        <v>1.94832E-5</v>
      </c>
      <c r="G70" s="2">
        <f t="shared" si="5"/>
        <v>1.7399999997338927E-5</v>
      </c>
    </row>
    <row r="71" spans="1:7" x14ac:dyDescent="0.25">
      <c r="A71" s="7">
        <v>-1.31</v>
      </c>
      <c r="B71" s="5">
        <v>1.9326699999999999E-5</v>
      </c>
      <c r="E71" s="5">
        <f t="shared" si="3"/>
        <v>-1.3469139970000001</v>
      </c>
      <c r="F71" s="5">
        <f t="shared" si="4"/>
        <v>1.9326699999999999E-5</v>
      </c>
      <c r="G71" s="2">
        <f t="shared" si="5"/>
        <v>1.7274999996912036E-5</v>
      </c>
    </row>
    <row r="72" spans="1:7" x14ac:dyDescent="0.25">
      <c r="A72" s="7">
        <v>-1.3</v>
      </c>
      <c r="B72" s="5">
        <v>1.9145400000000001E-5</v>
      </c>
      <c r="E72" s="5">
        <f t="shared" si="3"/>
        <v>-1.3365677140000001</v>
      </c>
      <c r="F72" s="5">
        <f t="shared" si="4"/>
        <v>1.9145400000000001E-5</v>
      </c>
      <c r="G72" s="2">
        <f t="shared" si="5"/>
        <v>1.7149999996416668E-5</v>
      </c>
    </row>
    <row r="73" spans="1:7" x14ac:dyDescent="0.25">
      <c r="A73" s="7">
        <v>-1.28999</v>
      </c>
      <c r="B73" s="5">
        <v>1.8983100000000001E-5</v>
      </c>
      <c r="E73" s="5">
        <f t="shared" si="3"/>
        <v>-1.3262477209999999</v>
      </c>
      <c r="F73" s="5">
        <f t="shared" si="4"/>
        <v>1.8983100000000001E-5</v>
      </c>
      <c r="G73" s="2">
        <f t="shared" si="5"/>
        <v>1.7024874995841209E-5</v>
      </c>
    </row>
    <row r="74" spans="1:7" x14ac:dyDescent="0.25">
      <c r="A74" s="7">
        <v>-1.27999</v>
      </c>
      <c r="B74" s="5">
        <v>1.87801E-5</v>
      </c>
      <c r="E74" s="5">
        <f t="shared" si="3"/>
        <v>-1.315859991</v>
      </c>
      <c r="F74" s="5">
        <f t="shared" si="4"/>
        <v>1.87801E-5</v>
      </c>
      <c r="G74" s="2">
        <f t="shared" si="5"/>
        <v>1.6899874995174059E-5</v>
      </c>
    </row>
    <row r="75" spans="1:7" x14ac:dyDescent="0.25">
      <c r="A75" s="7">
        <v>-1.2699800000000001</v>
      </c>
      <c r="B75" s="5">
        <v>1.8630600000000001E-5</v>
      </c>
      <c r="D75" s="5">
        <f>C75</f>
        <v>0</v>
      </c>
      <c r="E75" s="5">
        <f t="shared" si="3"/>
        <v>-1.3055644460000002</v>
      </c>
      <c r="F75" s="5">
        <f t="shared" si="4"/>
        <v>1.8630600000000001E-5</v>
      </c>
      <c r="G75" s="2">
        <f t="shared" si="5"/>
        <v>1.6774749994399053E-5</v>
      </c>
    </row>
    <row r="76" spans="1:7" x14ac:dyDescent="0.25">
      <c r="A76" s="7">
        <v>-1.2599800000000001</v>
      </c>
      <c r="B76" s="5">
        <v>1.8406900000000002E-5</v>
      </c>
      <c r="D76" s="5">
        <f>C76</f>
        <v>0</v>
      </c>
      <c r="E76" s="5">
        <f t="shared" si="3"/>
        <v>-1.2951371790000001</v>
      </c>
      <c r="F76" s="5">
        <f t="shared" si="4"/>
        <v>1.8406900000000002E-5</v>
      </c>
      <c r="G76" s="2">
        <f t="shared" si="5"/>
        <v>1.6649749993500551E-5</v>
      </c>
    </row>
    <row r="77" spans="1:7" x14ac:dyDescent="0.25">
      <c r="A77" s="7">
        <v>-1.24997</v>
      </c>
      <c r="B77" s="5">
        <v>1.8256900000000001E-5</v>
      </c>
      <c r="D77" s="5">
        <f>C77</f>
        <v>0</v>
      </c>
      <c r="E77" s="5">
        <f t="shared" si="3"/>
        <v>-1.284840679</v>
      </c>
      <c r="F77" s="5">
        <f t="shared" si="4"/>
        <v>1.8256900000000001E-5</v>
      </c>
      <c r="G77" s="2">
        <f t="shared" si="5"/>
        <v>1.6524624992456788E-5</v>
      </c>
    </row>
    <row r="78" spans="1:7" x14ac:dyDescent="0.25">
      <c r="A78" s="7">
        <v>-1.23997</v>
      </c>
      <c r="B78" s="5">
        <v>1.8059799999999999E-5</v>
      </c>
      <c r="D78" s="5">
        <f>-C78</f>
        <v>0</v>
      </c>
      <c r="E78" s="5">
        <f t="shared" si="3"/>
        <v>-1.2744642180000001</v>
      </c>
      <c r="F78" s="5">
        <f t="shared" si="4"/>
        <v>1.8059799999999999E-5</v>
      </c>
      <c r="G78" s="2">
        <f t="shared" si="5"/>
        <v>1.639962499124671E-5</v>
      </c>
    </row>
    <row r="79" spans="1:7" x14ac:dyDescent="0.25">
      <c r="A79" s="7">
        <v>-1.23</v>
      </c>
      <c r="B79" s="5">
        <v>1.7903499999999999E-5</v>
      </c>
      <c r="D79" s="5">
        <f>-C79</f>
        <v>0</v>
      </c>
      <c r="E79" s="5">
        <f t="shared" si="3"/>
        <v>-1.264195685</v>
      </c>
      <c r="F79" s="5">
        <f t="shared" si="4"/>
        <v>1.7903499999999999E-5</v>
      </c>
      <c r="G79" s="2">
        <f t="shared" si="5"/>
        <v>1.6274999989847042E-5</v>
      </c>
    </row>
    <row r="80" spans="1:7" x14ac:dyDescent="0.25">
      <c r="A80" s="7">
        <v>-1.22</v>
      </c>
      <c r="B80" s="5">
        <v>1.77125E-5</v>
      </c>
      <c r="E80" s="5">
        <f t="shared" si="3"/>
        <v>-1.253830875</v>
      </c>
      <c r="F80" s="5">
        <f t="shared" si="4"/>
        <v>1.77125E-5</v>
      </c>
      <c r="G80" s="2">
        <f t="shared" si="5"/>
        <v>1.6149999988218307E-5</v>
      </c>
    </row>
    <row r="81" spans="1:7" x14ac:dyDescent="0.25">
      <c r="A81" s="7">
        <v>-1.21</v>
      </c>
      <c r="B81" s="5">
        <v>1.7513800000000002E-5</v>
      </c>
      <c r="E81" s="5">
        <f t="shared" si="3"/>
        <v>-1.243451358</v>
      </c>
      <c r="F81" s="5">
        <f t="shared" si="4"/>
        <v>1.7513800000000002E-5</v>
      </c>
      <c r="G81" s="2">
        <f t="shared" si="5"/>
        <v>1.6024999986328295E-5</v>
      </c>
    </row>
    <row r="82" spans="1:7" x14ac:dyDescent="0.25">
      <c r="A82" s="7">
        <v>-1.2</v>
      </c>
      <c r="B82" s="5">
        <v>1.7361299999999999E-5</v>
      </c>
      <c r="E82" s="5">
        <f t="shared" si="3"/>
        <v>-1.233160083</v>
      </c>
      <c r="F82" s="5">
        <f t="shared" si="4"/>
        <v>1.7361299999999999E-5</v>
      </c>
      <c r="G82" s="2">
        <f t="shared" si="5"/>
        <v>1.5899999984135083E-5</v>
      </c>
    </row>
    <row r="83" spans="1:7" x14ac:dyDescent="0.25">
      <c r="A83" s="7">
        <v>-1.1899900000000001</v>
      </c>
      <c r="B83" s="5">
        <v>1.7167700000000002E-5</v>
      </c>
      <c r="E83" s="5">
        <f t="shared" si="3"/>
        <v>-1.2227803070000001</v>
      </c>
      <c r="F83" s="5">
        <f t="shared" si="4"/>
        <v>1.7167700000000002E-5</v>
      </c>
      <c r="G83" s="2">
        <f t="shared" si="5"/>
        <v>1.5774874981587305E-5</v>
      </c>
    </row>
    <row r="84" spans="1:7" x14ac:dyDescent="0.25">
      <c r="A84" s="7">
        <v>-1.17998</v>
      </c>
      <c r="B84" s="5">
        <v>1.69908E-5</v>
      </c>
      <c r="E84" s="5">
        <f t="shared" si="3"/>
        <v>-1.2124324280000001</v>
      </c>
      <c r="F84" s="5">
        <f t="shared" si="4"/>
        <v>1.69908E-5</v>
      </c>
      <c r="G84" s="2">
        <f t="shared" si="5"/>
        <v>1.5649749978630369E-5</v>
      </c>
    </row>
    <row r="85" spans="1:7" x14ac:dyDescent="0.25">
      <c r="A85" s="7">
        <v>-1.16998</v>
      </c>
      <c r="B85" s="5">
        <v>1.6829100000000001E-5</v>
      </c>
      <c r="E85" s="5">
        <f t="shared" si="3"/>
        <v>-1.2021235809999999</v>
      </c>
      <c r="F85" s="5">
        <f t="shared" si="4"/>
        <v>1.6829100000000001E-5</v>
      </c>
      <c r="G85" s="2">
        <f t="shared" si="5"/>
        <v>1.5524749975202261E-5</v>
      </c>
    </row>
    <row r="86" spans="1:7" x14ac:dyDescent="0.25">
      <c r="A86" s="7">
        <v>-1.15998</v>
      </c>
      <c r="B86" s="5">
        <v>1.6676599999999999E-5</v>
      </c>
      <c r="E86" s="5">
        <f t="shared" si="3"/>
        <v>-1.191832306</v>
      </c>
      <c r="F86" s="5">
        <f t="shared" si="4"/>
        <v>1.6676599999999999E-5</v>
      </c>
      <c r="G86" s="2">
        <f t="shared" si="5"/>
        <v>1.5399749971224218E-5</v>
      </c>
    </row>
    <row r="87" spans="1:7" x14ac:dyDescent="0.25">
      <c r="A87" s="7">
        <v>-1.14998</v>
      </c>
      <c r="B87" s="5">
        <v>1.6489000000000001E-5</v>
      </c>
      <c r="E87" s="5">
        <f t="shared" si="3"/>
        <v>-1.18147399</v>
      </c>
      <c r="F87" s="5">
        <f t="shared" si="4"/>
        <v>1.6489000000000001E-5</v>
      </c>
      <c r="G87" s="2">
        <f t="shared" si="5"/>
        <v>1.5274749966608021E-5</v>
      </c>
    </row>
    <row r="88" spans="1:7" x14ac:dyDescent="0.25">
      <c r="A88" s="7">
        <v>-1.1399999999999999</v>
      </c>
      <c r="B88" s="5">
        <v>1.6316599999999999E-5</v>
      </c>
      <c r="E88" s="5">
        <f t="shared" si="3"/>
        <v>-1.1711647059999999</v>
      </c>
      <c r="F88" s="5">
        <f t="shared" si="4"/>
        <v>1.6316599999999999E-5</v>
      </c>
      <c r="G88" s="2">
        <f t="shared" si="5"/>
        <v>1.5149999961262821E-5</v>
      </c>
    </row>
    <row r="89" spans="1:7" x14ac:dyDescent="0.25">
      <c r="A89" s="7">
        <v>-1.1299999999999999</v>
      </c>
      <c r="B89" s="5">
        <v>1.61347E-5</v>
      </c>
      <c r="E89" s="5">
        <f t="shared" si="3"/>
        <v>-1.1608172769999998</v>
      </c>
      <c r="F89" s="5">
        <f t="shared" si="4"/>
        <v>1.61347E-5</v>
      </c>
      <c r="G89" s="2">
        <f t="shared" si="5"/>
        <v>1.502499995504862E-5</v>
      </c>
    </row>
    <row r="90" spans="1:7" x14ac:dyDescent="0.25">
      <c r="A90" s="7">
        <v>-1.11999</v>
      </c>
      <c r="B90" s="5">
        <v>1.5934400000000001E-5</v>
      </c>
      <c r="E90" s="5">
        <f t="shared" si="3"/>
        <v>-1.150424704</v>
      </c>
      <c r="F90" s="5">
        <f t="shared" si="4"/>
        <v>1.5934400000000001E-5</v>
      </c>
      <c r="G90" s="2">
        <f t="shared" si="5"/>
        <v>1.489987494782978E-5</v>
      </c>
    </row>
    <row r="91" spans="1:7" x14ac:dyDescent="0.25">
      <c r="A91" s="7">
        <v>-1.10999</v>
      </c>
      <c r="B91" s="5">
        <v>1.5794099999999998E-5</v>
      </c>
      <c r="E91" s="5">
        <f t="shared" si="3"/>
        <v>-1.140156731</v>
      </c>
      <c r="F91" s="5">
        <f t="shared" si="4"/>
        <v>1.5794099999999998E-5</v>
      </c>
      <c r="G91" s="2">
        <f t="shared" si="5"/>
        <v>1.4774874939460656E-5</v>
      </c>
    </row>
    <row r="92" spans="1:7" x14ac:dyDescent="0.25">
      <c r="A92" s="7">
        <v>-1.09999</v>
      </c>
      <c r="B92" s="5">
        <v>1.56048E-5</v>
      </c>
      <c r="E92" s="5">
        <f t="shared" si="3"/>
        <v>-1.129795168</v>
      </c>
      <c r="F92" s="5">
        <f t="shared" si="4"/>
        <v>1.56048E-5</v>
      </c>
      <c r="G92" s="2">
        <f t="shared" si="5"/>
        <v>1.4649874929748961E-5</v>
      </c>
    </row>
    <row r="93" spans="1:7" x14ac:dyDescent="0.25">
      <c r="A93" s="7">
        <v>-1.08999</v>
      </c>
      <c r="B93" s="5">
        <v>1.5462199999999999E-5</v>
      </c>
      <c r="E93" s="5">
        <f t="shared" si="3"/>
        <v>-1.1195228020000001</v>
      </c>
      <c r="F93" s="5">
        <f t="shared" si="4"/>
        <v>1.5462199999999999E-5</v>
      </c>
      <c r="G93" s="2">
        <f t="shared" si="5"/>
        <v>1.452487491847932E-5</v>
      </c>
    </row>
    <row r="94" spans="1:7" x14ac:dyDescent="0.25">
      <c r="A94" s="7">
        <v>-1.0799799999999999</v>
      </c>
      <c r="B94" s="5">
        <v>1.5310499999999999E-5</v>
      </c>
      <c r="E94" s="5">
        <f t="shared" si="3"/>
        <v>-1.109223055</v>
      </c>
      <c r="F94" s="5">
        <f t="shared" si="4"/>
        <v>1.5310499999999999E-5</v>
      </c>
      <c r="G94" s="2">
        <f t="shared" si="5"/>
        <v>1.4399749905387731E-5</v>
      </c>
    </row>
    <row r="95" spans="1:7" x14ac:dyDescent="0.25">
      <c r="A95" s="7">
        <v>-1.0699700000000001</v>
      </c>
      <c r="B95" s="5">
        <v>1.5097599999999999E-5</v>
      </c>
      <c r="E95" s="5">
        <f t="shared" si="3"/>
        <v>-1.0988064160000002</v>
      </c>
      <c r="F95" s="5">
        <f t="shared" si="4"/>
        <v>1.5097599999999999E-5</v>
      </c>
      <c r="G95" s="2">
        <f t="shared" si="5"/>
        <v>1.4274624890193739E-5</v>
      </c>
    </row>
    <row r="96" spans="1:7" x14ac:dyDescent="0.25">
      <c r="A96" s="7">
        <v>-1.0599700000000001</v>
      </c>
      <c r="B96" s="5">
        <v>1.49641E-5</v>
      </c>
      <c r="E96" s="5">
        <f t="shared" si="3"/>
        <v>-1.0885514310000002</v>
      </c>
      <c r="F96" s="5">
        <f t="shared" si="4"/>
        <v>1.49641E-5</v>
      </c>
      <c r="G96" s="2">
        <f t="shared" si="5"/>
        <v>1.4149624872578668E-5</v>
      </c>
    </row>
    <row r="97" spans="1:7" x14ac:dyDescent="0.25">
      <c r="A97" s="7">
        <v>-1.05</v>
      </c>
      <c r="B97" s="5">
        <v>1.47814E-5</v>
      </c>
      <c r="E97" s="5">
        <f t="shared" si="3"/>
        <v>-1.078232474</v>
      </c>
      <c r="F97" s="5">
        <f t="shared" si="4"/>
        <v>1.47814E-5</v>
      </c>
      <c r="G97" s="2">
        <f t="shared" si="5"/>
        <v>1.4024999852203776E-5</v>
      </c>
    </row>
    <row r="98" spans="1:7" x14ac:dyDescent="0.25">
      <c r="A98" s="7">
        <v>-1.0400100000000001</v>
      </c>
      <c r="B98" s="5">
        <v>1.4597600000000001E-5</v>
      </c>
      <c r="E98" s="5">
        <f t="shared" si="3"/>
        <v>-1.0678914160000001</v>
      </c>
      <c r="F98" s="5">
        <f t="shared" si="4"/>
        <v>1.4597600000000001E-5</v>
      </c>
      <c r="G98" s="2">
        <f t="shared" si="5"/>
        <v>1.3900124828519887E-5</v>
      </c>
    </row>
    <row r="99" spans="1:7" x14ac:dyDescent="0.25">
      <c r="A99" s="7">
        <v>-1.03</v>
      </c>
      <c r="B99" s="5">
        <v>1.4471700000000001E-5</v>
      </c>
      <c r="E99" s="5">
        <f t="shared" si="3"/>
        <v>-1.0576409470000001</v>
      </c>
      <c r="F99" s="5">
        <f t="shared" si="4"/>
        <v>1.4471700000000001E-5</v>
      </c>
      <c r="G99" s="2">
        <f t="shared" si="5"/>
        <v>1.3774999800981514E-5</v>
      </c>
    </row>
    <row r="100" spans="1:7" x14ac:dyDescent="0.25">
      <c r="A100" s="7">
        <v>-1.01999</v>
      </c>
      <c r="B100" s="5">
        <v>1.43168E-5</v>
      </c>
      <c r="E100" s="5">
        <f t="shared" si="3"/>
        <v>-1.0473350879999999</v>
      </c>
      <c r="F100" s="5">
        <f t="shared" si="4"/>
        <v>1.43168E-5</v>
      </c>
      <c r="G100" s="2">
        <f t="shared" si="5"/>
        <v>1.3649874769020693E-5</v>
      </c>
    </row>
    <row r="101" spans="1:7" x14ac:dyDescent="0.25">
      <c r="A101" s="7">
        <v>-1.0099899999999999</v>
      </c>
      <c r="B101" s="5">
        <v>1.4155799999999999E-5</v>
      </c>
      <c r="E101" s="5">
        <f t="shared" si="3"/>
        <v>-1.037027578</v>
      </c>
      <c r="F101" s="5">
        <f t="shared" si="4"/>
        <v>1.4155799999999999E-5</v>
      </c>
      <c r="G101" s="2">
        <f t="shared" si="5"/>
        <v>1.3524874731967096E-5</v>
      </c>
    </row>
    <row r="102" spans="1:7" x14ac:dyDescent="0.25">
      <c r="A102" s="7">
        <v>-0.99999000000000005</v>
      </c>
      <c r="B102" s="5">
        <v>1.3992099999999999E-5</v>
      </c>
      <c r="E102" s="5">
        <f t="shared" si="3"/>
        <v>-1.026714911</v>
      </c>
      <c r="F102" s="5">
        <f t="shared" si="4"/>
        <v>1.3992099999999999E-5</v>
      </c>
      <c r="G102" s="2">
        <f t="shared" si="5"/>
        <v>1.3399874688969377E-5</v>
      </c>
    </row>
    <row r="103" spans="1:7" x14ac:dyDescent="0.25">
      <c r="A103" s="7">
        <v>-0.98997999999999997</v>
      </c>
      <c r="B103" s="5">
        <v>1.38264E-5</v>
      </c>
      <c r="E103" s="5">
        <f t="shared" si="3"/>
        <v>-1.0163884240000001</v>
      </c>
      <c r="F103" s="5">
        <f t="shared" si="4"/>
        <v>1.38264E-5</v>
      </c>
      <c r="G103" s="2">
        <f t="shared" si="5"/>
        <v>1.3274749639020277E-5</v>
      </c>
    </row>
    <row r="104" spans="1:7" x14ac:dyDescent="0.25">
      <c r="A104" s="7">
        <v>-0.97997999999999996</v>
      </c>
      <c r="B104" s="5">
        <v>1.3652199999999999E-5</v>
      </c>
      <c r="E104" s="5">
        <f t="shared" si="3"/>
        <v>-1.0060557020000001</v>
      </c>
      <c r="F104" s="5">
        <f t="shared" si="4"/>
        <v>1.3652199999999999E-5</v>
      </c>
      <c r="G104" s="2">
        <f t="shared" si="5"/>
        <v>1.3149749581112069E-5</v>
      </c>
    </row>
    <row r="105" spans="1:7" x14ac:dyDescent="0.25">
      <c r="A105" s="7">
        <v>-0.96997</v>
      </c>
      <c r="B105" s="5">
        <v>1.34715E-5</v>
      </c>
      <c r="E105" s="5">
        <f t="shared" si="3"/>
        <v>-0.99570056500000004</v>
      </c>
      <c r="F105" s="5">
        <f t="shared" si="4"/>
        <v>1.34715E-5</v>
      </c>
      <c r="G105" s="2">
        <f t="shared" si="5"/>
        <v>1.3024624513841929E-5</v>
      </c>
    </row>
    <row r="106" spans="1:7" x14ac:dyDescent="0.25">
      <c r="A106" s="7">
        <v>-0.96</v>
      </c>
      <c r="B106" s="5">
        <v>1.33065E-5</v>
      </c>
      <c r="E106" s="5">
        <f t="shared" si="3"/>
        <v>-0.98541541499999996</v>
      </c>
      <c r="F106" s="5">
        <f t="shared" si="4"/>
        <v>1.33065E-5</v>
      </c>
      <c r="G106" s="2">
        <f t="shared" si="5"/>
        <v>1.2899999436104414E-5</v>
      </c>
    </row>
    <row r="107" spans="1:7" x14ac:dyDescent="0.25">
      <c r="A107" s="7">
        <v>-0.95</v>
      </c>
      <c r="B107" s="5">
        <v>1.3142999999999999E-5</v>
      </c>
      <c r="E107" s="5">
        <f t="shared" si="3"/>
        <v>-0.97510312999999993</v>
      </c>
      <c r="F107" s="5">
        <f t="shared" si="4"/>
        <v>1.3142999999999999E-5</v>
      </c>
      <c r="G107" s="2">
        <f t="shared" si="5"/>
        <v>1.2774999345644531E-5</v>
      </c>
    </row>
    <row r="108" spans="1:7" x14ac:dyDescent="0.25">
      <c r="A108" s="7">
        <v>-0.94</v>
      </c>
      <c r="B108" s="5">
        <v>1.2979100000000001E-5</v>
      </c>
      <c r="E108" s="5">
        <f t="shared" si="3"/>
        <v>-0.96479008099999997</v>
      </c>
      <c r="F108" s="5">
        <f t="shared" si="4"/>
        <v>1.2979100000000001E-5</v>
      </c>
      <c r="G108" s="2">
        <f t="shared" si="5"/>
        <v>1.2649999240673117E-5</v>
      </c>
    </row>
    <row r="109" spans="1:7" x14ac:dyDescent="0.25">
      <c r="A109" s="7">
        <v>-0.93</v>
      </c>
      <c r="B109" s="5">
        <v>1.2810600000000001E-5</v>
      </c>
      <c r="E109" s="5">
        <f t="shared" si="3"/>
        <v>-0.95446824600000002</v>
      </c>
      <c r="F109" s="5">
        <f t="shared" si="4"/>
        <v>1.2810600000000001E-5</v>
      </c>
      <c r="G109" s="2">
        <f t="shared" si="5"/>
        <v>1.2524999118862236E-5</v>
      </c>
    </row>
    <row r="110" spans="1:7" x14ac:dyDescent="0.25">
      <c r="A110" s="7">
        <v>-0.91998999999999997</v>
      </c>
      <c r="B110" s="5">
        <v>1.26614E-5</v>
      </c>
      <c r="E110" s="5">
        <f t="shared" si="3"/>
        <v>-0.94417327399999995</v>
      </c>
      <c r="F110" s="5">
        <f t="shared" si="4"/>
        <v>1.26614E-5</v>
      </c>
      <c r="G110" s="2">
        <f t="shared" si="5"/>
        <v>1.2399873977358366E-5</v>
      </c>
    </row>
    <row r="111" spans="1:7" x14ac:dyDescent="0.25">
      <c r="A111" s="7">
        <v>-0.90998999999999997</v>
      </c>
      <c r="B111" s="5">
        <v>1.2482E-5</v>
      </c>
      <c r="E111" s="5">
        <f t="shared" si="3"/>
        <v>-0.93383061999999994</v>
      </c>
      <c r="F111" s="5">
        <f t="shared" si="4"/>
        <v>1.2482E-5</v>
      </c>
      <c r="G111" s="2">
        <f t="shared" si="5"/>
        <v>1.2274873813306648E-5</v>
      </c>
    </row>
    <row r="112" spans="1:7" x14ac:dyDescent="0.25">
      <c r="A112" s="7">
        <v>-0.89998999999999996</v>
      </c>
      <c r="B112" s="5">
        <v>1.23188E-5</v>
      </c>
      <c r="E112" s="5">
        <f t="shared" si="3"/>
        <v>-0.92351890799999992</v>
      </c>
      <c r="F112" s="5">
        <f t="shared" si="4"/>
        <v>1.23188E-5</v>
      </c>
      <c r="G112" s="2">
        <f t="shared" si="5"/>
        <v>1.2149873622937824E-5</v>
      </c>
    </row>
    <row r="113" spans="1:7" x14ac:dyDescent="0.25">
      <c r="A113" s="7">
        <v>-0.88997999999999999</v>
      </c>
      <c r="B113" s="5">
        <v>1.2190399999999999E-5</v>
      </c>
      <c r="E113" s="5">
        <f t="shared" si="3"/>
        <v>-0.91326366400000003</v>
      </c>
      <c r="F113" s="5">
        <f t="shared" si="4"/>
        <v>1.2190399999999999E-5</v>
      </c>
      <c r="G113" s="2">
        <f t="shared" si="5"/>
        <v>1.2024748401792355E-5</v>
      </c>
    </row>
    <row r="114" spans="1:7" x14ac:dyDescent="0.25">
      <c r="A114" s="7">
        <v>-0.87997999999999998</v>
      </c>
      <c r="B114" s="5">
        <v>1.20563E-5</v>
      </c>
      <c r="E114" s="5">
        <f t="shared" si="3"/>
        <v>-0.90300753300000003</v>
      </c>
      <c r="F114" s="5">
        <f t="shared" si="4"/>
        <v>1.20563E-5</v>
      </c>
      <c r="G114" s="2">
        <f t="shared" si="5"/>
        <v>1.1899748145408589E-5</v>
      </c>
    </row>
    <row r="115" spans="1:7" x14ac:dyDescent="0.25">
      <c r="A115" s="7">
        <v>-0.87000999999999995</v>
      </c>
      <c r="B115" s="5">
        <v>1.1898299999999999E-5</v>
      </c>
      <c r="E115" s="5">
        <f t="shared" si="3"/>
        <v>-0.89273575299999997</v>
      </c>
      <c r="F115" s="5">
        <f t="shared" si="4"/>
        <v>1.1898299999999999E-5</v>
      </c>
      <c r="G115" s="2">
        <f t="shared" si="5"/>
        <v>1.1775122848856223E-5</v>
      </c>
    </row>
    <row r="116" spans="1:7" x14ac:dyDescent="0.25">
      <c r="A116" s="7">
        <v>-0.85999000000000003</v>
      </c>
      <c r="B116" s="5">
        <v>1.1753099999999999E-5</v>
      </c>
      <c r="E116" s="5">
        <f t="shared" si="3"/>
        <v>-0.88243842100000003</v>
      </c>
      <c r="F116" s="5">
        <f t="shared" si="4"/>
        <v>1.1753099999999999E-5</v>
      </c>
      <c r="G116" s="2">
        <f t="shared" si="5"/>
        <v>1.1649872503027795E-5</v>
      </c>
    </row>
    <row r="117" spans="1:7" x14ac:dyDescent="0.25">
      <c r="A117" s="7">
        <v>-0.84999000000000002</v>
      </c>
      <c r="B117" s="5">
        <v>1.1634099999999999E-5</v>
      </c>
      <c r="E117" s="5">
        <f t="shared" si="3"/>
        <v>-0.87221113100000003</v>
      </c>
      <c r="F117" s="5">
        <f t="shared" si="4"/>
        <v>1.1634099999999999E-5</v>
      </c>
      <c r="G117" s="2">
        <f t="shared" si="5"/>
        <v>1.1524872102464619E-5</v>
      </c>
    </row>
    <row r="118" spans="1:7" x14ac:dyDescent="0.25">
      <c r="A118" s="7">
        <v>-0.83997999999999995</v>
      </c>
      <c r="B118" s="5">
        <v>1.1477100000000001E-5</v>
      </c>
      <c r="E118" s="5">
        <f t="shared" si="3"/>
        <v>-0.86190126099999997</v>
      </c>
      <c r="F118" s="5">
        <f t="shared" si="4"/>
        <v>1.1477100000000001E-5</v>
      </c>
      <c r="G118" s="2">
        <f t="shared" si="5"/>
        <v>1.1399746637142978E-5</v>
      </c>
    </row>
    <row r="119" spans="1:7" x14ac:dyDescent="0.25">
      <c r="A119" s="7">
        <v>-0.82998000000000005</v>
      </c>
      <c r="B119" s="5">
        <v>1.1321000000000001E-5</v>
      </c>
      <c r="E119" s="5">
        <f t="shared" si="3"/>
        <v>-0.85160311000000011</v>
      </c>
      <c r="F119" s="5">
        <f t="shared" si="4"/>
        <v>1.1321000000000001E-5</v>
      </c>
      <c r="G119" s="2">
        <f t="shared" si="5"/>
        <v>1.1274746097674945E-5</v>
      </c>
    </row>
    <row r="120" spans="1:7" x14ac:dyDescent="0.25">
      <c r="A120" s="7">
        <v>-0.81998000000000004</v>
      </c>
      <c r="B120" s="5">
        <v>1.11485E-5</v>
      </c>
      <c r="E120" s="5">
        <f t="shared" si="3"/>
        <v>-0.84127363500000008</v>
      </c>
      <c r="F120" s="5">
        <f t="shared" si="4"/>
        <v>1.11485E-5</v>
      </c>
      <c r="G120" s="2">
        <f t="shared" si="5"/>
        <v>1.1149745471665688E-5</v>
      </c>
    </row>
    <row r="121" spans="1:7" x14ac:dyDescent="0.25">
      <c r="A121" s="7">
        <v>-0.80996999999999997</v>
      </c>
      <c r="B121" s="5">
        <v>1.0997400000000001E-5</v>
      </c>
      <c r="E121" s="5">
        <f t="shared" si="3"/>
        <v>-0.83097503399999995</v>
      </c>
      <c r="F121" s="5">
        <f t="shared" si="4"/>
        <v>1.0997400000000001E-5</v>
      </c>
      <c r="G121" s="2">
        <f t="shared" si="5"/>
        <v>1.1024619744450428E-5</v>
      </c>
    </row>
    <row r="122" spans="1:7" x14ac:dyDescent="0.25">
      <c r="A122" s="7">
        <v>-0.79996999999999996</v>
      </c>
      <c r="B122" s="5">
        <v>1.08558E-5</v>
      </c>
      <c r="E122" s="5">
        <f t="shared" si="3"/>
        <v>-0.82070457799999996</v>
      </c>
      <c r="F122" s="5">
        <f t="shared" si="4"/>
        <v>1.08558E-5</v>
      </c>
      <c r="G122" s="2">
        <f t="shared" si="5"/>
        <v>1.0899618901357491E-5</v>
      </c>
    </row>
    <row r="123" spans="1:7" x14ac:dyDescent="0.25">
      <c r="A123" s="7">
        <v>-0.78996999999999995</v>
      </c>
      <c r="B123" s="5">
        <v>1.0716100000000001E-5</v>
      </c>
      <c r="E123" s="5">
        <f t="shared" si="3"/>
        <v>-0.81043775099999993</v>
      </c>
      <c r="F123" s="5">
        <f t="shared" si="4"/>
        <v>1.0716100000000001E-5</v>
      </c>
      <c r="G123" s="2">
        <f t="shared" si="5"/>
        <v>1.0774617923015956E-5</v>
      </c>
    </row>
    <row r="124" spans="1:7" x14ac:dyDescent="0.25">
      <c r="A124" s="7">
        <v>-0.77998999999999996</v>
      </c>
      <c r="B124" s="5">
        <v>1.05605E-5</v>
      </c>
      <c r="E124" s="5">
        <f t="shared" si="3"/>
        <v>-0.80016055499999994</v>
      </c>
      <c r="F124" s="5">
        <f t="shared" si="4"/>
        <v>1.05605E-5</v>
      </c>
      <c r="G124" s="2">
        <f t="shared" si="5"/>
        <v>1.0649866790172616E-5</v>
      </c>
    </row>
    <row r="125" spans="1:7" x14ac:dyDescent="0.25">
      <c r="A125" s="7">
        <v>-0.77</v>
      </c>
      <c r="B125" s="5">
        <v>1.0406499999999999E-5</v>
      </c>
      <c r="E125" s="5">
        <f t="shared" si="3"/>
        <v>-0.78987641500000005</v>
      </c>
      <c r="F125" s="5">
        <f t="shared" si="4"/>
        <v>1.0406499999999999E-5</v>
      </c>
      <c r="G125" s="2">
        <f t="shared" si="5"/>
        <v>1.0524990474573054E-5</v>
      </c>
    </row>
    <row r="126" spans="1:7" x14ac:dyDescent="0.25">
      <c r="A126" s="7">
        <v>-0.75999000000000005</v>
      </c>
      <c r="B126" s="5">
        <v>1.0275800000000001E-5</v>
      </c>
      <c r="E126" s="5">
        <f t="shared" si="3"/>
        <v>-0.77961677800000007</v>
      </c>
      <c r="F126" s="5">
        <f t="shared" si="4"/>
        <v>1.0275800000000001E-5</v>
      </c>
      <c r="G126" s="2">
        <f t="shared" si="5"/>
        <v>1.03998639448636E-5</v>
      </c>
    </row>
    <row r="127" spans="1:7" x14ac:dyDescent="0.25">
      <c r="A127" s="7">
        <v>-0.74999000000000005</v>
      </c>
      <c r="B127" s="5">
        <v>1.00991E-5</v>
      </c>
      <c r="E127" s="5">
        <f t="shared" si="3"/>
        <v>-0.76927928100000009</v>
      </c>
      <c r="F127" s="5">
        <f t="shared" si="4"/>
        <v>1.00991E-5</v>
      </c>
      <c r="G127" s="2">
        <f t="shared" si="5"/>
        <v>1.027486217140351E-5</v>
      </c>
    </row>
    <row r="128" spans="1:7" x14ac:dyDescent="0.25">
      <c r="A128" s="7">
        <v>-0.73997999999999997</v>
      </c>
      <c r="B128" s="5">
        <v>9.9593600000000005E-6</v>
      </c>
      <c r="E128" s="5">
        <f t="shared" si="3"/>
        <v>-0.7590023776</v>
      </c>
      <c r="F128" s="5">
        <f t="shared" si="4"/>
        <v>9.9593600000000005E-6</v>
      </c>
      <c r="G128" s="2">
        <f t="shared" si="5"/>
        <v>1.0149735111230725E-5</v>
      </c>
    </row>
    <row r="129" spans="1:7" x14ac:dyDescent="0.25">
      <c r="A129" s="7">
        <v>-0.72997000000000001</v>
      </c>
      <c r="B129" s="5">
        <v>9.8279499999999996E-6</v>
      </c>
      <c r="E129" s="5">
        <f t="shared" si="3"/>
        <v>-0.74874138450000005</v>
      </c>
      <c r="F129" s="5">
        <f t="shared" si="4"/>
        <v>9.8279499999999996E-6</v>
      </c>
      <c r="G129" s="2">
        <f t="shared" si="5"/>
        <v>1.0024607720210224E-5</v>
      </c>
    </row>
    <row r="130" spans="1:7" x14ac:dyDescent="0.25">
      <c r="A130" s="7">
        <v>-0.71997</v>
      </c>
      <c r="B130" s="5">
        <v>9.6575300000000007E-6</v>
      </c>
      <c r="E130" s="5">
        <f t="shared" si="3"/>
        <v>-0.73841588229999999</v>
      </c>
      <c r="F130" s="5">
        <f t="shared" si="4"/>
        <v>9.6575300000000007E-6</v>
      </c>
      <c r="G130" s="2">
        <f t="shared" si="5"/>
        <v>9.8996049481939924E-6</v>
      </c>
    </row>
    <row r="131" spans="1:7" x14ac:dyDescent="0.25">
      <c r="A131" s="7">
        <v>-0.70996999999999999</v>
      </c>
      <c r="B131" s="5">
        <v>9.5348200000000003E-6</v>
      </c>
      <c r="E131" s="5">
        <f t="shared" ref="E131:E194" si="6">A131-B131*$D$2</f>
        <v>-0.72818150619999999</v>
      </c>
      <c r="F131" s="5">
        <f t="shared" ref="F131:F194" si="7">B131</f>
        <v>9.5348200000000003E-6</v>
      </c>
      <c r="G131" s="2">
        <f t="shared" ref="G131:G194" si="8">ABS($D$8*(EXP(A131/($D$6*$D$10*$D$12))-1)+A131/$D$4)</f>
        <v>9.7746017314921448E-6</v>
      </c>
    </row>
    <row r="132" spans="1:7" x14ac:dyDescent="0.25">
      <c r="A132" s="7">
        <v>-0.69996999999999998</v>
      </c>
      <c r="B132" s="5">
        <v>9.3744999999999998E-6</v>
      </c>
      <c r="E132" s="5">
        <f t="shared" si="6"/>
        <v>-0.71787529500000002</v>
      </c>
      <c r="F132" s="5">
        <f t="shared" si="7"/>
        <v>9.3744999999999998E-6</v>
      </c>
      <c r="G132" s="2">
        <f t="shared" si="8"/>
        <v>9.6495979987684101E-6</v>
      </c>
    </row>
    <row r="133" spans="1:7" x14ac:dyDescent="0.25">
      <c r="A133" s="7">
        <v>-0.69</v>
      </c>
      <c r="B133" s="5">
        <v>9.2356399999999996E-6</v>
      </c>
      <c r="E133" s="5">
        <f t="shared" si="6"/>
        <v>-0.70764007239999993</v>
      </c>
      <c r="F133" s="5">
        <f t="shared" si="7"/>
        <v>9.2356399999999996E-6</v>
      </c>
      <c r="G133" s="2">
        <f t="shared" si="8"/>
        <v>9.524968681224881E-6</v>
      </c>
    </row>
    <row r="134" spans="1:7" x14ac:dyDescent="0.25">
      <c r="A134" s="7">
        <v>-0.67998999999999998</v>
      </c>
      <c r="B134" s="5">
        <v>9.0831100000000002E-6</v>
      </c>
      <c r="E134" s="5">
        <f t="shared" si="6"/>
        <v>-0.69733874009999997</v>
      </c>
      <c r="F134" s="5">
        <f t="shared" si="7"/>
        <v>9.0831100000000002E-6</v>
      </c>
      <c r="G134" s="2">
        <f t="shared" si="8"/>
        <v>9.3998386516732734E-6</v>
      </c>
    </row>
    <row r="135" spans="1:7" x14ac:dyDescent="0.25">
      <c r="A135" s="7">
        <v>-0.66998999999999997</v>
      </c>
      <c r="B135" s="5">
        <v>8.9356400000000007E-6</v>
      </c>
      <c r="E135" s="5">
        <f t="shared" si="6"/>
        <v>-0.68705707240000002</v>
      </c>
      <c r="F135" s="5">
        <f t="shared" si="7"/>
        <v>8.9356400000000007E-6</v>
      </c>
      <c r="G135" s="2">
        <f t="shared" si="8"/>
        <v>9.2748328206907839E-6</v>
      </c>
    </row>
    <row r="136" spans="1:7" x14ac:dyDescent="0.25">
      <c r="A136" s="7">
        <v>-0.65998999999999997</v>
      </c>
      <c r="B136" s="5">
        <v>8.7893599999999998E-6</v>
      </c>
      <c r="E136" s="5">
        <f t="shared" si="6"/>
        <v>-0.67677767759999996</v>
      </c>
      <c r="F136" s="5">
        <f t="shared" si="7"/>
        <v>8.7893599999999998E-6</v>
      </c>
      <c r="G136" s="2">
        <f t="shared" si="8"/>
        <v>9.1498260543046624E-6</v>
      </c>
    </row>
    <row r="137" spans="1:7" x14ac:dyDescent="0.25">
      <c r="A137" s="7">
        <v>-0.64998999999999996</v>
      </c>
      <c r="B137" s="5">
        <v>8.6471900000000001E-6</v>
      </c>
      <c r="E137" s="5">
        <f t="shared" si="6"/>
        <v>-0.66650613289999994</v>
      </c>
      <c r="F137" s="5">
        <f t="shared" si="7"/>
        <v>8.6471900000000001E-6</v>
      </c>
      <c r="G137" s="2">
        <f t="shared" si="8"/>
        <v>9.0248182024578706E-6</v>
      </c>
    </row>
    <row r="138" spans="1:7" x14ac:dyDescent="0.25">
      <c r="A138" s="7">
        <v>-0.63998999999999995</v>
      </c>
      <c r="B138" s="5">
        <v>8.5158999999999992E-6</v>
      </c>
      <c r="E138" s="5">
        <f t="shared" si="6"/>
        <v>-0.65625536899999992</v>
      </c>
      <c r="F138" s="5">
        <f t="shared" si="7"/>
        <v>8.5158999999999992E-6</v>
      </c>
      <c r="G138" s="2">
        <f t="shared" si="8"/>
        <v>8.8998090910212935E-6</v>
      </c>
    </row>
    <row r="139" spans="1:7" x14ac:dyDescent="0.25">
      <c r="A139" s="7">
        <v>-0.62997999999999998</v>
      </c>
      <c r="B139" s="5">
        <v>8.36836E-6</v>
      </c>
      <c r="E139" s="5">
        <f t="shared" si="6"/>
        <v>-0.64596356759999995</v>
      </c>
      <c r="F139" s="5">
        <f t="shared" si="7"/>
        <v>8.36836E-6</v>
      </c>
      <c r="G139" s="2">
        <f t="shared" si="8"/>
        <v>8.7746735065521201E-6</v>
      </c>
    </row>
    <row r="140" spans="1:7" x14ac:dyDescent="0.25">
      <c r="A140" s="7">
        <v>-0.61997999999999998</v>
      </c>
      <c r="B140" s="5">
        <v>8.2156300000000001E-6</v>
      </c>
      <c r="E140" s="5">
        <f t="shared" si="6"/>
        <v>-0.63567185329999998</v>
      </c>
      <c r="F140" s="5">
        <f t="shared" si="7"/>
        <v>8.2156300000000001E-6</v>
      </c>
      <c r="G140" s="2">
        <f t="shared" si="8"/>
        <v>8.6496612355070564E-6</v>
      </c>
    </row>
    <row r="141" spans="1:7" x14ac:dyDescent="0.25">
      <c r="A141" s="7">
        <v>-0.60997000000000001</v>
      </c>
      <c r="B141" s="5">
        <v>8.0694900000000006E-6</v>
      </c>
      <c r="E141" s="5">
        <f t="shared" si="6"/>
        <v>-0.62538272589999999</v>
      </c>
      <c r="F141" s="5">
        <f t="shared" si="7"/>
        <v>8.0694900000000006E-6</v>
      </c>
      <c r="G141" s="2">
        <f t="shared" si="8"/>
        <v>8.524521980620123E-6</v>
      </c>
    </row>
    <row r="142" spans="1:7" x14ac:dyDescent="0.25">
      <c r="A142" s="7">
        <v>-0.60001000000000004</v>
      </c>
      <c r="B142" s="5">
        <v>7.93927E-6</v>
      </c>
      <c r="E142" s="5">
        <f t="shared" si="6"/>
        <v>-0.61517400570000003</v>
      </c>
      <c r="F142" s="5">
        <f t="shared" si="7"/>
        <v>7.93927E-6</v>
      </c>
      <c r="G142" s="2">
        <f t="shared" si="8"/>
        <v>8.4000055254204389E-6</v>
      </c>
    </row>
    <row r="143" spans="1:7" x14ac:dyDescent="0.25">
      <c r="A143" s="7">
        <v>-0.59</v>
      </c>
      <c r="B143" s="5">
        <v>7.7869800000000004E-6</v>
      </c>
      <c r="E143" s="5">
        <f t="shared" si="6"/>
        <v>-0.60487313180000002</v>
      </c>
      <c r="F143" s="5">
        <f t="shared" si="7"/>
        <v>7.7869800000000004E-6</v>
      </c>
      <c r="G143" s="2">
        <f t="shared" si="8"/>
        <v>8.2748613387325322E-6</v>
      </c>
    </row>
    <row r="144" spans="1:7" x14ac:dyDescent="0.25">
      <c r="A144" s="7">
        <v>-0.57999999999999996</v>
      </c>
      <c r="B144" s="5">
        <v>7.6533100000000008E-6</v>
      </c>
      <c r="E144" s="5">
        <f t="shared" si="6"/>
        <v>-0.59461782209999992</v>
      </c>
      <c r="F144" s="5">
        <f t="shared" si="7"/>
        <v>7.6533100000000008E-6</v>
      </c>
      <c r="G144" s="2">
        <f t="shared" si="8"/>
        <v>8.1498390947533588E-6</v>
      </c>
    </row>
    <row r="145" spans="1:7" x14ac:dyDescent="0.25">
      <c r="A145" s="7">
        <v>-0.56999</v>
      </c>
      <c r="B145" s="5">
        <v>7.5227799999999997E-6</v>
      </c>
      <c r="E145" s="5">
        <f t="shared" si="6"/>
        <v>-0.58435850980000004</v>
      </c>
      <c r="F145" s="5">
        <f t="shared" si="7"/>
        <v>7.5227799999999997E-6</v>
      </c>
      <c r="G145" s="2">
        <f t="shared" si="8"/>
        <v>8.0246882546226746E-6</v>
      </c>
    </row>
    <row r="146" spans="1:7" x14ac:dyDescent="0.25">
      <c r="A146" s="7">
        <v>-0.55998000000000003</v>
      </c>
      <c r="B146" s="5">
        <v>7.3886699999999997E-6</v>
      </c>
      <c r="E146" s="5">
        <f t="shared" si="6"/>
        <v>-0.57409235970000005</v>
      </c>
      <c r="F146" s="5">
        <f t="shared" si="7"/>
        <v>7.3886699999999997E-6</v>
      </c>
      <c r="G146" s="2">
        <f t="shared" si="8"/>
        <v>7.8995332647680504E-6</v>
      </c>
    </row>
    <row r="147" spans="1:7" x14ac:dyDescent="0.25">
      <c r="A147" s="7">
        <v>-0.54998000000000002</v>
      </c>
      <c r="B147" s="5">
        <v>7.25529E-6</v>
      </c>
      <c r="E147" s="5">
        <f t="shared" si="6"/>
        <v>-0.56383760390000004</v>
      </c>
      <c r="F147" s="5">
        <f t="shared" si="7"/>
        <v>7.25529E-6</v>
      </c>
      <c r="G147" s="2">
        <f t="shared" si="8"/>
        <v>7.7744984961980392E-6</v>
      </c>
    </row>
    <row r="148" spans="1:7" x14ac:dyDescent="0.25">
      <c r="A148" s="7">
        <v>-0.53998000000000002</v>
      </c>
      <c r="B148" s="5">
        <v>7.1164600000000001E-6</v>
      </c>
      <c r="E148" s="5">
        <f t="shared" si="6"/>
        <v>-0.55357243860000005</v>
      </c>
      <c r="F148" s="5">
        <f t="shared" si="7"/>
        <v>7.1164600000000001E-6</v>
      </c>
      <c r="G148" s="2">
        <f t="shared" si="8"/>
        <v>7.6494581500694103E-6</v>
      </c>
    </row>
    <row r="149" spans="1:7" x14ac:dyDescent="0.25">
      <c r="A149" s="7">
        <v>-0.52998000000000001</v>
      </c>
      <c r="B149" s="5">
        <v>6.9782999999999997E-6</v>
      </c>
      <c r="E149" s="5">
        <f t="shared" si="6"/>
        <v>-0.54330855300000003</v>
      </c>
      <c r="F149" s="5">
        <f t="shared" si="7"/>
        <v>6.9782999999999997E-6</v>
      </c>
      <c r="G149" s="2">
        <f t="shared" si="8"/>
        <v>7.5244113316326786E-6</v>
      </c>
    </row>
    <row r="150" spans="1:7" x14ac:dyDescent="0.25">
      <c r="A150" s="7">
        <v>-0.51998</v>
      </c>
      <c r="B150" s="5">
        <v>6.8641799999999997E-6</v>
      </c>
      <c r="E150" s="5">
        <f t="shared" si="6"/>
        <v>-0.53309058379999996</v>
      </c>
      <c r="F150" s="5">
        <f t="shared" si="7"/>
        <v>6.8641799999999997E-6</v>
      </c>
      <c r="G150" s="2">
        <f t="shared" si="8"/>
        <v>7.3993570026030412E-6</v>
      </c>
    </row>
    <row r="151" spans="1:7" x14ac:dyDescent="0.25">
      <c r="A151" s="7">
        <v>-0.51000999999999996</v>
      </c>
      <c r="B151" s="5">
        <v>6.7230599999999998E-6</v>
      </c>
      <c r="E151" s="5">
        <f t="shared" si="6"/>
        <v>-0.52285104459999998</v>
      </c>
      <c r="F151" s="5">
        <f t="shared" si="7"/>
        <v>6.7230599999999998E-6</v>
      </c>
      <c r="G151" s="2">
        <f t="shared" si="8"/>
        <v>7.2746691616410407E-6</v>
      </c>
    </row>
    <row r="152" spans="1:7" x14ac:dyDescent="0.25">
      <c r="A152" s="7">
        <v>-0.50000999999999995</v>
      </c>
      <c r="B152" s="5">
        <v>6.5811100000000003E-6</v>
      </c>
      <c r="E152" s="5">
        <f t="shared" si="6"/>
        <v>-0.51257992009999997</v>
      </c>
      <c r="F152" s="5">
        <f t="shared" si="7"/>
        <v>6.5811100000000003E-6</v>
      </c>
      <c r="G152" s="2">
        <f t="shared" si="8"/>
        <v>7.1495960362531906E-6</v>
      </c>
    </row>
    <row r="153" spans="1:7" x14ac:dyDescent="0.25">
      <c r="A153" s="7">
        <v>-0.49</v>
      </c>
      <c r="B153" s="5">
        <v>6.4486000000000004E-6</v>
      </c>
      <c r="E153" s="5">
        <f t="shared" si="6"/>
        <v>-0.50231682599999994</v>
      </c>
      <c r="F153" s="5">
        <f t="shared" si="7"/>
        <v>6.4486000000000004E-6</v>
      </c>
      <c r="G153" s="2">
        <f t="shared" si="8"/>
        <v>7.0243860887910614E-6</v>
      </c>
    </row>
    <row r="154" spans="1:7" x14ac:dyDescent="0.25">
      <c r="A154" s="7">
        <v>-0.48</v>
      </c>
      <c r="B154" s="5">
        <v>6.3295799999999998E-6</v>
      </c>
      <c r="E154" s="5">
        <f t="shared" si="6"/>
        <v>-0.4920894978</v>
      </c>
      <c r="F154" s="5">
        <f t="shared" si="7"/>
        <v>6.3295799999999998E-6</v>
      </c>
      <c r="G154" s="2">
        <f t="shared" si="8"/>
        <v>6.899287605426559E-6</v>
      </c>
    </row>
    <row r="155" spans="1:7" x14ac:dyDescent="0.25">
      <c r="A155" s="7">
        <v>-0.47</v>
      </c>
      <c r="B155" s="5">
        <v>6.17679E-6</v>
      </c>
      <c r="E155" s="5">
        <f t="shared" si="6"/>
        <v>-0.48179766889999998</v>
      </c>
      <c r="F155" s="5">
        <f t="shared" si="7"/>
        <v>6.17679E-6</v>
      </c>
      <c r="G155" s="2">
        <f t="shared" si="8"/>
        <v>6.7741733234042975E-6</v>
      </c>
    </row>
    <row r="156" spans="1:7" x14ac:dyDescent="0.25">
      <c r="A156" s="7">
        <v>-0.45999000000000001</v>
      </c>
      <c r="B156" s="5">
        <v>6.0475500000000002E-6</v>
      </c>
      <c r="E156" s="5">
        <f t="shared" si="6"/>
        <v>-0.47154082050000001</v>
      </c>
      <c r="F156" s="5">
        <f t="shared" si="7"/>
        <v>6.0475500000000002E-6</v>
      </c>
      <c r="G156" s="2">
        <f t="shared" si="8"/>
        <v>6.6489155655749944E-6</v>
      </c>
    </row>
    <row r="157" spans="1:7" x14ac:dyDescent="0.25">
      <c r="A157" s="7">
        <v>-0.44997999999999999</v>
      </c>
      <c r="B157" s="5">
        <v>5.9150500000000002E-6</v>
      </c>
      <c r="E157" s="5">
        <f t="shared" si="6"/>
        <v>-0.4612777455</v>
      </c>
      <c r="F157" s="5">
        <f t="shared" si="7"/>
        <v>5.9150500000000002E-6</v>
      </c>
      <c r="G157" s="2">
        <f t="shared" si="8"/>
        <v>6.5236364878712297E-6</v>
      </c>
    </row>
    <row r="158" spans="1:7" x14ac:dyDescent="0.25">
      <c r="A158" s="7">
        <v>-0.43997999999999998</v>
      </c>
      <c r="B158" s="5">
        <v>5.7862700000000004E-6</v>
      </c>
      <c r="E158" s="5">
        <f t="shared" si="6"/>
        <v>-0.45103177569999997</v>
      </c>
      <c r="F158" s="5">
        <f t="shared" si="7"/>
        <v>5.7862700000000004E-6</v>
      </c>
      <c r="G158" s="2">
        <f t="shared" si="8"/>
        <v>6.3984578587482241E-6</v>
      </c>
    </row>
    <row r="159" spans="1:7" x14ac:dyDescent="0.25">
      <c r="A159" s="7">
        <v>-0.42997999999999997</v>
      </c>
      <c r="B159" s="5">
        <v>5.6486600000000004E-6</v>
      </c>
      <c r="E159" s="5">
        <f t="shared" si="6"/>
        <v>-0.44076894059999999</v>
      </c>
      <c r="F159" s="5">
        <f t="shared" si="7"/>
        <v>5.6486600000000004E-6</v>
      </c>
      <c r="G159" s="2">
        <f t="shared" si="8"/>
        <v>6.2732505740203417E-6</v>
      </c>
    </row>
    <row r="160" spans="1:7" x14ac:dyDescent="0.25">
      <c r="A160" s="7">
        <v>-0.42000999999999999</v>
      </c>
      <c r="B160" s="5">
        <v>5.5100200000000003E-6</v>
      </c>
      <c r="E160" s="5">
        <f t="shared" si="6"/>
        <v>-0.43053413819999997</v>
      </c>
      <c r="F160" s="5">
        <f t="shared" si="7"/>
        <v>5.5100200000000003E-6</v>
      </c>
      <c r="G160" s="2">
        <f t="shared" si="8"/>
        <v>6.1483858132185188E-6</v>
      </c>
    </row>
    <row r="161" spans="1:7" x14ac:dyDescent="0.25">
      <c r="A161" s="7">
        <v>-0.41</v>
      </c>
      <c r="B161" s="5">
        <v>5.3882399999999998E-6</v>
      </c>
      <c r="E161" s="5">
        <f t="shared" si="6"/>
        <v>-0.4202915384</v>
      </c>
      <c r="F161" s="5">
        <f t="shared" si="7"/>
        <v>5.3882399999999998E-6</v>
      </c>
      <c r="G161" s="2">
        <f t="shared" si="8"/>
        <v>6.0229815133531763E-6</v>
      </c>
    </row>
    <row r="162" spans="1:7" x14ac:dyDescent="0.25">
      <c r="A162" s="7">
        <v>-0.4</v>
      </c>
      <c r="B162" s="5">
        <v>5.26819E-6</v>
      </c>
      <c r="E162" s="5">
        <f t="shared" si="6"/>
        <v>-0.41006224290000004</v>
      </c>
      <c r="F162" s="5">
        <f t="shared" si="7"/>
        <v>5.26819E-6</v>
      </c>
      <c r="G162" s="2">
        <f t="shared" si="8"/>
        <v>5.897657708618405E-6</v>
      </c>
    </row>
    <row r="163" spans="1:7" x14ac:dyDescent="0.25">
      <c r="A163" s="7">
        <v>-0.39</v>
      </c>
      <c r="B163" s="5">
        <v>5.1381799999999997E-6</v>
      </c>
      <c r="E163" s="5">
        <f t="shared" si="6"/>
        <v>-0.39981392380000003</v>
      </c>
      <c r="F163" s="5">
        <f t="shared" si="7"/>
        <v>5.1381799999999997E-6</v>
      </c>
      <c r="G163" s="2">
        <f t="shared" si="8"/>
        <v>5.772281959271353E-6</v>
      </c>
    </row>
    <row r="164" spans="1:7" x14ac:dyDescent="0.25">
      <c r="A164" s="7">
        <v>-0.38</v>
      </c>
      <c r="B164" s="5">
        <v>4.9909599999999999E-6</v>
      </c>
      <c r="E164" s="5">
        <f t="shared" si="6"/>
        <v>-0.38953273360000001</v>
      </c>
      <c r="F164" s="5">
        <f t="shared" si="7"/>
        <v>4.9909599999999999E-6</v>
      </c>
      <c r="G164" s="2">
        <f t="shared" si="8"/>
        <v>5.6468459323803043E-6</v>
      </c>
    </row>
    <row r="165" spans="1:7" x14ac:dyDescent="0.25">
      <c r="A165" s="7">
        <v>-0.37</v>
      </c>
      <c r="B165" s="5">
        <v>4.86127E-6</v>
      </c>
      <c r="E165" s="5">
        <f t="shared" si="6"/>
        <v>-0.3792850257</v>
      </c>
      <c r="F165" s="5">
        <f t="shared" si="7"/>
        <v>4.86127E-6</v>
      </c>
      <c r="G165" s="2">
        <f t="shared" si="8"/>
        <v>5.5213399582483199E-6</v>
      </c>
    </row>
    <row r="166" spans="1:7" x14ac:dyDescent="0.25">
      <c r="A166" s="7">
        <v>-0.35998999999999998</v>
      </c>
      <c r="B166" s="5">
        <v>4.7357500000000004E-6</v>
      </c>
      <c r="E166" s="5">
        <f t="shared" si="6"/>
        <v>-0.36903528249999995</v>
      </c>
      <c r="F166" s="5">
        <f t="shared" si="7"/>
        <v>4.7357500000000004E-6</v>
      </c>
      <c r="G166" s="2">
        <f t="shared" si="8"/>
        <v>5.3956271840199984E-6</v>
      </c>
    </row>
    <row r="167" spans="1:7" x14ac:dyDescent="0.25">
      <c r="A167" s="7">
        <v>-0.34999000000000002</v>
      </c>
      <c r="B167" s="5">
        <v>4.6151500000000002E-6</v>
      </c>
      <c r="E167" s="5">
        <f t="shared" si="6"/>
        <v>-0.3588049365</v>
      </c>
      <c r="F167" s="5">
        <f t="shared" si="7"/>
        <v>4.6151500000000002E-6</v>
      </c>
      <c r="G167" s="2">
        <f t="shared" si="8"/>
        <v>5.2699457512600008E-6</v>
      </c>
    </row>
    <row r="168" spans="1:7" x14ac:dyDescent="0.25">
      <c r="A168" s="7">
        <v>-0.33998</v>
      </c>
      <c r="B168" s="5">
        <v>4.4844200000000003E-6</v>
      </c>
      <c r="E168" s="5">
        <f t="shared" si="6"/>
        <v>-0.34854524219999999</v>
      </c>
      <c r="F168" s="5">
        <f t="shared" si="7"/>
        <v>4.4844200000000003E-6</v>
      </c>
      <c r="G168" s="2">
        <f t="shared" si="8"/>
        <v>5.1440291522644353E-6</v>
      </c>
    </row>
    <row r="169" spans="1:7" x14ac:dyDescent="0.25">
      <c r="A169" s="7">
        <v>-0.32998</v>
      </c>
      <c r="B169" s="5">
        <v>4.36619E-6</v>
      </c>
      <c r="E169" s="5">
        <f t="shared" si="6"/>
        <v>-0.3383194229</v>
      </c>
      <c r="F169" s="5">
        <f t="shared" si="7"/>
        <v>4.36619E-6</v>
      </c>
      <c r="G169" s="2">
        <f t="shared" si="8"/>
        <v>5.0181114164019758E-6</v>
      </c>
    </row>
    <row r="170" spans="1:7" x14ac:dyDescent="0.25">
      <c r="A170" s="7">
        <v>-0.32</v>
      </c>
      <c r="B170" s="5">
        <v>4.2264900000000003E-6</v>
      </c>
      <c r="E170" s="5">
        <f t="shared" si="6"/>
        <v>-0.32807259589999999</v>
      </c>
      <c r="F170" s="5">
        <f t="shared" si="7"/>
        <v>4.2264900000000003E-6</v>
      </c>
      <c r="G170" s="2">
        <f t="shared" si="8"/>
        <v>4.8922987497086118E-6</v>
      </c>
    </row>
    <row r="171" spans="1:7" x14ac:dyDescent="0.25">
      <c r="A171" s="7">
        <v>-0.31</v>
      </c>
      <c r="B171" s="5">
        <v>4.0996999999999999E-6</v>
      </c>
      <c r="E171" s="5">
        <f t="shared" si="6"/>
        <v>-0.31783042699999997</v>
      </c>
      <c r="F171" s="5">
        <f t="shared" si="7"/>
        <v>4.0996999999999999E-6</v>
      </c>
      <c r="G171" s="2">
        <f t="shared" si="8"/>
        <v>4.7660633185444094E-6</v>
      </c>
    </row>
    <row r="172" spans="1:7" x14ac:dyDescent="0.25">
      <c r="A172" s="7">
        <v>-0.3</v>
      </c>
      <c r="B172" s="5">
        <v>3.9710700000000004E-6</v>
      </c>
      <c r="E172" s="5">
        <f t="shared" si="6"/>
        <v>-0.3075847437</v>
      </c>
      <c r="F172" s="5">
        <f t="shared" si="7"/>
        <v>3.9710700000000004E-6</v>
      </c>
      <c r="G172" s="2">
        <f t="shared" si="8"/>
        <v>4.6396297000594805E-6</v>
      </c>
    </row>
    <row r="173" spans="1:7" x14ac:dyDescent="0.25">
      <c r="A173" s="7">
        <v>-0.28999999999999998</v>
      </c>
      <c r="B173" s="5">
        <v>3.8519100000000002E-6</v>
      </c>
      <c r="E173" s="5">
        <f t="shared" si="6"/>
        <v>-0.29735714809999997</v>
      </c>
      <c r="F173" s="5">
        <f t="shared" si="7"/>
        <v>3.8519100000000002E-6</v>
      </c>
      <c r="G173" s="2">
        <f t="shared" si="8"/>
        <v>4.5129661011315277E-6</v>
      </c>
    </row>
    <row r="174" spans="1:7" x14ac:dyDescent="0.25">
      <c r="A174" s="7">
        <v>-0.27999000000000002</v>
      </c>
      <c r="B174" s="5">
        <v>3.7305300000000001E-6</v>
      </c>
      <c r="E174" s="5">
        <f t="shared" si="6"/>
        <v>-0.28711531230000004</v>
      </c>
      <c r="F174" s="5">
        <f t="shared" si="7"/>
        <v>3.7305300000000001E-6</v>
      </c>
      <c r="G174" s="2">
        <f t="shared" si="8"/>
        <v>4.3859085506031439E-6</v>
      </c>
    </row>
    <row r="175" spans="1:7" x14ac:dyDescent="0.25">
      <c r="A175" s="7">
        <v>-0.26998</v>
      </c>
      <c r="B175" s="5">
        <v>3.6112799999999999E-6</v>
      </c>
      <c r="E175" s="5">
        <f t="shared" si="6"/>
        <v>-0.27687754479999999</v>
      </c>
      <c r="F175" s="5">
        <f t="shared" si="7"/>
        <v>3.6112799999999999E-6</v>
      </c>
      <c r="G175" s="2">
        <f t="shared" si="8"/>
        <v>4.2585406474961332E-6</v>
      </c>
    </row>
    <row r="176" spans="1:7" x14ac:dyDescent="0.25">
      <c r="A176" s="7">
        <v>-0.25997999999999999</v>
      </c>
      <c r="B176" s="5">
        <v>3.4854900000000001E-6</v>
      </c>
      <c r="E176" s="5">
        <f t="shared" si="6"/>
        <v>-0.26663728589999997</v>
      </c>
      <c r="F176" s="5">
        <f t="shared" si="7"/>
        <v>3.4854900000000001E-6</v>
      </c>
      <c r="G176" s="2">
        <f t="shared" si="8"/>
        <v>4.130940350339549E-6</v>
      </c>
    </row>
    <row r="177" spans="1:7" x14ac:dyDescent="0.25">
      <c r="A177" s="7">
        <v>-0.24998000000000001</v>
      </c>
      <c r="B177" s="5">
        <v>3.3601499999999999E-6</v>
      </c>
      <c r="E177" s="5">
        <f t="shared" si="6"/>
        <v>-0.25639788650000001</v>
      </c>
      <c r="F177" s="5">
        <f t="shared" si="7"/>
        <v>3.3601499999999999E-6</v>
      </c>
      <c r="G177" s="2">
        <f t="shared" si="8"/>
        <v>4.0029229146636505E-6</v>
      </c>
    </row>
    <row r="178" spans="1:7" x14ac:dyDescent="0.25">
      <c r="A178" s="7">
        <v>-0.23998</v>
      </c>
      <c r="B178" s="5">
        <v>3.2307499999999999E-6</v>
      </c>
      <c r="E178" s="5">
        <f t="shared" si="6"/>
        <v>-0.2461507325</v>
      </c>
      <c r="F178" s="5">
        <f t="shared" si="7"/>
        <v>3.2307499999999999E-6</v>
      </c>
      <c r="G178" s="2">
        <f t="shared" si="8"/>
        <v>3.8744214232917368E-6</v>
      </c>
    </row>
    <row r="179" spans="1:7" x14ac:dyDescent="0.25">
      <c r="A179" s="7">
        <v>-0.23000999999999999</v>
      </c>
      <c r="B179" s="5">
        <v>3.1040100000000001E-6</v>
      </c>
      <c r="E179" s="5">
        <f t="shared" si="6"/>
        <v>-0.2359386591</v>
      </c>
      <c r="F179" s="5">
        <f t="shared" si="7"/>
        <v>3.1040100000000001E-6</v>
      </c>
      <c r="G179" s="2">
        <f t="shared" si="8"/>
        <v>3.7457463401645806E-6</v>
      </c>
    </row>
    <row r="180" spans="1:7" x14ac:dyDescent="0.25">
      <c r="A180" s="7">
        <v>-0.22</v>
      </c>
      <c r="B180" s="5">
        <v>2.9780499999999998E-6</v>
      </c>
      <c r="E180" s="5">
        <f t="shared" si="6"/>
        <v>-0.2256880755</v>
      </c>
      <c r="F180" s="5">
        <f t="shared" si="7"/>
        <v>2.9780499999999998E-6</v>
      </c>
      <c r="G180" s="2">
        <f t="shared" si="8"/>
        <v>3.6159033559760216E-6</v>
      </c>
    </row>
    <row r="181" spans="1:7" x14ac:dyDescent="0.25">
      <c r="A181" s="7">
        <v>-0.21</v>
      </c>
      <c r="B181" s="5">
        <v>2.8595700000000001E-6</v>
      </c>
      <c r="E181" s="5">
        <f t="shared" si="6"/>
        <v>-0.2154617787</v>
      </c>
      <c r="F181" s="5">
        <f t="shared" si="7"/>
        <v>2.8595700000000001E-6</v>
      </c>
      <c r="G181" s="2">
        <f t="shared" si="8"/>
        <v>3.485433587428301E-6</v>
      </c>
    </row>
    <row r="182" spans="1:7" x14ac:dyDescent="0.25">
      <c r="A182" s="7">
        <v>-0.2</v>
      </c>
      <c r="B182" s="5">
        <v>2.7394599999999999E-6</v>
      </c>
      <c r="E182" s="5">
        <f t="shared" si="6"/>
        <v>-0.20523236860000002</v>
      </c>
      <c r="F182" s="5">
        <f t="shared" si="7"/>
        <v>2.7394599999999999E-6</v>
      </c>
      <c r="G182" s="2">
        <f t="shared" si="8"/>
        <v>3.3540863610303417E-6</v>
      </c>
    </row>
    <row r="183" spans="1:7" x14ac:dyDescent="0.25">
      <c r="A183" s="7">
        <v>-0.18998999999999999</v>
      </c>
      <c r="B183" s="5">
        <v>2.6132600000000002E-6</v>
      </c>
      <c r="E183" s="5">
        <f t="shared" si="6"/>
        <v>-0.1949813266</v>
      </c>
      <c r="F183" s="5">
        <f t="shared" si="7"/>
        <v>2.6132600000000002E-6</v>
      </c>
      <c r="G183" s="2">
        <f t="shared" si="8"/>
        <v>3.2215879878434237E-6</v>
      </c>
    </row>
    <row r="184" spans="1:7" x14ac:dyDescent="0.25">
      <c r="A184" s="7">
        <v>-0.17998</v>
      </c>
      <c r="B184" s="5">
        <v>2.4914699999999998E-6</v>
      </c>
      <c r="E184" s="5">
        <f t="shared" si="6"/>
        <v>-0.1847387077</v>
      </c>
      <c r="F184" s="5">
        <f t="shared" si="7"/>
        <v>2.4914699999999998E-6</v>
      </c>
      <c r="G184" s="2">
        <f t="shared" si="8"/>
        <v>3.0879055082913037E-6</v>
      </c>
    </row>
    <row r="185" spans="1:7" x14ac:dyDescent="0.25">
      <c r="A185" s="7">
        <v>-0.16997999999999999</v>
      </c>
      <c r="B185" s="5">
        <v>2.3626399999999999E-6</v>
      </c>
      <c r="E185" s="5">
        <f t="shared" si="6"/>
        <v>-0.17449264239999998</v>
      </c>
      <c r="F185" s="5">
        <f t="shared" si="7"/>
        <v>2.3626399999999999E-6</v>
      </c>
      <c r="G185" s="2">
        <f t="shared" si="8"/>
        <v>2.9529844422954799E-6</v>
      </c>
    </row>
    <row r="186" spans="1:7" x14ac:dyDescent="0.25">
      <c r="A186" s="7">
        <v>-0.15997</v>
      </c>
      <c r="B186" s="5">
        <v>2.2390000000000001E-6</v>
      </c>
      <c r="E186" s="5">
        <f t="shared" si="6"/>
        <v>-0.16424648999999999</v>
      </c>
      <c r="F186" s="5">
        <f t="shared" si="7"/>
        <v>2.2390000000000001E-6</v>
      </c>
      <c r="G186" s="2">
        <f t="shared" si="8"/>
        <v>2.816334452100902E-6</v>
      </c>
    </row>
    <row r="187" spans="1:7" x14ac:dyDescent="0.25">
      <c r="A187" s="7">
        <v>-0.14996999999999999</v>
      </c>
      <c r="B187" s="5">
        <v>2.11535E-6</v>
      </c>
      <c r="E187" s="5">
        <f t="shared" si="6"/>
        <v>-0.15401031849999999</v>
      </c>
      <c r="F187" s="5">
        <f t="shared" si="7"/>
        <v>2.11535E-6</v>
      </c>
      <c r="G187" s="2">
        <f t="shared" si="8"/>
        <v>2.6779730192601646E-6</v>
      </c>
    </row>
    <row r="188" spans="1:7" x14ac:dyDescent="0.25">
      <c r="A188" s="7">
        <v>-0.14000000000000001</v>
      </c>
      <c r="B188" s="5">
        <v>1.9970300000000001E-6</v>
      </c>
      <c r="E188" s="5">
        <f t="shared" si="6"/>
        <v>-0.14381432730000002</v>
      </c>
      <c r="F188" s="5">
        <f t="shared" si="7"/>
        <v>1.9970300000000001E-6</v>
      </c>
      <c r="G188" s="2">
        <f t="shared" si="8"/>
        <v>2.5378932007399872E-6</v>
      </c>
    </row>
    <row r="189" spans="1:7" x14ac:dyDescent="0.25">
      <c r="A189" s="7">
        <v>-0.13</v>
      </c>
      <c r="B189" s="5">
        <v>1.86995E-6</v>
      </c>
      <c r="E189" s="5">
        <f t="shared" si="6"/>
        <v>-0.1335716045</v>
      </c>
      <c r="F189" s="5">
        <f t="shared" si="7"/>
        <v>1.86995E-6</v>
      </c>
      <c r="G189" s="2">
        <f t="shared" si="8"/>
        <v>2.3949090776061431E-6</v>
      </c>
    </row>
    <row r="190" spans="1:7" x14ac:dyDescent="0.25">
      <c r="A190" s="7">
        <v>-0.11999</v>
      </c>
      <c r="B190" s="5">
        <v>1.7463900000000001E-6</v>
      </c>
      <c r="E190" s="5">
        <f t="shared" si="6"/>
        <v>-0.1233256049</v>
      </c>
      <c r="F190" s="5">
        <f t="shared" si="7"/>
        <v>1.7463900000000001E-6</v>
      </c>
      <c r="G190" s="2">
        <f t="shared" si="8"/>
        <v>2.2488924876436452E-6</v>
      </c>
    </row>
    <row r="191" spans="1:7" x14ac:dyDescent="0.25">
      <c r="A191" s="7">
        <v>-0.10999</v>
      </c>
      <c r="B191" s="5">
        <v>1.6205599999999999E-6</v>
      </c>
      <c r="E191" s="5">
        <f t="shared" si="6"/>
        <v>-0.11308526960000001</v>
      </c>
      <c r="F191" s="5">
        <f t="shared" si="7"/>
        <v>1.6205599999999999E-6</v>
      </c>
      <c r="G191" s="2">
        <f t="shared" si="8"/>
        <v>2.0996719398160675E-6</v>
      </c>
    </row>
    <row r="192" spans="1:7" x14ac:dyDescent="0.25">
      <c r="A192" s="7">
        <v>-9.9979999999999999E-2</v>
      </c>
      <c r="B192" s="5">
        <v>1.4932500000000001E-6</v>
      </c>
      <c r="E192" s="5">
        <f t="shared" si="6"/>
        <v>-0.10283210750000001</v>
      </c>
      <c r="F192" s="5">
        <f t="shared" si="7"/>
        <v>1.4932500000000001E-6</v>
      </c>
      <c r="G192" s="2">
        <f t="shared" si="8"/>
        <v>1.9464106915200037E-6</v>
      </c>
    </row>
    <row r="193" spans="1:7" x14ac:dyDescent="0.25">
      <c r="A193" s="7">
        <v>-8.9980000000000004E-2</v>
      </c>
      <c r="B193" s="5">
        <v>1.3625300000000001E-6</v>
      </c>
      <c r="E193" s="5">
        <f t="shared" si="6"/>
        <v>-9.2582432300000003E-2</v>
      </c>
      <c r="F193" s="5">
        <f t="shared" si="7"/>
        <v>1.3625300000000001E-6</v>
      </c>
      <c r="G193" s="2">
        <f t="shared" si="8"/>
        <v>1.7887910896243739E-6</v>
      </c>
    </row>
    <row r="194" spans="1:7" x14ac:dyDescent="0.25">
      <c r="A194" s="7">
        <v>-7.9979999999999996E-2</v>
      </c>
      <c r="B194" s="5">
        <v>1.23401E-6</v>
      </c>
      <c r="E194" s="5">
        <f t="shared" si="6"/>
        <v>-8.2336959099999996E-2</v>
      </c>
      <c r="F194" s="5">
        <f t="shared" si="7"/>
        <v>1.23401E-6</v>
      </c>
      <c r="G194" s="2">
        <f t="shared" si="8"/>
        <v>1.6259386656257121E-6</v>
      </c>
    </row>
    <row r="195" spans="1:7" x14ac:dyDescent="0.25">
      <c r="A195" s="7">
        <v>-6.9959999999999994E-2</v>
      </c>
      <c r="B195" s="5">
        <v>1.0974300000000001E-6</v>
      </c>
      <c r="E195" s="5">
        <f t="shared" ref="E195:E258" si="9">A195-B195*$D$2</f>
        <v>-7.20560913E-2</v>
      </c>
      <c r="F195" s="5">
        <f t="shared" ref="F195:F258" si="10">B195</f>
        <v>1.0974300000000001E-6</v>
      </c>
      <c r="G195" s="2">
        <f t="shared" ref="G195:G258" si="11">ABS($D$8*(EXP(A195/($D$6*$D$10*$D$12))-1)+A195/$D$4)</f>
        <v>1.4566694118829955E-6</v>
      </c>
    </row>
    <row r="196" spans="1:7" x14ac:dyDescent="0.25">
      <c r="A196" s="7">
        <v>-5.9950000000000003E-2</v>
      </c>
      <c r="B196" s="5">
        <v>9.6104499999999996E-7</v>
      </c>
      <c r="E196" s="5">
        <f t="shared" si="9"/>
        <v>-6.1785595950000001E-2</v>
      </c>
      <c r="F196" s="5">
        <f t="shared" si="10"/>
        <v>9.6104499999999996E-7</v>
      </c>
      <c r="G196" s="2">
        <f t="shared" si="11"/>
        <v>1.2805032923160432E-6</v>
      </c>
    </row>
    <row r="197" spans="1:7" x14ac:dyDescent="0.25">
      <c r="A197" s="7">
        <v>-4.9979999999999997E-2</v>
      </c>
      <c r="B197" s="5">
        <v>8.1999199999999997E-7</v>
      </c>
      <c r="E197" s="5">
        <f t="shared" si="9"/>
        <v>-5.1546184719999999E-2</v>
      </c>
      <c r="F197" s="5">
        <f t="shared" si="10"/>
        <v>8.1999199999999997E-7</v>
      </c>
      <c r="G197" s="2">
        <f t="shared" si="11"/>
        <v>1.0968950696666387E-6</v>
      </c>
    </row>
    <row r="198" spans="1:7" x14ac:dyDescent="0.25">
      <c r="A198" s="7">
        <v>-3.9980000000000002E-2</v>
      </c>
      <c r="B198" s="5">
        <v>6.7489800000000004E-7</v>
      </c>
      <c r="E198" s="5">
        <f t="shared" si="9"/>
        <v>-4.126905518E-2</v>
      </c>
      <c r="F198" s="5">
        <f t="shared" si="10"/>
        <v>6.7489800000000004E-7</v>
      </c>
      <c r="G198" s="2">
        <f t="shared" si="11"/>
        <v>9.0325877105382232E-7</v>
      </c>
    </row>
    <row r="199" spans="1:7" x14ac:dyDescent="0.25">
      <c r="A199" s="7">
        <v>-2.998E-2</v>
      </c>
      <c r="B199" s="5">
        <v>5.2176500000000001E-7</v>
      </c>
      <c r="E199" s="5">
        <f t="shared" si="9"/>
        <v>-3.097657115E-2</v>
      </c>
      <c r="F199" s="5">
        <f t="shared" si="10"/>
        <v>5.2176500000000001E-7</v>
      </c>
      <c r="G199" s="2">
        <f t="shared" si="11"/>
        <v>6.9861186778676626E-7</v>
      </c>
    </row>
    <row r="200" spans="1:7" x14ac:dyDescent="0.25">
      <c r="A200" s="7">
        <v>-1.9980000000000001E-2</v>
      </c>
      <c r="B200" s="5">
        <v>3.6005699999999998E-7</v>
      </c>
      <c r="E200" s="5">
        <f t="shared" si="9"/>
        <v>-2.0667708870000003E-2</v>
      </c>
      <c r="F200" s="5">
        <f t="shared" si="10"/>
        <v>3.6005699999999998E-7</v>
      </c>
      <c r="G200" s="2">
        <f t="shared" si="11"/>
        <v>4.8118804353865618E-7</v>
      </c>
    </row>
    <row r="201" spans="1:7" x14ac:dyDescent="0.25">
      <c r="A201" s="7">
        <v>-9.9699999999999997E-3</v>
      </c>
      <c r="B201" s="5">
        <v>1.86678E-7</v>
      </c>
      <c r="E201" s="5">
        <f t="shared" si="9"/>
        <v>-1.0326554979999999E-2</v>
      </c>
      <c r="F201" s="5">
        <f t="shared" si="10"/>
        <v>1.86678E-7</v>
      </c>
      <c r="G201" s="2">
        <f t="shared" si="11"/>
        <v>2.4869719508514961E-7</v>
      </c>
    </row>
    <row r="202" spans="1:7" x14ac:dyDescent="0.25">
      <c r="A202" s="7">
        <v>3.2099800000000001E-5</v>
      </c>
      <c r="B202" s="5">
        <v>5.3778500000000002E-10</v>
      </c>
      <c r="E202" s="5">
        <f t="shared" si="9"/>
        <v>3.1072630649999999E-5</v>
      </c>
      <c r="F202" s="5">
        <f t="shared" si="10"/>
        <v>5.3778500000000002E-10</v>
      </c>
      <c r="G202" s="2">
        <f t="shared" si="11"/>
        <v>8.3117759920526687E-10</v>
      </c>
    </row>
    <row r="203" spans="1:7" x14ac:dyDescent="0.25">
      <c r="A203" s="7">
        <v>0.01</v>
      </c>
      <c r="B203" s="5">
        <v>2.0552400000000001E-7</v>
      </c>
      <c r="E203" s="5">
        <f t="shared" si="9"/>
        <v>9.6074491599999999E-3</v>
      </c>
      <c r="F203" s="5">
        <f t="shared" si="10"/>
        <v>2.0552400000000001E-7</v>
      </c>
      <c r="G203" s="2">
        <f t="shared" si="11"/>
        <v>2.6937760178059674E-7</v>
      </c>
    </row>
    <row r="204" spans="1:7" x14ac:dyDescent="0.25">
      <c r="A204" s="7">
        <v>1.9959999999999999E-2</v>
      </c>
      <c r="B204" s="5">
        <v>4.3277599999999998E-7</v>
      </c>
      <c r="E204" s="5">
        <f t="shared" si="9"/>
        <v>1.913339784E-2</v>
      </c>
      <c r="F204" s="5">
        <f t="shared" si="10"/>
        <v>4.3277599999999998E-7</v>
      </c>
      <c r="G204" s="2">
        <f t="shared" si="11"/>
        <v>5.6069516567554935E-7</v>
      </c>
    </row>
    <row r="205" spans="1:7" x14ac:dyDescent="0.25">
      <c r="A205" s="7">
        <v>2.9960000000000001E-2</v>
      </c>
      <c r="B205" s="5">
        <v>6.8658100000000003E-7</v>
      </c>
      <c r="E205" s="5">
        <f t="shared" si="9"/>
        <v>2.8648630290000001E-2</v>
      </c>
      <c r="F205" s="5">
        <f t="shared" si="10"/>
        <v>6.8658100000000003E-7</v>
      </c>
      <c r="G205" s="2">
        <f t="shared" si="11"/>
        <v>8.799945582405366E-7</v>
      </c>
    </row>
    <row r="206" spans="1:7" x14ac:dyDescent="0.25">
      <c r="A206" s="7">
        <v>3.9949999999999999E-2</v>
      </c>
      <c r="B206" s="5">
        <v>9.7576800000000001E-7</v>
      </c>
      <c r="E206" s="5">
        <f t="shared" si="9"/>
        <v>3.8086283120000002E-2</v>
      </c>
      <c r="F206" s="5">
        <f t="shared" si="10"/>
        <v>9.7576800000000001E-7</v>
      </c>
      <c r="G206" s="2">
        <f t="shared" si="11"/>
        <v>1.2300957340558231E-6</v>
      </c>
    </row>
    <row r="207" spans="1:7" x14ac:dyDescent="0.25">
      <c r="A207" s="7">
        <v>4.9979999999999997E-2</v>
      </c>
      <c r="B207" s="5">
        <v>1.3116399999999999E-6</v>
      </c>
      <c r="E207" s="5">
        <f t="shared" si="9"/>
        <v>4.7474767599999995E-2</v>
      </c>
      <c r="F207" s="5">
        <f t="shared" si="10"/>
        <v>1.3116399999999999E-6</v>
      </c>
      <c r="G207" s="2">
        <f t="shared" si="11"/>
        <v>1.6179150486507015E-6</v>
      </c>
    </row>
    <row r="208" spans="1:7" x14ac:dyDescent="0.25">
      <c r="A208" s="7">
        <v>5.9990000000000002E-2</v>
      </c>
      <c r="B208" s="5">
        <v>1.69755E-6</v>
      </c>
      <c r="E208" s="5">
        <f t="shared" si="9"/>
        <v>5.6747679500000002E-2</v>
      </c>
      <c r="F208" s="5">
        <f t="shared" si="10"/>
        <v>1.69755E-6</v>
      </c>
      <c r="G208" s="2">
        <f t="shared" si="11"/>
        <v>2.0470676256710208E-6</v>
      </c>
    </row>
    <row r="209" spans="1:7" x14ac:dyDescent="0.25">
      <c r="A209" s="7">
        <v>6.9989999999999997E-2</v>
      </c>
      <c r="B209" s="5">
        <v>2.14562E-6</v>
      </c>
      <c r="E209" s="5">
        <f t="shared" si="9"/>
        <v>6.5891865799999991E-2</v>
      </c>
      <c r="F209" s="5">
        <f t="shared" si="10"/>
        <v>2.14562E-6</v>
      </c>
      <c r="G209" s="2">
        <f t="shared" si="11"/>
        <v>2.5245402944981252E-6</v>
      </c>
    </row>
    <row r="210" spans="1:7" x14ac:dyDescent="0.25">
      <c r="A210" s="7">
        <v>7.9990000000000006E-2</v>
      </c>
      <c r="B210" s="5">
        <v>2.6768700000000002E-6</v>
      </c>
      <c r="E210" s="5">
        <f t="shared" si="9"/>
        <v>7.48771783E-2</v>
      </c>
      <c r="F210" s="5">
        <f t="shared" si="10"/>
        <v>2.6768700000000002E-6</v>
      </c>
      <c r="G210" s="2">
        <f t="shared" si="11"/>
        <v>3.0585564729013018E-6</v>
      </c>
    </row>
    <row r="211" spans="1:7" x14ac:dyDescent="0.25">
      <c r="A211" s="7">
        <v>8.9990000000000001E-2</v>
      </c>
      <c r="B211" s="5">
        <v>3.3060300000000002E-6</v>
      </c>
      <c r="E211" s="5">
        <f t="shared" si="9"/>
        <v>8.3675482699999998E-2</v>
      </c>
      <c r="F211" s="5">
        <f t="shared" si="10"/>
        <v>3.3060300000000002E-6</v>
      </c>
      <c r="G211" s="2">
        <f t="shared" si="11"/>
        <v>3.6581868456681616E-6</v>
      </c>
    </row>
    <row r="212" spans="1:7" x14ac:dyDescent="0.25">
      <c r="A212" s="7">
        <v>9.9989999999999996E-2</v>
      </c>
      <c r="B212" s="5">
        <v>4.0509800000000001E-6</v>
      </c>
      <c r="E212" s="5">
        <f t="shared" si="9"/>
        <v>9.2252628199999992E-2</v>
      </c>
      <c r="F212" s="5">
        <f t="shared" si="10"/>
        <v>4.0509800000000001E-6</v>
      </c>
      <c r="G212" s="2">
        <f t="shared" si="11"/>
        <v>4.3339572128264769E-6</v>
      </c>
    </row>
    <row r="213" spans="1:7" x14ac:dyDescent="0.25">
      <c r="A213" s="7">
        <v>0.10999</v>
      </c>
      <c r="B213" s="5">
        <v>4.9359999999999998E-6</v>
      </c>
      <c r="E213" s="5">
        <f t="shared" si="9"/>
        <v>0.10056224</v>
      </c>
      <c r="F213" s="5">
        <f t="shared" si="10"/>
        <v>4.9359999999999998E-6</v>
      </c>
      <c r="G213" s="2">
        <f t="shared" si="11"/>
        <v>5.0980819185871668E-6</v>
      </c>
    </row>
    <row r="214" spans="1:7" x14ac:dyDescent="0.25">
      <c r="A214" s="7">
        <v>0.12</v>
      </c>
      <c r="B214" s="5">
        <v>5.97382E-6</v>
      </c>
      <c r="E214" s="5">
        <f t="shared" si="9"/>
        <v>0.1085900038</v>
      </c>
      <c r="F214" s="5">
        <f t="shared" si="10"/>
        <v>5.97382E-6</v>
      </c>
      <c r="G214" s="2">
        <f t="shared" si="11"/>
        <v>5.9656579787963221E-6</v>
      </c>
    </row>
    <row r="215" spans="1:7" x14ac:dyDescent="0.25">
      <c r="A215" s="7">
        <v>0.13</v>
      </c>
      <c r="B215" s="5">
        <v>7.1851500000000001E-6</v>
      </c>
      <c r="E215" s="5">
        <f t="shared" si="9"/>
        <v>0.11627636350000001</v>
      </c>
      <c r="F215" s="5">
        <f t="shared" si="10"/>
        <v>7.1851500000000001E-6</v>
      </c>
      <c r="G215" s="2">
        <f t="shared" si="11"/>
        <v>6.9514144576335877E-6</v>
      </c>
    </row>
    <row r="216" spans="1:7" x14ac:dyDescent="0.25">
      <c r="A216" s="7">
        <v>0.13997000000000001</v>
      </c>
      <c r="B216" s="5">
        <v>8.5809400000000006E-6</v>
      </c>
      <c r="E216" s="5">
        <f t="shared" si="9"/>
        <v>0.12358040460000001</v>
      </c>
      <c r="F216" s="5">
        <f t="shared" si="10"/>
        <v>8.5809400000000006E-6</v>
      </c>
      <c r="G216" s="2">
        <f t="shared" si="11"/>
        <v>8.0716538748193285E-6</v>
      </c>
    </row>
    <row r="217" spans="1:7" x14ac:dyDescent="0.25">
      <c r="A217" s="7">
        <v>0.14996000000000001</v>
      </c>
      <c r="B217" s="5">
        <v>1.01765E-5</v>
      </c>
      <c r="E217" s="5">
        <f t="shared" si="9"/>
        <v>0.13052288500000001</v>
      </c>
      <c r="F217" s="5">
        <f t="shared" si="10"/>
        <v>1.01765E-5</v>
      </c>
      <c r="G217" s="2">
        <f t="shared" si="11"/>
        <v>9.3538367673090546E-6</v>
      </c>
    </row>
    <row r="218" spans="1:7" x14ac:dyDescent="0.25">
      <c r="A218" s="7">
        <v>0.15995999999999999</v>
      </c>
      <c r="B218" s="5">
        <v>1.1969399999999999E-5</v>
      </c>
      <c r="E218" s="5">
        <f t="shared" si="9"/>
        <v>0.13709844599999998</v>
      </c>
      <c r="F218" s="5">
        <f t="shared" si="10"/>
        <v>1.1969399999999999E-5</v>
      </c>
      <c r="G218" s="2">
        <f t="shared" si="11"/>
        <v>1.0823046263949119E-5</v>
      </c>
    </row>
    <row r="219" spans="1:7" x14ac:dyDescent="0.25">
      <c r="A219" s="7">
        <v>0.16997999999999999</v>
      </c>
      <c r="B219" s="5">
        <v>1.39801E-5</v>
      </c>
      <c r="E219" s="5">
        <f t="shared" si="9"/>
        <v>0.14327800899999998</v>
      </c>
      <c r="F219" s="5">
        <f t="shared" si="10"/>
        <v>1.39801E-5</v>
      </c>
      <c r="G219" s="2">
        <f t="shared" si="11"/>
        <v>1.2511501276078847E-5</v>
      </c>
    </row>
    <row r="220" spans="1:7" x14ac:dyDescent="0.25">
      <c r="A220" s="7">
        <v>0.17999000000000001</v>
      </c>
      <c r="B220" s="5">
        <v>1.6178400000000001E-5</v>
      </c>
      <c r="E220" s="5">
        <f t="shared" si="9"/>
        <v>0.149089256</v>
      </c>
      <c r="F220" s="5">
        <f t="shared" si="10"/>
        <v>1.6178400000000001E-5</v>
      </c>
      <c r="G220" s="2">
        <f t="shared" si="11"/>
        <v>1.444919071431573E-5</v>
      </c>
    </row>
    <row r="221" spans="1:7" x14ac:dyDescent="0.25">
      <c r="A221" s="7">
        <v>0.19</v>
      </c>
      <c r="B221" s="5">
        <v>1.8558000000000001E-5</v>
      </c>
      <c r="E221" s="5">
        <f t="shared" si="9"/>
        <v>0.15455421999999999</v>
      </c>
      <c r="F221" s="5">
        <f t="shared" si="10"/>
        <v>1.8558000000000001E-5</v>
      </c>
      <c r="G221" s="2">
        <f t="shared" si="11"/>
        <v>1.667796389865446E-5</v>
      </c>
    </row>
    <row r="222" spans="1:7" x14ac:dyDescent="0.25">
      <c r="A222" s="7">
        <v>0.2</v>
      </c>
      <c r="B222" s="5">
        <v>2.1112300000000001E-5</v>
      </c>
      <c r="E222" s="5">
        <f t="shared" si="9"/>
        <v>0.15967550699999999</v>
      </c>
      <c r="F222" s="5">
        <f t="shared" si="10"/>
        <v>2.1112300000000001E-5</v>
      </c>
      <c r="G222" s="2">
        <f t="shared" si="11"/>
        <v>1.9241816640481937E-5</v>
      </c>
    </row>
    <row r="223" spans="1:7" x14ac:dyDescent="0.25">
      <c r="A223" s="7">
        <v>0.21</v>
      </c>
      <c r="B223" s="5">
        <v>2.38283E-5</v>
      </c>
      <c r="E223" s="5">
        <f t="shared" si="9"/>
        <v>0.164487947</v>
      </c>
      <c r="F223" s="5">
        <f t="shared" si="10"/>
        <v>2.38283E-5</v>
      </c>
      <c r="G223" s="2">
        <f t="shared" si="11"/>
        <v>2.2196909060043935E-5</v>
      </c>
    </row>
    <row r="224" spans="1:7" x14ac:dyDescent="0.25">
      <c r="A224" s="7">
        <v>0.22</v>
      </c>
      <c r="B224" s="5">
        <v>2.6696999999999999E-5</v>
      </c>
      <c r="E224" s="5">
        <f t="shared" si="9"/>
        <v>0.16900873</v>
      </c>
      <c r="F224" s="5">
        <f t="shared" si="10"/>
        <v>2.6696999999999999E-5</v>
      </c>
      <c r="G224" s="2">
        <f t="shared" si="11"/>
        <v>2.5606003653332403E-5</v>
      </c>
    </row>
    <row r="225" spans="1:7" x14ac:dyDescent="0.25">
      <c r="A225" s="7">
        <v>0.23000999999999999</v>
      </c>
      <c r="B225" s="5">
        <v>2.97014E-5</v>
      </c>
      <c r="E225" s="5">
        <f t="shared" si="9"/>
        <v>0.17328032599999998</v>
      </c>
      <c r="F225" s="5">
        <f t="shared" si="10"/>
        <v>2.97014E-5</v>
      </c>
      <c r="G225" s="2">
        <f t="shared" si="11"/>
        <v>2.9546158006191059E-5</v>
      </c>
    </row>
    <row r="226" spans="1:7" x14ac:dyDescent="0.25">
      <c r="A226" s="7">
        <v>0.24001</v>
      </c>
      <c r="B226" s="5">
        <v>3.28165E-5</v>
      </c>
      <c r="E226" s="5">
        <f t="shared" si="9"/>
        <v>0.17733048499999998</v>
      </c>
      <c r="F226" s="5">
        <f t="shared" si="10"/>
        <v>3.28165E-5</v>
      </c>
      <c r="G226" s="2">
        <f t="shared" si="11"/>
        <v>3.409409092179943E-5</v>
      </c>
    </row>
    <row r="227" spans="1:7" x14ac:dyDescent="0.25">
      <c r="A227" s="7">
        <v>0.24998000000000001</v>
      </c>
      <c r="B227" s="5">
        <v>3.60428E-5</v>
      </c>
      <c r="E227" s="5">
        <f t="shared" si="9"/>
        <v>0.181138252</v>
      </c>
      <c r="F227" s="5">
        <f t="shared" si="10"/>
        <v>3.60428E-5</v>
      </c>
      <c r="G227" s="2">
        <f t="shared" si="11"/>
        <v>3.9334606287183035E-5</v>
      </c>
    </row>
    <row r="228" spans="1:7" x14ac:dyDescent="0.25">
      <c r="A228" s="7">
        <v>0.25997999999999999</v>
      </c>
      <c r="B228" s="5">
        <v>3.9363699999999997E-5</v>
      </c>
      <c r="E228" s="5">
        <f t="shared" si="9"/>
        <v>0.18479533300000001</v>
      </c>
      <c r="F228" s="5">
        <f t="shared" si="10"/>
        <v>3.9363699999999997E-5</v>
      </c>
      <c r="G228" s="2">
        <f t="shared" si="11"/>
        <v>4.5412753012923125E-5</v>
      </c>
    </row>
    <row r="229" spans="1:7" x14ac:dyDescent="0.25">
      <c r="A229" s="7">
        <v>0.26998</v>
      </c>
      <c r="B229" s="5">
        <v>4.2778899999999998E-5</v>
      </c>
      <c r="E229" s="5">
        <f t="shared" si="9"/>
        <v>0.188272301</v>
      </c>
      <c r="F229" s="5">
        <f t="shared" si="10"/>
        <v>4.2778899999999998E-5</v>
      </c>
      <c r="G229" s="2">
        <f t="shared" si="11"/>
        <v>5.2445900902341446E-5</v>
      </c>
    </row>
    <row r="230" spans="1:7" x14ac:dyDescent="0.25">
      <c r="A230" s="7">
        <v>0.27998000000000001</v>
      </c>
      <c r="B230" s="5">
        <v>4.6272400000000001E-5</v>
      </c>
      <c r="E230" s="5">
        <f t="shared" si="9"/>
        <v>0.191599716</v>
      </c>
      <c r="F230" s="5">
        <f t="shared" si="10"/>
        <v>4.6272400000000001E-5</v>
      </c>
      <c r="G230" s="2">
        <f t="shared" si="11"/>
        <v>6.0587250819559615E-5</v>
      </c>
    </row>
    <row r="231" spans="1:7" x14ac:dyDescent="0.25">
      <c r="A231" s="7">
        <v>0.28999000000000003</v>
      </c>
      <c r="B231" s="5">
        <v>4.9854800000000002E-5</v>
      </c>
      <c r="E231" s="5">
        <f t="shared" si="9"/>
        <v>0.19476733200000002</v>
      </c>
      <c r="F231" s="5">
        <f t="shared" si="10"/>
        <v>4.9854800000000002E-5</v>
      </c>
      <c r="G231" s="2">
        <f t="shared" si="11"/>
        <v>7.0024717278747024E-5</v>
      </c>
    </row>
    <row r="232" spans="1:7" x14ac:dyDescent="0.25">
      <c r="A232" s="7">
        <v>0.29998999999999998</v>
      </c>
      <c r="B232" s="5">
        <v>5.3492999999999998E-5</v>
      </c>
      <c r="E232" s="5">
        <f t="shared" si="9"/>
        <v>0.19781836999999997</v>
      </c>
      <c r="F232" s="5">
        <f t="shared" si="10"/>
        <v>5.3492999999999998E-5</v>
      </c>
      <c r="G232" s="2">
        <f t="shared" si="11"/>
        <v>8.0945928199211345E-5</v>
      </c>
    </row>
    <row r="233" spans="1:7" x14ac:dyDescent="0.25">
      <c r="A233" s="7">
        <v>0.30998999999999999</v>
      </c>
      <c r="B233" s="5">
        <v>5.7213100000000003E-5</v>
      </c>
      <c r="E233" s="5">
        <f t="shared" si="9"/>
        <v>0.20071297899999999</v>
      </c>
      <c r="F233" s="5">
        <f t="shared" si="10"/>
        <v>5.7213100000000003E-5</v>
      </c>
      <c r="G233" s="2">
        <f t="shared" si="11"/>
        <v>9.3599062498580255E-5</v>
      </c>
    </row>
    <row r="234" spans="1:7" x14ac:dyDescent="0.25">
      <c r="A234" s="7">
        <v>0.31997999999999999</v>
      </c>
      <c r="B234" s="5">
        <v>6.0983100000000002E-5</v>
      </c>
      <c r="E234" s="5">
        <f t="shared" si="9"/>
        <v>0.20350227899999998</v>
      </c>
      <c r="F234" s="5">
        <f t="shared" si="10"/>
        <v>6.0983100000000002E-5</v>
      </c>
      <c r="G234" s="2">
        <f t="shared" si="11"/>
        <v>1.0824618453753297E-4</v>
      </c>
    </row>
    <row r="235" spans="1:7" x14ac:dyDescent="0.25">
      <c r="A235" s="7">
        <v>0.33</v>
      </c>
      <c r="B235" s="5">
        <v>6.4819699999999999E-5</v>
      </c>
      <c r="E235" s="5">
        <f t="shared" si="9"/>
        <v>0.20619437300000001</v>
      </c>
      <c r="F235" s="5">
        <f t="shared" si="10"/>
        <v>6.4819699999999999E-5</v>
      </c>
      <c r="G235" s="2">
        <f t="shared" si="11"/>
        <v>1.2527529132135281E-4</v>
      </c>
    </row>
    <row r="236" spans="1:7" x14ac:dyDescent="0.25">
      <c r="A236" s="7">
        <v>0.34</v>
      </c>
      <c r="B236" s="5">
        <v>6.8695299999999999E-5</v>
      </c>
      <c r="E236" s="5">
        <f t="shared" si="9"/>
        <v>0.20879197700000002</v>
      </c>
      <c r="F236" s="5">
        <f t="shared" si="10"/>
        <v>6.8695299999999999E-5</v>
      </c>
      <c r="G236" s="2">
        <f t="shared" si="11"/>
        <v>1.4497954505201955E-4</v>
      </c>
    </row>
    <row r="237" spans="1:7" x14ac:dyDescent="0.25">
      <c r="A237" s="7">
        <v>0.35</v>
      </c>
      <c r="B237" s="5">
        <v>7.2587499999999996E-5</v>
      </c>
      <c r="E237" s="5">
        <f t="shared" si="9"/>
        <v>0.21135787499999997</v>
      </c>
      <c r="F237" s="5">
        <f t="shared" si="10"/>
        <v>7.2587499999999996E-5</v>
      </c>
      <c r="G237" s="2">
        <f t="shared" si="11"/>
        <v>1.6782469400300574E-4</v>
      </c>
    </row>
    <row r="238" spans="1:7" x14ac:dyDescent="0.25">
      <c r="A238" s="7">
        <v>0.36</v>
      </c>
      <c r="B238" s="5">
        <v>7.6550499999999998E-5</v>
      </c>
      <c r="E238" s="5">
        <f t="shared" si="9"/>
        <v>0.213788545</v>
      </c>
      <c r="F238" s="5">
        <f t="shared" si="10"/>
        <v>7.6550499999999998E-5</v>
      </c>
      <c r="G238" s="2">
        <f t="shared" si="11"/>
        <v>1.9431459919581556E-4</v>
      </c>
    </row>
    <row r="239" spans="1:7" x14ac:dyDescent="0.25">
      <c r="A239" s="7">
        <v>0.36997000000000002</v>
      </c>
      <c r="B239" s="5">
        <v>8.0523200000000002E-5</v>
      </c>
      <c r="E239" s="5">
        <f t="shared" si="9"/>
        <v>0.21617068800000003</v>
      </c>
      <c r="F239" s="5">
        <f t="shared" si="10"/>
        <v>8.0523200000000002E-5</v>
      </c>
      <c r="G239" s="2">
        <f t="shared" si="11"/>
        <v>2.2493481773831804E-4</v>
      </c>
    </row>
    <row r="240" spans="1:7" x14ac:dyDescent="0.25">
      <c r="A240" s="7">
        <v>0.37996999999999997</v>
      </c>
      <c r="B240" s="5">
        <v>8.4565200000000001E-5</v>
      </c>
      <c r="E240" s="5">
        <f t="shared" si="9"/>
        <v>0.21845046799999998</v>
      </c>
      <c r="F240" s="5">
        <f t="shared" si="10"/>
        <v>8.4565200000000001E-5</v>
      </c>
      <c r="G240" s="2">
        <f t="shared" si="11"/>
        <v>2.6054625897940905E-4</v>
      </c>
    </row>
    <row r="241" spans="1:7" x14ac:dyDescent="0.25">
      <c r="A241" s="7">
        <v>0.38996999999999998</v>
      </c>
      <c r="B241" s="5">
        <v>8.8612599999999999E-5</v>
      </c>
      <c r="E241" s="5">
        <f t="shared" si="9"/>
        <v>0.22071993399999998</v>
      </c>
      <c r="F241" s="5">
        <f t="shared" si="10"/>
        <v>8.8612599999999999E-5</v>
      </c>
      <c r="G241" s="2">
        <f t="shared" si="11"/>
        <v>3.0185041942285202E-4</v>
      </c>
    </row>
    <row r="242" spans="1:7" x14ac:dyDescent="0.25">
      <c r="A242" s="7">
        <v>0.39996999999999999</v>
      </c>
      <c r="B242" s="5">
        <v>9.2764700000000003E-5</v>
      </c>
      <c r="E242" s="5">
        <f t="shared" si="9"/>
        <v>0.22278942299999999</v>
      </c>
      <c r="F242" s="5">
        <f t="shared" si="10"/>
        <v>9.2764700000000003E-5</v>
      </c>
      <c r="G242" s="2">
        <f t="shared" si="11"/>
        <v>3.4976052256425382E-4</v>
      </c>
    </row>
    <row r="243" spans="1:7" x14ac:dyDescent="0.25">
      <c r="A243" s="7">
        <v>0.40997</v>
      </c>
      <c r="B243" s="5">
        <v>9.6848000000000005E-5</v>
      </c>
      <c r="E243" s="5">
        <f t="shared" si="9"/>
        <v>0.22499031999999999</v>
      </c>
      <c r="F243" s="5">
        <f t="shared" si="10"/>
        <v>9.6848000000000005E-5</v>
      </c>
      <c r="G243" s="2">
        <f t="shared" si="11"/>
        <v>4.0533629080831543E-4</v>
      </c>
    </row>
    <row r="244" spans="1:7" x14ac:dyDescent="0.25">
      <c r="A244" s="7">
        <v>0.41997000000000001</v>
      </c>
      <c r="B244" s="5">
        <v>1.00964E-4</v>
      </c>
      <c r="E244" s="5">
        <f t="shared" si="9"/>
        <v>0.22712876000000001</v>
      </c>
      <c r="F244" s="5">
        <f t="shared" si="10"/>
        <v>1.00964E-4</v>
      </c>
      <c r="G244" s="2">
        <f t="shared" si="11"/>
        <v>4.6980744675900992E-4</v>
      </c>
    </row>
    <row r="245" spans="1:7" x14ac:dyDescent="0.25">
      <c r="A245" s="7">
        <v>0.42997999999999997</v>
      </c>
      <c r="B245" s="5">
        <v>1.05176E-4</v>
      </c>
      <c r="E245" s="5">
        <f t="shared" si="9"/>
        <v>0.22909383999999997</v>
      </c>
      <c r="F245" s="5">
        <f t="shared" si="10"/>
        <v>1.05176E-4</v>
      </c>
      <c r="G245" s="2">
        <f t="shared" si="11"/>
        <v>5.4468147643343609E-4</v>
      </c>
    </row>
    <row r="246" spans="1:7" x14ac:dyDescent="0.25">
      <c r="A246" s="7">
        <v>0.43997000000000003</v>
      </c>
      <c r="B246" s="5">
        <v>1.0936E-4</v>
      </c>
      <c r="E246" s="5">
        <f t="shared" si="9"/>
        <v>0.23109240000000003</v>
      </c>
      <c r="F246" s="5">
        <f t="shared" si="10"/>
        <v>1.0936E-4</v>
      </c>
      <c r="G246" s="2">
        <f t="shared" si="11"/>
        <v>6.3137281619201117E-4</v>
      </c>
    </row>
    <row r="247" spans="1:7" x14ac:dyDescent="0.25">
      <c r="A247" s="7">
        <v>0.44996999999999998</v>
      </c>
      <c r="B247" s="5">
        <v>1.13584E-4</v>
      </c>
      <c r="E247" s="5">
        <f t="shared" si="9"/>
        <v>0.23302455999999996</v>
      </c>
      <c r="F247" s="5">
        <f t="shared" si="10"/>
        <v>1.13584E-4</v>
      </c>
      <c r="G247" s="2">
        <f t="shared" si="11"/>
        <v>7.3204449419720372E-4</v>
      </c>
    </row>
    <row r="248" spans="1:7" x14ac:dyDescent="0.25">
      <c r="A248" s="7">
        <v>0.45998</v>
      </c>
      <c r="B248" s="5">
        <v>1.17842E-4</v>
      </c>
      <c r="E248" s="5">
        <f t="shared" si="9"/>
        <v>0.23490178</v>
      </c>
      <c r="F248" s="5">
        <f t="shared" si="10"/>
        <v>1.17842E-4</v>
      </c>
      <c r="G248" s="2">
        <f t="shared" si="11"/>
        <v>8.4897153126945661E-4</v>
      </c>
    </row>
    <row r="249" spans="1:7" x14ac:dyDescent="0.25">
      <c r="A249" s="7">
        <v>0.46998000000000001</v>
      </c>
      <c r="B249" s="5">
        <v>1.2208999999999999E-4</v>
      </c>
      <c r="E249" s="5">
        <f t="shared" si="9"/>
        <v>0.23678810000000003</v>
      </c>
      <c r="F249" s="5">
        <f t="shared" si="10"/>
        <v>1.2208999999999999E-4</v>
      </c>
      <c r="G249" s="2">
        <f t="shared" si="11"/>
        <v>9.845101739255123E-4</v>
      </c>
    </row>
    <row r="250" spans="1:7" x14ac:dyDescent="0.25">
      <c r="A250" s="7">
        <v>0.48002</v>
      </c>
      <c r="B250" s="5">
        <v>1.2634699999999999E-4</v>
      </c>
      <c r="E250" s="5">
        <f t="shared" si="9"/>
        <v>0.23869723000000004</v>
      </c>
      <c r="F250" s="5">
        <f t="shared" si="10"/>
        <v>1.2634699999999999E-4</v>
      </c>
      <c r="G250" s="2">
        <f t="shared" si="11"/>
        <v>1.1424489782280705E-3</v>
      </c>
    </row>
    <row r="251" spans="1:7" x14ac:dyDescent="0.25">
      <c r="A251" s="7">
        <v>0.48998000000000003</v>
      </c>
      <c r="B251" s="5">
        <v>1.30622E-4</v>
      </c>
      <c r="E251" s="5">
        <f t="shared" si="9"/>
        <v>0.24049198000000002</v>
      </c>
      <c r="F251" s="5">
        <f t="shared" si="10"/>
        <v>1.30622E-4</v>
      </c>
      <c r="G251" s="2">
        <f t="shared" si="11"/>
        <v>1.3242412426636096E-3</v>
      </c>
    </row>
    <row r="252" spans="1:7" x14ac:dyDescent="0.25">
      <c r="A252" s="7">
        <v>0.49998999999999999</v>
      </c>
      <c r="B252" s="5">
        <v>1.34926E-4</v>
      </c>
      <c r="E252" s="5">
        <f t="shared" si="9"/>
        <v>0.24228134000000001</v>
      </c>
      <c r="F252" s="5">
        <f t="shared" si="10"/>
        <v>1.34926E-4</v>
      </c>
      <c r="G252" s="2">
        <f t="shared" si="11"/>
        <v>1.5361901537620105E-3</v>
      </c>
    </row>
    <row r="253" spans="1:7" x14ac:dyDescent="0.25">
      <c r="A253" s="7">
        <v>0.50999000000000005</v>
      </c>
      <c r="B253" s="5">
        <v>1.3922399999999999E-4</v>
      </c>
      <c r="E253" s="5">
        <f t="shared" si="9"/>
        <v>0.24407216000000009</v>
      </c>
      <c r="F253" s="5">
        <f t="shared" si="10"/>
        <v>1.3922399999999999E-4</v>
      </c>
      <c r="G253" s="2">
        <f t="shared" si="11"/>
        <v>1.7818918739362329E-3</v>
      </c>
    </row>
    <row r="254" spans="1:7" x14ac:dyDescent="0.25">
      <c r="A254" s="7">
        <v>0.51998999999999995</v>
      </c>
      <c r="B254" s="5">
        <v>1.4361699999999999E-4</v>
      </c>
      <c r="E254" s="5">
        <f t="shared" si="9"/>
        <v>0.24568152999999998</v>
      </c>
      <c r="F254" s="5">
        <f t="shared" si="10"/>
        <v>1.4361699999999999E-4</v>
      </c>
      <c r="G254" s="2">
        <f t="shared" si="11"/>
        <v>2.0669889029014512E-3</v>
      </c>
    </row>
    <row r="255" spans="1:7" x14ac:dyDescent="0.25">
      <c r="A255" s="7">
        <v>0.52998999999999996</v>
      </c>
      <c r="B255" s="5">
        <v>1.4796000000000001E-4</v>
      </c>
      <c r="E255" s="5">
        <f t="shared" si="9"/>
        <v>0.24738639999999995</v>
      </c>
      <c r="F255" s="5">
        <f t="shared" si="10"/>
        <v>1.4796000000000001E-4</v>
      </c>
      <c r="G255" s="2">
        <f t="shared" si="11"/>
        <v>2.3978010186628367E-3</v>
      </c>
    </row>
    <row r="256" spans="1:7" x14ac:dyDescent="0.25">
      <c r="A256" s="7">
        <v>0.53998999999999997</v>
      </c>
      <c r="B256" s="5">
        <v>1.5235499999999999E-4</v>
      </c>
      <c r="E256" s="5">
        <f t="shared" si="9"/>
        <v>0.24899195000000002</v>
      </c>
      <c r="F256" s="5">
        <f t="shared" si="10"/>
        <v>1.5235499999999999E-4</v>
      </c>
      <c r="G256" s="2">
        <f t="shared" si="11"/>
        <v>2.7816618152168592E-3</v>
      </c>
    </row>
    <row r="257" spans="1:7" x14ac:dyDescent="0.25">
      <c r="A257" s="7">
        <v>0.55000000000000004</v>
      </c>
      <c r="B257" s="5">
        <v>1.56816E-4</v>
      </c>
      <c r="E257" s="5">
        <f t="shared" si="9"/>
        <v>0.25048144000000006</v>
      </c>
      <c r="F257" s="5">
        <f t="shared" si="10"/>
        <v>1.56816E-4</v>
      </c>
      <c r="G257" s="2">
        <f t="shared" si="11"/>
        <v>3.2275607405781561E-3</v>
      </c>
    </row>
    <row r="258" spans="1:7" x14ac:dyDescent="0.25">
      <c r="A258" s="7">
        <v>0.56000000000000005</v>
      </c>
      <c r="B258" s="5">
        <v>1.6118400000000001E-4</v>
      </c>
      <c r="E258" s="5">
        <f t="shared" si="9"/>
        <v>0.25213856000000007</v>
      </c>
      <c r="F258" s="5">
        <f t="shared" si="10"/>
        <v>1.6118400000000001E-4</v>
      </c>
      <c r="G258" s="2">
        <f t="shared" si="11"/>
        <v>3.7444910996395418E-3</v>
      </c>
    </row>
    <row r="259" spans="1:7" x14ac:dyDescent="0.25">
      <c r="A259" s="7">
        <v>0.56999999999999995</v>
      </c>
      <c r="B259" s="5">
        <v>1.6568799999999999E-4</v>
      </c>
      <c r="E259" s="5">
        <f t="shared" ref="E259:E322" si="12">A259-B259*$D$2</f>
        <v>0.25353591999999997</v>
      </c>
      <c r="F259" s="5">
        <f t="shared" ref="F259:F322" si="13">B259</f>
        <v>1.6568799999999999E-4</v>
      </c>
      <c r="G259" s="2">
        <f t="shared" ref="G259:G322" si="14">ABS($D$8*(EXP(A259/($D$6*$D$10*$D$12))-1)+A259/$D$4)</f>
        <v>4.3443271457327386E-3</v>
      </c>
    </row>
    <row r="260" spans="1:7" x14ac:dyDescent="0.25">
      <c r="A260" s="7">
        <v>0.58001000000000003</v>
      </c>
      <c r="B260" s="5">
        <v>1.70132E-4</v>
      </c>
      <c r="E260" s="5">
        <f t="shared" si="12"/>
        <v>0.25505788000000001</v>
      </c>
      <c r="F260" s="5">
        <f t="shared" si="13"/>
        <v>1.70132E-4</v>
      </c>
      <c r="G260" s="2">
        <f t="shared" si="14"/>
        <v>5.0411177226825313E-3</v>
      </c>
    </row>
    <row r="261" spans="1:7" x14ac:dyDescent="0.25">
      <c r="A261" s="7">
        <v>0.59001000000000003</v>
      </c>
      <c r="B261" s="5">
        <v>1.7466700000000001E-4</v>
      </c>
      <c r="E261" s="5">
        <f t="shared" si="12"/>
        <v>0.25639603</v>
      </c>
      <c r="F261" s="5">
        <f t="shared" si="13"/>
        <v>1.7466700000000001E-4</v>
      </c>
      <c r="G261" s="2">
        <f t="shared" si="14"/>
        <v>5.8489179129892635E-3</v>
      </c>
    </row>
    <row r="262" spans="1:7" x14ac:dyDescent="0.25">
      <c r="A262" s="7">
        <v>0.60002</v>
      </c>
      <c r="B262" s="5">
        <v>1.79099E-4</v>
      </c>
      <c r="E262" s="5">
        <f t="shared" si="12"/>
        <v>0.25794091000000002</v>
      </c>
      <c r="F262" s="5">
        <f t="shared" si="13"/>
        <v>1.79099E-4</v>
      </c>
      <c r="G262" s="2">
        <f t="shared" si="14"/>
        <v>6.7872938925453274E-3</v>
      </c>
    </row>
    <row r="263" spans="1:7" x14ac:dyDescent="0.25">
      <c r="A263" s="7">
        <v>0.60997999999999997</v>
      </c>
      <c r="B263" s="5">
        <v>1.8352E-4</v>
      </c>
      <c r="E263" s="5">
        <f t="shared" si="12"/>
        <v>0.25945679999999993</v>
      </c>
      <c r="F263" s="5">
        <f t="shared" si="13"/>
        <v>1.8352E-4</v>
      </c>
      <c r="G263" s="2">
        <f t="shared" si="14"/>
        <v>7.8704929366938108E-3</v>
      </c>
    </row>
    <row r="264" spans="1:7" x14ac:dyDescent="0.25">
      <c r="A264" s="7">
        <v>0.61999000000000004</v>
      </c>
      <c r="B264" s="5">
        <v>1.8809E-4</v>
      </c>
      <c r="E264" s="5">
        <f t="shared" si="12"/>
        <v>0.26073810000000003</v>
      </c>
      <c r="F264" s="5">
        <f t="shared" si="13"/>
        <v>1.8809E-4</v>
      </c>
      <c r="G264" s="2">
        <f t="shared" si="14"/>
        <v>9.1334780483357542E-3</v>
      </c>
    </row>
    <row r="265" spans="1:7" x14ac:dyDescent="0.25">
      <c r="A265" s="7">
        <v>0.62999000000000005</v>
      </c>
      <c r="B265" s="5">
        <v>1.9254299999999999E-4</v>
      </c>
      <c r="E265" s="5">
        <f t="shared" si="12"/>
        <v>0.26223287000000006</v>
      </c>
      <c r="F265" s="5">
        <f t="shared" si="13"/>
        <v>1.9254299999999999E-4</v>
      </c>
      <c r="G265" s="2">
        <f t="shared" si="14"/>
        <v>1.059769270167958E-2</v>
      </c>
    </row>
    <row r="266" spans="1:7" x14ac:dyDescent="0.25">
      <c r="A266" s="7">
        <v>0.63998999999999995</v>
      </c>
      <c r="B266" s="5">
        <v>1.9694999999999999E-4</v>
      </c>
      <c r="E266" s="5">
        <f t="shared" si="12"/>
        <v>0.26381549999999998</v>
      </c>
      <c r="F266" s="5">
        <f t="shared" si="13"/>
        <v>1.9694999999999999E-4</v>
      </c>
      <c r="G266" s="2">
        <f t="shared" si="14"/>
        <v>1.2296775969402901E-2</v>
      </c>
    </row>
    <row r="267" spans="1:7" x14ac:dyDescent="0.25">
      <c r="A267" s="7">
        <v>0.64998999999999996</v>
      </c>
      <c r="B267" s="5">
        <v>2.01676E-4</v>
      </c>
      <c r="E267" s="5">
        <f t="shared" si="12"/>
        <v>0.26478883999999997</v>
      </c>
      <c r="F267" s="5">
        <f t="shared" si="13"/>
        <v>2.01676E-4</v>
      </c>
      <c r="G267" s="2">
        <f t="shared" si="14"/>
        <v>1.4268405370703145E-2</v>
      </c>
    </row>
    <row r="268" spans="1:7" x14ac:dyDescent="0.25">
      <c r="A268" s="7">
        <v>0.65998999999999997</v>
      </c>
      <c r="B268" s="5">
        <v>2.0618000000000001E-4</v>
      </c>
      <c r="E268" s="5">
        <f t="shared" si="12"/>
        <v>0.26618619999999993</v>
      </c>
      <c r="F268" s="5">
        <f t="shared" si="13"/>
        <v>2.0618000000000001E-4</v>
      </c>
      <c r="G268" s="2">
        <f t="shared" si="14"/>
        <v>1.6556302635736334E-2</v>
      </c>
    </row>
    <row r="269" spans="1:7" x14ac:dyDescent="0.25">
      <c r="A269" s="7">
        <v>0.66998999999999997</v>
      </c>
      <c r="B269" s="5">
        <v>2.1069799999999999E-4</v>
      </c>
      <c r="E269" s="5">
        <f t="shared" si="12"/>
        <v>0.26755681999999997</v>
      </c>
      <c r="F269" s="5">
        <f t="shared" si="13"/>
        <v>2.1069799999999999E-4</v>
      </c>
      <c r="G269" s="2">
        <f t="shared" si="14"/>
        <v>1.9211203315264658E-2</v>
      </c>
    </row>
    <row r="270" spans="1:7" x14ac:dyDescent="0.25">
      <c r="A270" s="7">
        <v>0.68</v>
      </c>
      <c r="B270" s="5">
        <v>2.1534200000000001E-4</v>
      </c>
      <c r="E270" s="5">
        <f t="shared" si="12"/>
        <v>0.26869678000000002</v>
      </c>
      <c r="F270" s="5">
        <f t="shared" si="13"/>
        <v>2.1534200000000001E-4</v>
      </c>
      <c r="G270" s="2">
        <f t="shared" si="14"/>
        <v>2.2295297812935603E-2</v>
      </c>
    </row>
    <row r="271" spans="1:7" x14ac:dyDescent="0.25">
      <c r="A271" s="7">
        <v>0.69</v>
      </c>
      <c r="B271" s="5">
        <v>2.1991900000000001E-4</v>
      </c>
      <c r="E271" s="5">
        <f t="shared" si="12"/>
        <v>0.26995470999999993</v>
      </c>
      <c r="F271" s="5">
        <f t="shared" si="13"/>
        <v>2.1991900000000001E-4</v>
      </c>
      <c r="G271" s="2">
        <f t="shared" si="14"/>
        <v>2.5870805434538145E-2</v>
      </c>
    </row>
    <row r="272" spans="1:7" x14ac:dyDescent="0.25">
      <c r="A272" s="7">
        <v>0.70001000000000002</v>
      </c>
      <c r="B272" s="5">
        <v>2.2447799999999999E-4</v>
      </c>
      <c r="E272" s="5">
        <f t="shared" si="12"/>
        <v>0.27125702000000007</v>
      </c>
      <c r="F272" s="5">
        <f t="shared" si="13"/>
        <v>2.2447799999999999E-4</v>
      </c>
      <c r="G272" s="2">
        <f t="shared" si="14"/>
        <v>3.0024340049322699E-2</v>
      </c>
    </row>
    <row r="273" spans="1:7" x14ac:dyDescent="0.25">
      <c r="A273" s="7">
        <v>0.71</v>
      </c>
      <c r="B273" s="5">
        <v>2.29154E-4</v>
      </c>
      <c r="E273" s="5">
        <f t="shared" si="12"/>
        <v>0.27231585999999997</v>
      </c>
      <c r="F273" s="5">
        <f t="shared" si="13"/>
        <v>2.29154E-4</v>
      </c>
      <c r="G273" s="2">
        <f t="shared" si="14"/>
        <v>3.4834515021931294E-2</v>
      </c>
    </row>
    <row r="274" spans="1:7" x14ac:dyDescent="0.25">
      <c r="A274" s="7">
        <v>0.71997</v>
      </c>
      <c r="B274" s="5">
        <v>2.33625E-4</v>
      </c>
      <c r="E274" s="5">
        <f t="shared" si="12"/>
        <v>0.27374625000000002</v>
      </c>
      <c r="F274" s="5">
        <f t="shared" si="13"/>
        <v>2.33625E-4</v>
      </c>
      <c r="G274" s="2">
        <f t="shared" si="14"/>
        <v>4.0403463499320544E-2</v>
      </c>
    </row>
    <row r="275" spans="1:7" x14ac:dyDescent="0.25">
      <c r="A275" s="7">
        <v>0.72997999999999996</v>
      </c>
      <c r="B275" s="5">
        <v>2.3832399999999999E-4</v>
      </c>
      <c r="E275" s="5">
        <f t="shared" si="12"/>
        <v>0.27478115999999997</v>
      </c>
      <c r="F275" s="5">
        <f t="shared" si="13"/>
        <v>2.3832399999999999E-4</v>
      </c>
      <c r="G275" s="2">
        <f t="shared" si="14"/>
        <v>4.6890769765931498E-2</v>
      </c>
    </row>
    <row r="276" spans="1:7" x14ac:dyDescent="0.25">
      <c r="A276" s="7">
        <v>0.73997999999999997</v>
      </c>
      <c r="B276" s="5">
        <v>2.42871E-4</v>
      </c>
      <c r="E276" s="5">
        <f t="shared" si="12"/>
        <v>0.27609638999999997</v>
      </c>
      <c r="F276" s="5">
        <f t="shared" si="13"/>
        <v>2.42871E-4</v>
      </c>
      <c r="G276" s="2">
        <f t="shared" si="14"/>
        <v>5.4411771893454891E-2</v>
      </c>
    </row>
    <row r="277" spans="1:7" x14ac:dyDescent="0.25">
      <c r="A277" s="7">
        <v>0.74999000000000005</v>
      </c>
      <c r="B277" s="5">
        <v>2.4749199999999998E-4</v>
      </c>
      <c r="E277" s="5">
        <f t="shared" si="12"/>
        <v>0.2772802800000001</v>
      </c>
      <c r="F277" s="5">
        <f t="shared" si="13"/>
        <v>2.4749199999999998E-4</v>
      </c>
      <c r="G277" s="2">
        <f t="shared" si="14"/>
        <v>6.3148663328226398E-2</v>
      </c>
    </row>
    <row r="278" spans="1:7" x14ac:dyDescent="0.25">
      <c r="A278" s="7">
        <v>0.75999000000000005</v>
      </c>
      <c r="B278" s="5">
        <v>2.5207499999999999E-4</v>
      </c>
      <c r="E278" s="5">
        <f t="shared" si="12"/>
        <v>0.2785267500000001</v>
      </c>
      <c r="F278" s="5">
        <f t="shared" si="13"/>
        <v>2.5207499999999999E-4</v>
      </c>
      <c r="G278" s="2">
        <f t="shared" si="14"/>
        <v>7.327770942250611E-2</v>
      </c>
    </row>
    <row r="279" spans="1:7" x14ac:dyDescent="0.25">
      <c r="A279" s="7">
        <v>0.76998999999999995</v>
      </c>
      <c r="B279" s="5">
        <v>2.5680100000000002E-4</v>
      </c>
      <c r="E279" s="5">
        <f t="shared" si="12"/>
        <v>0.27950008999999992</v>
      </c>
      <c r="F279" s="5">
        <f t="shared" si="13"/>
        <v>2.5680100000000002E-4</v>
      </c>
      <c r="G279" s="2">
        <f t="shared" si="14"/>
        <v>8.5031632557026796E-2</v>
      </c>
    </row>
    <row r="280" spans="1:7" x14ac:dyDescent="0.25">
      <c r="A280" s="7">
        <v>0.77998999999999996</v>
      </c>
      <c r="B280" s="5">
        <v>2.6172899999999999E-4</v>
      </c>
      <c r="E280" s="5">
        <f t="shared" si="12"/>
        <v>0.28008760999999999</v>
      </c>
      <c r="F280" s="5">
        <f t="shared" si="13"/>
        <v>2.6172899999999999E-4</v>
      </c>
      <c r="G280" s="2">
        <f t="shared" si="14"/>
        <v>9.867109478763135E-2</v>
      </c>
    </row>
    <row r="281" spans="1:7" x14ac:dyDescent="0.25">
      <c r="A281" s="7">
        <v>0.78998999999999997</v>
      </c>
      <c r="B281" s="5">
        <v>2.6636500000000002E-4</v>
      </c>
      <c r="E281" s="5">
        <f t="shared" si="12"/>
        <v>0.28123284999999998</v>
      </c>
      <c r="F281" s="5">
        <f t="shared" si="13"/>
        <v>2.6636500000000002E-4</v>
      </c>
      <c r="G281" s="2">
        <f t="shared" si="14"/>
        <v>0.11449857346182661</v>
      </c>
    </row>
    <row r="282" spans="1:7" x14ac:dyDescent="0.25">
      <c r="A282" s="7">
        <v>0.8</v>
      </c>
      <c r="B282" s="5">
        <v>2.7088900000000001E-4</v>
      </c>
      <c r="E282" s="5">
        <f t="shared" si="12"/>
        <v>0.28260201000000007</v>
      </c>
      <c r="F282" s="5">
        <f t="shared" si="13"/>
        <v>2.7088900000000001E-4</v>
      </c>
      <c r="G282" s="2">
        <f t="shared" si="14"/>
        <v>0.13288483733219925</v>
      </c>
    </row>
    <row r="283" spans="1:7" x14ac:dyDescent="0.25">
      <c r="A283" s="7">
        <v>0.81</v>
      </c>
      <c r="B283" s="5">
        <v>2.7560600000000002E-4</v>
      </c>
      <c r="E283" s="5">
        <f t="shared" si="12"/>
        <v>0.28359254</v>
      </c>
      <c r="F283" s="5">
        <f t="shared" si="13"/>
        <v>2.7560600000000002E-4</v>
      </c>
      <c r="G283" s="2">
        <f t="shared" si="14"/>
        <v>0.15420082932203411</v>
      </c>
    </row>
    <row r="284" spans="1:7" x14ac:dyDescent="0.25">
      <c r="A284" s="7">
        <v>0.82</v>
      </c>
      <c r="B284" s="5">
        <v>2.8016599999999999E-4</v>
      </c>
      <c r="E284" s="5">
        <f t="shared" si="12"/>
        <v>0.28488294000000003</v>
      </c>
      <c r="F284" s="5">
        <f t="shared" si="13"/>
        <v>2.8016599999999999E-4</v>
      </c>
      <c r="G284" s="2">
        <f t="shared" si="14"/>
        <v>0.17893630326283183</v>
      </c>
    </row>
    <row r="285" spans="1:7" x14ac:dyDescent="0.25">
      <c r="A285" s="7">
        <v>0.83001000000000003</v>
      </c>
      <c r="B285" s="5">
        <v>2.8484300000000001E-4</v>
      </c>
      <c r="E285" s="5">
        <f t="shared" si="12"/>
        <v>0.28595987</v>
      </c>
      <c r="F285" s="5">
        <f t="shared" si="13"/>
        <v>2.8484300000000001E-4</v>
      </c>
      <c r="G285" s="2">
        <f t="shared" si="14"/>
        <v>0.20767070493857306</v>
      </c>
    </row>
    <row r="286" spans="1:7" x14ac:dyDescent="0.25">
      <c r="A286" s="7">
        <v>0.83996999999999999</v>
      </c>
      <c r="B286" s="5">
        <v>2.8956799999999998E-4</v>
      </c>
      <c r="E286" s="5">
        <f t="shared" si="12"/>
        <v>0.28689512000000006</v>
      </c>
      <c r="F286" s="5">
        <f t="shared" si="13"/>
        <v>2.8956799999999998E-4</v>
      </c>
      <c r="G286" s="2">
        <f t="shared" si="14"/>
        <v>0.24084038460125429</v>
      </c>
    </row>
    <row r="287" spans="1:7" x14ac:dyDescent="0.25">
      <c r="A287" s="7">
        <v>0.84997</v>
      </c>
      <c r="B287" s="5">
        <v>2.94266E-4</v>
      </c>
      <c r="E287" s="5">
        <f t="shared" si="12"/>
        <v>0.28792194000000004</v>
      </c>
      <c r="F287" s="5">
        <f t="shared" si="13"/>
        <v>2.94266E-4</v>
      </c>
      <c r="G287" s="2">
        <f t="shared" si="14"/>
        <v>0.27947447756770999</v>
      </c>
    </row>
    <row r="288" spans="1:7" x14ac:dyDescent="0.25">
      <c r="A288" s="7">
        <v>0.85997999999999997</v>
      </c>
      <c r="B288" s="5">
        <v>2.9905600000000002E-4</v>
      </c>
      <c r="E288" s="5">
        <f t="shared" si="12"/>
        <v>0.28878303999999988</v>
      </c>
      <c r="F288" s="5">
        <f t="shared" si="13"/>
        <v>2.9905600000000002E-4</v>
      </c>
      <c r="G288" s="2">
        <f t="shared" si="14"/>
        <v>0.32435446763650377</v>
      </c>
    </row>
    <row r="289" spans="1:7" x14ac:dyDescent="0.25">
      <c r="A289" s="7">
        <v>0.86999000000000004</v>
      </c>
      <c r="B289" s="5">
        <v>3.0360400000000002E-4</v>
      </c>
      <c r="E289" s="5">
        <f t="shared" si="12"/>
        <v>0.29010636000000001</v>
      </c>
      <c r="F289" s="5">
        <f t="shared" si="13"/>
        <v>3.0360400000000002E-4</v>
      </c>
      <c r="G289" s="2">
        <f t="shared" si="14"/>
        <v>0.37644181482695249</v>
      </c>
    </row>
    <row r="290" spans="1:7" x14ac:dyDescent="0.25">
      <c r="A290" s="7">
        <v>0.87999000000000005</v>
      </c>
      <c r="B290" s="5">
        <v>3.0842E-4</v>
      </c>
      <c r="E290" s="5">
        <f t="shared" si="12"/>
        <v>0.29090780000000005</v>
      </c>
      <c r="F290" s="5">
        <f t="shared" si="13"/>
        <v>3.0842E-4</v>
      </c>
      <c r="G290" s="2">
        <f t="shared" si="14"/>
        <v>0.43682896903375351</v>
      </c>
    </row>
    <row r="291" spans="1:7" x14ac:dyDescent="0.25">
      <c r="A291" s="7">
        <v>0.88998999999999995</v>
      </c>
      <c r="B291" s="5">
        <v>3.1310399999999998E-4</v>
      </c>
      <c r="E291" s="5">
        <f t="shared" si="12"/>
        <v>0.29196135999999995</v>
      </c>
      <c r="F291" s="5">
        <f t="shared" si="13"/>
        <v>3.1310399999999998E-4</v>
      </c>
      <c r="G291" s="2">
        <f t="shared" si="14"/>
        <v>0.50690338374670041</v>
      </c>
    </row>
    <row r="292" spans="1:7" x14ac:dyDescent="0.25">
      <c r="A292" s="7">
        <v>0.89998999999999996</v>
      </c>
      <c r="B292" s="5">
        <v>3.17888E-4</v>
      </c>
      <c r="E292" s="5">
        <f t="shared" si="12"/>
        <v>0.2928239199999999</v>
      </c>
      <c r="F292" s="5">
        <f t="shared" si="13"/>
        <v>3.17888E-4</v>
      </c>
      <c r="G292" s="2">
        <f t="shared" si="14"/>
        <v>0.58821908500990827</v>
      </c>
    </row>
    <row r="293" spans="1:7" x14ac:dyDescent="0.25">
      <c r="A293" s="7">
        <v>0.90998999999999997</v>
      </c>
      <c r="B293" s="5">
        <v>3.2263600000000001E-4</v>
      </c>
      <c r="E293" s="5">
        <f t="shared" si="12"/>
        <v>0.29375523999999997</v>
      </c>
      <c r="F293" s="5">
        <f t="shared" si="13"/>
        <v>3.2263600000000001E-4</v>
      </c>
      <c r="G293" s="2">
        <f t="shared" si="14"/>
        <v>0.68257939503788179</v>
      </c>
    </row>
    <row r="294" spans="1:7" x14ac:dyDescent="0.25">
      <c r="A294" s="7">
        <v>0.92</v>
      </c>
      <c r="B294" s="5">
        <v>3.27363E-4</v>
      </c>
      <c r="E294" s="5">
        <f t="shared" si="12"/>
        <v>0.29473667000000003</v>
      </c>
      <c r="F294" s="5">
        <f t="shared" si="13"/>
        <v>3.27363E-4</v>
      </c>
      <c r="G294" s="2">
        <f t="shared" si="14"/>
        <v>0.79219477800551064</v>
      </c>
    </row>
    <row r="295" spans="1:7" x14ac:dyDescent="0.25">
      <c r="A295" s="7">
        <v>0.93</v>
      </c>
      <c r="B295" s="5">
        <v>3.3221299999999999E-4</v>
      </c>
      <c r="E295" s="5">
        <f t="shared" si="12"/>
        <v>0.29547317000000006</v>
      </c>
      <c r="F295" s="5">
        <f t="shared" si="13"/>
        <v>3.3221299999999999E-4</v>
      </c>
      <c r="G295" s="2">
        <f t="shared" si="14"/>
        <v>0.91927673832658696</v>
      </c>
    </row>
    <row r="296" spans="1:7" x14ac:dyDescent="0.25">
      <c r="A296" s="7">
        <v>0.94</v>
      </c>
      <c r="B296" s="5">
        <v>3.3692900000000003E-4</v>
      </c>
      <c r="E296" s="5">
        <f t="shared" si="12"/>
        <v>0.29646560999999994</v>
      </c>
      <c r="F296" s="5">
        <f t="shared" si="13"/>
        <v>3.3692900000000003E-4</v>
      </c>
      <c r="G296" s="2">
        <f t="shared" si="14"/>
        <v>1.066745110440477</v>
      </c>
    </row>
    <row r="297" spans="1:7" x14ac:dyDescent="0.25">
      <c r="A297" s="7">
        <v>0.95</v>
      </c>
      <c r="B297" s="5">
        <v>3.41627E-4</v>
      </c>
      <c r="E297" s="5">
        <f t="shared" si="12"/>
        <v>0.29749242999999992</v>
      </c>
      <c r="F297" s="5">
        <f t="shared" si="13"/>
        <v>3.41627E-4</v>
      </c>
      <c r="G297" s="2">
        <f t="shared" si="14"/>
        <v>1.2378702735066949</v>
      </c>
    </row>
    <row r="298" spans="1:7" x14ac:dyDescent="0.25">
      <c r="A298" s="7">
        <v>0.95996999999999999</v>
      </c>
      <c r="B298" s="5">
        <v>3.4646999999999998E-4</v>
      </c>
      <c r="E298" s="5">
        <f t="shared" si="12"/>
        <v>0.29821229999999999</v>
      </c>
      <c r="F298" s="5">
        <f t="shared" si="13"/>
        <v>3.4646999999999998E-4</v>
      </c>
      <c r="G298" s="2">
        <f t="shared" si="14"/>
        <v>1.4358062362334678</v>
      </c>
    </row>
    <row r="299" spans="1:7" x14ac:dyDescent="0.25">
      <c r="A299" s="7">
        <v>0.96997</v>
      </c>
      <c r="B299" s="5">
        <v>3.5126299999999999E-4</v>
      </c>
      <c r="E299" s="5">
        <f t="shared" si="12"/>
        <v>0.29905767000000005</v>
      </c>
      <c r="F299" s="5">
        <f t="shared" si="13"/>
        <v>3.5126299999999999E-4</v>
      </c>
      <c r="G299" s="2">
        <f t="shared" si="14"/>
        <v>1.6661359817576618</v>
      </c>
    </row>
    <row r="300" spans="1:7" x14ac:dyDescent="0.25">
      <c r="A300" s="7">
        <v>0.97997999999999996</v>
      </c>
      <c r="B300" s="5">
        <v>3.5619100000000001E-4</v>
      </c>
      <c r="E300" s="5">
        <f t="shared" si="12"/>
        <v>0.29965518999999996</v>
      </c>
      <c r="F300" s="5">
        <f t="shared" si="13"/>
        <v>3.5619100000000001E-4</v>
      </c>
      <c r="G300" s="2">
        <f t="shared" si="14"/>
        <v>1.9337027795748456</v>
      </c>
    </row>
    <row r="301" spans="1:7" x14ac:dyDescent="0.25">
      <c r="A301" s="7">
        <v>0.98997999999999997</v>
      </c>
      <c r="B301" s="5">
        <v>3.6074000000000002E-4</v>
      </c>
      <c r="E301" s="5">
        <f t="shared" si="12"/>
        <v>0.30096659999999997</v>
      </c>
      <c r="F301" s="5">
        <f t="shared" si="13"/>
        <v>3.6074000000000002E-4</v>
      </c>
      <c r="G301" s="2">
        <f t="shared" si="14"/>
        <v>2.2439048281546317</v>
      </c>
    </row>
    <row r="302" spans="1:7" x14ac:dyDescent="0.25">
      <c r="A302" s="7">
        <v>0.99997999999999998</v>
      </c>
      <c r="B302" s="5">
        <v>3.6570199999999998E-4</v>
      </c>
      <c r="E302" s="5">
        <f t="shared" si="12"/>
        <v>0.30148918000000002</v>
      </c>
      <c r="F302" s="5">
        <f t="shared" si="13"/>
        <v>3.6570199999999998E-4</v>
      </c>
      <c r="G302" s="2">
        <f t="shared" si="14"/>
        <v>2.603869332061278</v>
      </c>
    </row>
    <row r="303" spans="1:7" x14ac:dyDescent="0.25">
      <c r="A303" s="7">
        <v>1.0099899999999999</v>
      </c>
      <c r="B303" s="5">
        <v>3.7045099999999999E-4</v>
      </c>
      <c r="E303" s="5">
        <f t="shared" si="12"/>
        <v>0.30242859</v>
      </c>
      <c r="F303" s="5">
        <f t="shared" si="13"/>
        <v>3.7045099999999999E-4</v>
      </c>
      <c r="G303" s="2">
        <f t="shared" si="14"/>
        <v>3.0220287496496812</v>
      </c>
    </row>
    <row r="304" spans="1:7" x14ac:dyDescent="0.25">
      <c r="A304" s="7">
        <v>1.0199800000000001</v>
      </c>
      <c r="B304" s="5">
        <v>3.7522599999999999E-4</v>
      </c>
      <c r="E304" s="5">
        <f t="shared" si="12"/>
        <v>0.30329834000000011</v>
      </c>
      <c r="F304" s="5">
        <f t="shared" si="13"/>
        <v>3.7522599999999999E-4</v>
      </c>
      <c r="G304" s="2">
        <f t="shared" si="14"/>
        <v>3.5062977987606812</v>
      </c>
    </row>
    <row r="305" spans="1:7" x14ac:dyDescent="0.25">
      <c r="A305" s="7">
        <v>1.03</v>
      </c>
      <c r="B305" s="5">
        <v>3.8001400000000002E-4</v>
      </c>
      <c r="E305" s="5">
        <f t="shared" si="12"/>
        <v>0.30417326</v>
      </c>
      <c r="F305" s="5">
        <f t="shared" si="13"/>
        <v>3.8001400000000002E-4</v>
      </c>
      <c r="G305" s="2">
        <f t="shared" si="14"/>
        <v>4.0699856589860293</v>
      </c>
    </row>
    <row r="306" spans="1:7" x14ac:dyDescent="0.25">
      <c r="A306" s="7">
        <v>1.04</v>
      </c>
      <c r="B306" s="5">
        <v>3.8503300000000001E-4</v>
      </c>
      <c r="E306" s="5">
        <f t="shared" si="12"/>
        <v>0.30458697000000001</v>
      </c>
      <c r="F306" s="5">
        <f t="shared" si="13"/>
        <v>3.8503300000000001E-4</v>
      </c>
      <c r="G306" s="2">
        <f t="shared" si="14"/>
        <v>4.7228891615460844</v>
      </c>
    </row>
    <row r="307" spans="1:7" x14ac:dyDescent="0.25">
      <c r="A307" s="7">
        <v>1.05</v>
      </c>
      <c r="B307" s="5">
        <v>3.8985199999999999E-4</v>
      </c>
      <c r="E307" s="5">
        <f t="shared" si="12"/>
        <v>0.30538268000000002</v>
      </c>
      <c r="F307" s="5">
        <f t="shared" si="13"/>
        <v>3.8985199999999999E-4</v>
      </c>
      <c r="G307" s="2">
        <f t="shared" si="14"/>
        <v>5.4805311350467667</v>
      </c>
    </row>
    <row r="308" spans="1:7" x14ac:dyDescent="0.25">
      <c r="A308" s="7">
        <v>1.05999</v>
      </c>
      <c r="B308" s="5">
        <v>3.9481199999999997E-4</v>
      </c>
      <c r="E308" s="5">
        <f t="shared" si="12"/>
        <v>0.30589907999999999</v>
      </c>
      <c r="F308" s="5">
        <f t="shared" si="13"/>
        <v>3.9481199999999997E-4</v>
      </c>
      <c r="G308" s="2">
        <f t="shared" si="14"/>
        <v>6.3587675422012335</v>
      </c>
    </row>
    <row r="309" spans="1:7" x14ac:dyDescent="0.25">
      <c r="A309" s="7">
        <v>1.07</v>
      </c>
      <c r="B309" s="5">
        <v>3.9952999999999999E-4</v>
      </c>
      <c r="E309" s="5">
        <f t="shared" si="12"/>
        <v>0.30689770000000005</v>
      </c>
      <c r="F309" s="5">
        <f t="shared" si="13"/>
        <v>3.9952999999999999E-4</v>
      </c>
      <c r="G309" s="2">
        <f t="shared" si="14"/>
        <v>7.3799342768440779</v>
      </c>
    </row>
    <row r="310" spans="1:7" x14ac:dyDescent="0.25">
      <c r="A310" s="7">
        <v>1.0799700000000001</v>
      </c>
      <c r="B310" s="5">
        <v>4.0428799999999999E-4</v>
      </c>
      <c r="E310" s="5">
        <f t="shared" si="12"/>
        <v>0.3077799200000001</v>
      </c>
      <c r="F310" s="5">
        <f t="shared" si="13"/>
        <v>4.0428799999999999E-4</v>
      </c>
      <c r="G310" s="2">
        <f t="shared" si="14"/>
        <v>8.5599966336918705</v>
      </c>
    </row>
    <row r="311" spans="1:7" x14ac:dyDescent="0.25">
      <c r="A311" s="7">
        <v>1.0899700000000001</v>
      </c>
      <c r="B311" s="5">
        <v>4.0892800000000003E-4</v>
      </c>
      <c r="E311" s="5">
        <f t="shared" si="12"/>
        <v>0.30891752000000006</v>
      </c>
      <c r="F311" s="5">
        <f t="shared" si="13"/>
        <v>4.0892800000000003E-4</v>
      </c>
      <c r="G311" s="2">
        <f t="shared" si="14"/>
        <v>9.9331856099349682</v>
      </c>
    </row>
    <row r="312" spans="1:7" x14ac:dyDescent="0.25">
      <c r="A312" s="7">
        <v>1.09998</v>
      </c>
      <c r="B312" s="5">
        <v>4.1376999999999999E-4</v>
      </c>
      <c r="E312" s="5">
        <f t="shared" si="12"/>
        <v>0.30967929999999999</v>
      </c>
      <c r="F312" s="5">
        <f t="shared" si="13"/>
        <v>4.1376999999999999E-4</v>
      </c>
      <c r="G312" s="2">
        <f t="shared" si="14"/>
        <v>11.528376015271952</v>
      </c>
    </row>
    <row r="313" spans="1:7" x14ac:dyDescent="0.25">
      <c r="A313" s="7">
        <v>1.1099699999999999</v>
      </c>
      <c r="B313" s="5">
        <v>4.18591E-4</v>
      </c>
      <c r="E313" s="5">
        <f t="shared" si="12"/>
        <v>0.31046118999999994</v>
      </c>
      <c r="F313" s="5">
        <f t="shared" si="13"/>
        <v>4.18591E-4</v>
      </c>
      <c r="G313" s="2">
        <f t="shared" si="14"/>
        <v>13.375760844667411</v>
      </c>
    </row>
    <row r="314" spans="1:7" x14ac:dyDescent="0.25">
      <c r="A314" s="7">
        <v>1.1199699999999999</v>
      </c>
      <c r="B314" s="5">
        <v>4.2342600000000002E-4</v>
      </c>
      <c r="E314" s="5">
        <f t="shared" si="12"/>
        <v>0.31122633999999982</v>
      </c>
      <c r="F314" s="5">
        <f t="shared" si="13"/>
        <v>4.2342600000000002E-4</v>
      </c>
      <c r="G314" s="2">
        <f t="shared" si="14"/>
        <v>15.521492524665938</v>
      </c>
    </row>
    <row r="315" spans="1:7" x14ac:dyDescent="0.25">
      <c r="A315" s="7">
        <v>1.12998</v>
      </c>
      <c r="B315" s="5">
        <v>4.2838000000000002E-4</v>
      </c>
      <c r="E315" s="5">
        <f t="shared" si="12"/>
        <v>0.3117742</v>
      </c>
      <c r="F315" s="5">
        <f t="shared" si="13"/>
        <v>4.2838000000000002E-4</v>
      </c>
      <c r="G315" s="2">
        <f t="shared" si="14"/>
        <v>18.014121480398831</v>
      </c>
    </row>
    <row r="316" spans="1:7" x14ac:dyDescent="0.25">
      <c r="A316" s="7">
        <v>1.1399900000000001</v>
      </c>
      <c r="B316" s="5">
        <v>4.3340000000000002E-4</v>
      </c>
      <c r="E316" s="5">
        <f t="shared" si="12"/>
        <v>0.31219600000000003</v>
      </c>
      <c r="F316" s="5">
        <f t="shared" si="13"/>
        <v>4.3340000000000002E-4</v>
      </c>
      <c r="G316" s="2">
        <f t="shared" si="14"/>
        <v>20.907047232399346</v>
      </c>
    </row>
    <row r="317" spans="1:7" x14ac:dyDescent="0.25">
      <c r="A317" s="7">
        <v>1.1499900000000001</v>
      </c>
      <c r="B317" s="5">
        <v>4.3846500000000002E-4</v>
      </c>
      <c r="E317" s="5">
        <f t="shared" si="12"/>
        <v>0.31252184999999999</v>
      </c>
      <c r="F317" s="5">
        <f t="shared" si="13"/>
        <v>4.3846500000000002E-4</v>
      </c>
      <c r="G317" s="2">
        <f t="shared" si="14"/>
        <v>24.260944482182211</v>
      </c>
    </row>
    <row r="318" spans="1:7" x14ac:dyDescent="0.25">
      <c r="A318" s="7">
        <v>1.1599900000000001</v>
      </c>
      <c r="B318" s="5">
        <v>4.43449E-4</v>
      </c>
      <c r="E318" s="5">
        <f t="shared" si="12"/>
        <v>0.31300241000000006</v>
      </c>
      <c r="F318" s="5">
        <f t="shared" si="13"/>
        <v>4.43449E-4</v>
      </c>
      <c r="G318" s="2">
        <f t="shared" si="14"/>
        <v>28.152872424737193</v>
      </c>
    </row>
    <row r="319" spans="1:7" x14ac:dyDescent="0.25">
      <c r="A319" s="7">
        <v>1.17</v>
      </c>
      <c r="B319" s="5">
        <v>4.4827400000000002E-4</v>
      </c>
      <c r="E319" s="5">
        <f t="shared" si="12"/>
        <v>0.31379665999999984</v>
      </c>
      <c r="F319" s="5">
        <f t="shared" si="13"/>
        <v>4.4827400000000002E-4</v>
      </c>
      <c r="G319" s="2">
        <f t="shared" si="14"/>
        <v>32.674002633485024</v>
      </c>
    </row>
    <row r="320" spans="1:7" x14ac:dyDescent="0.25">
      <c r="A320" s="7">
        <v>1.18</v>
      </c>
      <c r="B320" s="5">
        <v>4.53275E-4</v>
      </c>
      <c r="E320" s="5">
        <f t="shared" si="12"/>
        <v>0.31424474999999996</v>
      </c>
      <c r="F320" s="5">
        <f t="shared" si="13"/>
        <v>4.53275E-4</v>
      </c>
      <c r="G320" s="2">
        <f t="shared" si="14"/>
        <v>37.915549602054817</v>
      </c>
    </row>
    <row r="321" spans="1:7" x14ac:dyDescent="0.25">
      <c r="A321" s="7">
        <v>1.19</v>
      </c>
      <c r="B321" s="5">
        <v>4.5810499999999999E-4</v>
      </c>
      <c r="E321" s="5">
        <f t="shared" si="12"/>
        <v>0.31501944999999998</v>
      </c>
      <c r="F321" s="5">
        <f t="shared" si="13"/>
        <v>4.5810499999999999E-4</v>
      </c>
      <c r="G321" s="2">
        <f t="shared" si="14"/>
        <v>43.997943196063943</v>
      </c>
    </row>
    <row r="322" spans="1:7" x14ac:dyDescent="0.25">
      <c r="A322" s="7">
        <v>1.19997</v>
      </c>
      <c r="B322" s="5">
        <v>4.6307199999999997E-4</v>
      </c>
      <c r="E322" s="5">
        <f t="shared" si="12"/>
        <v>0.31550248000000003</v>
      </c>
      <c r="F322" s="5">
        <f t="shared" si="13"/>
        <v>4.6307199999999997E-4</v>
      </c>
      <c r="G322" s="2">
        <f t="shared" si="14"/>
        <v>51.033288133802849</v>
      </c>
    </row>
    <row r="323" spans="1:7" x14ac:dyDescent="0.25">
      <c r="A323" s="7">
        <v>1.20997</v>
      </c>
      <c r="B323" s="5">
        <v>4.6824699999999998E-4</v>
      </c>
      <c r="E323" s="5">
        <f t="shared" ref="E323:E386" si="15">A323-B323*$D$2</f>
        <v>0.31561823</v>
      </c>
      <c r="F323" s="5">
        <f t="shared" ref="F323:F386" si="16">B323</f>
        <v>4.6824699999999998E-4</v>
      </c>
      <c r="G323" s="2">
        <f t="shared" ref="G323:G386" si="17">ABS($D$8*(EXP(A323/($D$6*$D$10*$D$12))-1)+A323/$D$4)</f>
        <v>59.220023498876728</v>
      </c>
    </row>
    <row r="324" spans="1:7" x14ac:dyDescent="0.25">
      <c r="A324" s="7">
        <v>1.21997</v>
      </c>
      <c r="B324" s="5">
        <v>4.73251E-4</v>
      </c>
      <c r="E324" s="5">
        <f t="shared" si="15"/>
        <v>0.31606058999999997</v>
      </c>
      <c r="F324" s="5">
        <f t="shared" si="16"/>
        <v>4.73251E-4</v>
      </c>
      <c r="G324" s="2">
        <f t="shared" si="17"/>
        <v>68.720071308811455</v>
      </c>
    </row>
    <row r="325" spans="1:7" x14ac:dyDescent="0.25">
      <c r="A325" s="7">
        <v>1.2299800000000001</v>
      </c>
      <c r="B325" s="5">
        <v>4.78116E-4</v>
      </c>
      <c r="E325" s="5">
        <f t="shared" si="15"/>
        <v>0.31677844000000011</v>
      </c>
      <c r="F325" s="5">
        <f t="shared" si="16"/>
        <v>4.78116E-4</v>
      </c>
      <c r="G325" s="2">
        <f t="shared" si="17"/>
        <v>79.755977904368365</v>
      </c>
    </row>
    <row r="326" spans="1:7" x14ac:dyDescent="0.25">
      <c r="A326" s="7">
        <v>1.23997</v>
      </c>
      <c r="B326" s="5">
        <v>4.8300699999999998E-4</v>
      </c>
      <c r="E326" s="5">
        <f t="shared" si="15"/>
        <v>0.31742663000000004</v>
      </c>
      <c r="F326" s="5">
        <f t="shared" si="16"/>
        <v>4.8300699999999998E-4</v>
      </c>
      <c r="G326" s="2">
        <f t="shared" si="17"/>
        <v>92.536625621507099</v>
      </c>
    </row>
    <row r="327" spans="1:7" x14ac:dyDescent="0.25">
      <c r="A327" s="7">
        <v>1.2499800000000001</v>
      </c>
      <c r="B327" s="5">
        <v>4.88118E-4</v>
      </c>
      <c r="E327" s="5">
        <f t="shared" si="15"/>
        <v>0.31767462000000013</v>
      </c>
      <c r="F327" s="5">
        <f t="shared" si="16"/>
        <v>4.88118E-4</v>
      </c>
      <c r="G327" s="2">
        <f t="shared" si="17"/>
        <v>107.39728549455323</v>
      </c>
    </row>
    <row r="328" spans="1:7" x14ac:dyDescent="0.25">
      <c r="A328" s="7">
        <v>1.2599800000000001</v>
      </c>
      <c r="B328" s="5">
        <v>4.9322500000000002E-4</v>
      </c>
      <c r="E328" s="5">
        <f t="shared" si="15"/>
        <v>0.31792025000000002</v>
      </c>
      <c r="F328" s="5">
        <f t="shared" si="16"/>
        <v>4.9322500000000002E-4</v>
      </c>
      <c r="G328" s="2">
        <f t="shared" si="17"/>
        <v>124.62590827680405</v>
      </c>
    </row>
    <row r="329" spans="1:7" x14ac:dyDescent="0.25">
      <c r="A329" s="7">
        <v>1.26999</v>
      </c>
      <c r="B329" s="5">
        <v>4.9801200000000004E-4</v>
      </c>
      <c r="E329" s="5">
        <f t="shared" si="15"/>
        <v>0.31878707999999989</v>
      </c>
      <c r="F329" s="5">
        <f t="shared" si="16"/>
        <v>4.9801200000000004E-4</v>
      </c>
      <c r="G329" s="2">
        <f t="shared" si="17"/>
        <v>144.63985723308016</v>
      </c>
    </row>
    <row r="330" spans="1:7" x14ac:dyDescent="0.25">
      <c r="A330" s="7">
        <v>1.27999</v>
      </c>
      <c r="B330" s="5">
        <v>5.0308199999999996E-4</v>
      </c>
      <c r="E330" s="5">
        <f t="shared" si="15"/>
        <v>0.31910338000000005</v>
      </c>
      <c r="F330" s="5">
        <f t="shared" si="16"/>
        <v>5.0308199999999996E-4</v>
      </c>
      <c r="G330" s="2">
        <f t="shared" si="17"/>
        <v>167.84291685492872</v>
      </c>
    </row>
    <row r="331" spans="1:7" x14ac:dyDescent="0.25">
      <c r="A331" s="7">
        <v>1.28999</v>
      </c>
      <c r="B331" s="5">
        <v>5.0825600000000001E-4</v>
      </c>
      <c r="E331" s="5">
        <f t="shared" si="15"/>
        <v>0.31922103999999996</v>
      </c>
      <c r="F331" s="5">
        <f t="shared" si="16"/>
        <v>5.0825600000000001E-4</v>
      </c>
      <c r="G331" s="2">
        <f t="shared" si="17"/>
        <v>194.7682010146961</v>
      </c>
    </row>
    <row r="332" spans="1:7" x14ac:dyDescent="0.25">
      <c r="A332" s="7">
        <v>1.3</v>
      </c>
      <c r="B332" s="5">
        <v>5.1331800000000002E-4</v>
      </c>
      <c r="E332" s="5">
        <f t="shared" si="15"/>
        <v>0.31956262000000002</v>
      </c>
      <c r="F332" s="5">
        <f t="shared" si="16"/>
        <v>5.1331800000000002E-4</v>
      </c>
      <c r="G332" s="2">
        <f t="shared" si="17"/>
        <v>226.04645638150112</v>
      </c>
    </row>
    <row r="333" spans="1:7" x14ac:dyDescent="0.25">
      <c r="A333" s="7">
        <v>1.30996</v>
      </c>
      <c r="B333" s="5">
        <v>5.1802700000000001E-4</v>
      </c>
      <c r="E333" s="5">
        <f t="shared" si="15"/>
        <v>0.32052842999999998</v>
      </c>
      <c r="F333" s="5">
        <f t="shared" si="16"/>
        <v>5.1802700000000001E-4</v>
      </c>
      <c r="G333" s="2">
        <f t="shared" si="17"/>
        <v>262.15266613335098</v>
      </c>
    </row>
    <row r="334" spans="1:7" x14ac:dyDescent="0.25">
      <c r="A334" s="7">
        <v>1.3199700000000001</v>
      </c>
      <c r="B334" s="5">
        <v>5.2306599999999998E-4</v>
      </c>
      <c r="E334" s="5">
        <f t="shared" si="15"/>
        <v>0.32091394000000018</v>
      </c>
      <c r="F334" s="5">
        <f t="shared" si="16"/>
        <v>5.2306599999999998E-4</v>
      </c>
      <c r="G334" s="2">
        <f t="shared" si="17"/>
        <v>304.25234227249803</v>
      </c>
    </row>
    <row r="335" spans="1:7" x14ac:dyDescent="0.25">
      <c r="A335" s="7">
        <v>1.3299700000000001</v>
      </c>
      <c r="B335" s="5">
        <v>5.2770499999999995E-4</v>
      </c>
      <c r="E335" s="5">
        <f t="shared" si="15"/>
        <v>0.3220534500000003</v>
      </c>
      <c r="F335" s="5">
        <f t="shared" si="16"/>
        <v>5.2770499999999995E-4</v>
      </c>
      <c r="G335" s="2">
        <f t="shared" si="17"/>
        <v>353.06036602104848</v>
      </c>
    </row>
    <row r="336" spans="1:7" x14ac:dyDescent="0.25">
      <c r="A336" s="7">
        <v>1.3399700000000001</v>
      </c>
      <c r="B336" s="5">
        <v>5.3231600000000002E-4</v>
      </c>
      <c r="E336" s="5">
        <f t="shared" si="15"/>
        <v>0.32324644000000013</v>
      </c>
      <c r="F336" s="5">
        <f t="shared" si="16"/>
        <v>5.3231600000000002E-4</v>
      </c>
      <c r="G336" s="2">
        <f t="shared" si="17"/>
        <v>409.69815132339914</v>
      </c>
    </row>
    <row r="337" spans="1:7" x14ac:dyDescent="0.25">
      <c r="A337" s="7">
        <v>1.3499699999999999</v>
      </c>
      <c r="B337" s="5">
        <v>5.3732699999999999E-4</v>
      </c>
      <c r="E337" s="5">
        <f t="shared" si="15"/>
        <v>0.32367542999999999</v>
      </c>
      <c r="F337" s="5">
        <f t="shared" si="16"/>
        <v>5.3732699999999999E-4</v>
      </c>
      <c r="G337" s="2">
        <f t="shared" si="17"/>
        <v>475.42174506360436</v>
      </c>
    </row>
    <row r="338" spans="1:7" x14ac:dyDescent="0.25">
      <c r="A338" s="7">
        <v>1.3599699999999999</v>
      </c>
      <c r="B338" s="5">
        <v>5.4227500000000005E-4</v>
      </c>
      <c r="E338" s="5">
        <f t="shared" si="15"/>
        <v>0.32422474999999973</v>
      </c>
      <c r="F338" s="5">
        <f t="shared" si="16"/>
        <v>5.4227500000000005E-4</v>
      </c>
      <c r="G338" s="2">
        <f t="shared" si="17"/>
        <v>551.68868861110491</v>
      </c>
    </row>
    <row r="339" spans="1:7" x14ac:dyDescent="0.25">
      <c r="A339" s="7">
        <v>1.36998</v>
      </c>
      <c r="B339" s="5">
        <v>5.4714E-4</v>
      </c>
      <c r="E339" s="5">
        <f t="shared" si="15"/>
        <v>0.32494259999999997</v>
      </c>
      <c r="F339" s="5">
        <f t="shared" si="16"/>
        <v>5.4714E-4</v>
      </c>
      <c r="G339" s="2">
        <f t="shared" si="17"/>
        <v>640.28559712135439</v>
      </c>
    </row>
    <row r="340" spans="1:7" x14ac:dyDescent="0.25">
      <c r="A340" s="7">
        <v>1.37998</v>
      </c>
      <c r="B340" s="5">
        <v>5.52298E-4</v>
      </c>
      <c r="E340" s="5">
        <f t="shared" si="15"/>
        <v>0.32509082</v>
      </c>
      <c r="F340" s="5">
        <f t="shared" si="16"/>
        <v>5.52298E-4</v>
      </c>
      <c r="G340" s="2">
        <f t="shared" si="17"/>
        <v>742.99992682918412</v>
      </c>
    </row>
    <row r="341" spans="1:7" x14ac:dyDescent="0.25">
      <c r="A341" s="7">
        <v>1.38998</v>
      </c>
      <c r="B341" s="5">
        <v>5.5734800000000004E-4</v>
      </c>
      <c r="E341" s="5">
        <f t="shared" si="15"/>
        <v>0.32544531999999982</v>
      </c>
      <c r="F341" s="5">
        <f t="shared" si="16"/>
        <v>5.5734800000000004E-4</v>
      </c>
      <c r="G341" s="2">
        <f t="shared" si="17"/>
        <v>862.19164384109524</v>
      </c>
    </row>
    <row r="342" spans="1:7" x14ac:dyDescent="0.25">
      <c r="A342" s="7">
        <v>1.3999900000000001</v>
      </c>
      <c r="B342" s="5">
        <v>5.6241099999999997E-4</v>
      </c>
      <c r="E342" s="5">
        <f t="shared" si="15"/>
        <v>0.32578499000000005</v>
      </c>
      <c r="F342" s="5">
        <f t="shared" si="16"/>
        <v>5.6241099999999997E-4</v>
      </c>
      <c r="G342" s="2">
        <f t="shared" si="17"/>
        <v>1000.6529110291324</v>
      </c>
    </row>
    <row r="343" spans="1:7" x14ac:dyDescent="0.25">
      <c r="A343" s="7">
        <v>1.40998</v>
      </c>
      <c r="B343" s="5">
        <v>5.6735900000000003E-4</v>
      </c>
      <c r="E343" s="5">
        <f t="shared" si="15"/>
        <v>0.32632430999999995</v>
      </c>
      <c r="F343" s="5">
        <f t="shared" si="16"/>
        <v>5.6735900000000003E-4</v>
      </c>
      <c r="G343" s="2">
        <f t="shared" si="17"/>
        <v>1161.004456743007</v>
      </c>
    </row>
    <row r="344" spans="1:7" x14ac:dyDescent="0.25">
      <c r="A344" s="7">
        <v>1.4199900000000001</v>
      </c>
      <c r="B344" s="5">
        <v>5.7260899999999997E-4</v>
      </c>
      <c r="E344" s="5">
        <f t="shared" si="15"/>
        <v>0.32630681000000017</v>
      </c>
      <c r="F344" s="5">
        <f t="shared" si="16"/>
        <v>5.7260899999999997E-4</v>
      </c>
      <c r="G344" s="2">
        <f t="shared" si="17"/>
        <v>1347.4527367263295</v>
      </c>
    </row>
    <row r="345" spans="1:7" x14ac:dyDescent="0.25">
      <c r="A345" s="7">
        <v>1.42997</v>
      </c>
      <c r="B345" s="5">
        <v>5.7752300000000003E-4</v>
      </c>
      <c r="E345" s="5">
        <f t="shared" si="15"/>
        <v>0.3269010699999999</v>
      </c>
      <c r="F345" s="5">
        <f t="shared" si="16"/>
        <v>5.7752300000000003E-4</v>
      </c>
      <c r="G345" s="2">
        <f t="shared" si="17"/>
        <v>1563.1453021629638</v>
      </c>
    </row>
    <row r="346" spans="1:7" x14ac:dyDescent="0.25">
      <c r="A346" s="7">
        <v>1.4399599999999999</v>
      </c>
      <c r="B346" s="5">
        <v>5.8292100000000003E-4</v>
      </c>
      <c r="E346" s="5">
        <f t="shared" si="15"/>
        <v>0.32658088999999979</v>
      </c>
      <c r="F346" s="5">
        <f t="shared" si="16"/>
        <v>5.8292100000000003E-4</v>
      </c>
      <c r="G346" s="2">
        <f t="shared" si="17"/>
        <v>1813.6345217319822</v>
      </c>
    </row>
    <row r="347" spans="1:7" x14ac:dyDescent="0.25">
      <c r="A347" s="7">
        <v>1.44997</v>
      </c>
      <c r="B347" s="5">
        <v>5.8780400000000004E-4</v>
      </c>
      <c r="E347" s="5">
        <f t="shared" si="15"/>
        <v>0.32726435999999981</v>
      </c>
      <c r="F347" s="5">
        <f t="shared" si="16"/>
        <v>5.8780400000000004E-4</v>
      </c>
      <c r="G347" s="2">
        <f t="shared" si="17"/>
        <v>2104.8901122964362</v>
      </c>
    </row>
    <row r="348" spans="1:7" x14ac:dyDescent="0.25">
      <c r="A348" s="7">
        <v>1.4599599999999999</v>
      </c>
      <c r="B348" s="5">
        <v>5.9258399999999995E-4</v>
      </c>
      <c r="E348" s="5">
        <f t="shared" si="15"/>
        <v>0.32812456000000001</v>
      </c>
      <c r="F348" s="5">
        <f t="shared" si="16"/>
        <v>5.9258399999999995E-4</v>
      </c>
      <c r="G348" s="2">
        <f t="shared" si="17"/>
        <v>2442.1922697615487</v>
      </c>
    </row>
    <row r="349" spans="1:7" x14ac:dyDescent="0.25">
      <c r="A349" s="7">
        <v>1.46997</v>
      </c>
      <c r="B349" s="5">
        <v>5.9755799999999999E-4</v>
      </c>
      <c r="E349" s="5">
        <f t="shared" si="15"/>
        <v>0.32863422000000009</v>
      </c>
      <c r="F349" s="5">
        <f t="shared" si="16"/>
        <v>5.9755799999999999E-4</v>
      </c>
      <c r="G349" s="2">
        <f t="shared" si="17"/>
        <v>2834.3893441184332</v>
      </c>
    </row>
    <row r="350" spans="1:7" x14ac:dyDescent="0.25">
      <c r="A350" s="7">
        <v>1.47997</v>
      </c>
      <c r="B350" s="5">
        <v>6.0307700000000004E-4</v>
      </c>
      <c r="E350" s="5">
        <f t="shared" si="15"/>
        <v>0.32809292999999995</v>
      </c>
      <c r="F350" s="5">
        <f t="shared" si="16"/>
        <v>6.0307700000000004E-4</v>
      </c>
      <c r="G350" s="2">
        <f t="shared" si="17"/>
        <v>3289.0808259027199</v>
      </c>
    </row>
    <row r="351" spans="1:7" x14ac:dyDescent="0.25">
      <c r="A351" s="7">
        <v>1.48997</v>
      </c>
      <c r="B351" s="5">
        <v>6.0789500000000001E-4</v>
      </c>
      <c r="E351" s="5">
        <f t="shared" si="15"/>
        <v>0.32889055000000011</v>
      </c>
      <c r="F351" s="5">
        <f t="shared" si="16"/>
        <v>6.0789500000000001E-4</v>
      </c>
      <c r="G351" s="2">
        <f t="shared" si="17"/>
        <v>3816.7137139892543</v>
      </c>
    </row>
    <row r="352" spans="1:7" x14ac:dyDescent="0.25">
      <c r="A352" s="7">
        <v>1.4999800000000001</v>
      </c>
      <c r="B352" s="5">
        <v>6.1291500000000001E-4</v>
      </c>
      <c r="E352" s="5">
        <f t="shared" si="15"/>
        <v>0.32931235000000014</v>
      </c>
      <c r="F352" s="5">
        <f t="shared" si="16"/>
        <v>6.1291500000000001E-4</v>
      </c>
      <c r="G352" s="2">
        <f t="shared" si="17"/>
        <v>4429.6482377485772</v>
      </c>
    </row>
    <row r="353" spans="1:7" x14ac:dyDescent="0.25">
      <c r="A353" s="7">
        <v>1.5099800000000001</v>
      </c>
      <c r="B353" s="5">
        <v>6.1799100000000003E-4</v>
      </c>
      <c r="E353" s="5">
        <f t="shared" si="15"/>
        <v>0.32961719</v>
      </c>
      <c r="F353" s="5">
        <f t="shared" si="16"/>
        <v>6.1799100000000003E-4</v>
      </c>
      <c r="G353" s="2">
        <f t="shared" si="17"/>
        <v>5140.250445340992</v>
      </c>
    </row>
    <row r="354" spans="1:7" x14ac:dyDescent="0.25">
      <c r="A354" s="7">
        <v>1.51997</v>
      </c>
      <c r="B354" s="5">
        <v>6.2330399999999998E-4</v>
      </c>
      <c r="E354" s="5">
        <f t="shared" si="15"/>
        <v>0.32945935999999998</v>
      </c>
      <c r="F354" s="5">
        <f t="shared" si="16"/>
        <v>6.2330399999999998E-4</v>
      </c>
      <c r="G354" s="2">
        <f t="shared" si="17"/>
        <v>5963.9597509916548</v>
      </c>
    </row>
    <row r="355" spans="1:7" x14ac:dyDescent="0.25">
      <c r="A355" s="7">
        <v>1.5299799999999999</v>
      </c>
      <c r="B355" s="5">
        <v>6.2852000000000003E-4</v>
      </c>
      <c r="E355" s="5">
        <f t="shared" si="15"/>
        <v>0.32950679999999988</v>
      </c>
      <c r="F355" s="5">
        <f t="shared" si="16"/>
        <v>6.2852000000000003E-4</v>
      </c>
      <c r="G355" s="2">
        <f t="shared" si="17"/>
        <v>6921.7252815602169</v>
      </c>
    </row>
    <row r="356" spans="1:7" x14ac:dyDescent="0.25">
      <c r="A356" s="7">
        <v>1.5399799999999999</v>
      </c>
      <c r="B356" s="5">
        <v>6.3325700000000003E-4</v>
      </c>
      <c r="E356" s="5">
        <f t="shared" si="15"/>
        <v>0.33045912999999993</v>
      </c>
      <c r="F356" s="5">
        <f t="shared" si="16"/>
        <v>6.3325700000000003E-4</v>
      </c>
      <c r="G356" s="2">
        <f t="shared" si="17"/>
        <v>8032.105385801362</v>
      </c>
    </row>
    <row r="357" spans="1:7" x14ac:dyDescent="0.25">
      <c r="A357" s="7">
        <v>1.54996</v>
      </c>
      <c r="B357" s="5">
        <v>6.3842599999999999E-4</v>
      </c>
      <c r="E357" s="5">
        <f t="shared" si="15"/>
        <v>0.33056634000000007</v>
      </c>
      <c r="F357" s="5">
        <f t="shared" si="16"/>
        <v>6.3842599999999999E-4</v>
      </c>
      <c r="G357" s="2">
        <f t="shared" si="17"/>
        <v>9317.839115952529</v>
      </c>
    </row>
    <row r="358" spans="1:7" x14ac:dyDescent="0.25">
      <c r="A358" s="7">
        <v>1.55996</v>
      </c>
      <c r="B358" s="5">
        <v>6.4343600000000005E-4</v>
      </c>
      <c r="E358" s="5">
        <f t="shared" si="15"/>
        <v>0.33099723999999986</v>
      </c>
      <c r="F358" s="5">
        <f t="shared" si="16"/>
        <v>6.4343600000000005E-4</v>
      </c>
      <c r="G358" s="2">
        <f t="shared" si="17"/>
        <v>10812.602741267943</v>
      </c>
    </row>
    <row r="359" spans="1:7" x14ac:dyDescent="0.25">
      <c r="A359" s="7">
        <v>1.56996</v>
      </c>
      <c r="B359" s="5">
        <v>6.4850200000000002E-4</v>
      </c>
      <c r="E359" s="5">
        <f t="shared" si="15"/>
        <v>0.33132117999999999</v>
      </c>
      <c r="F359" s="5">
        <f t="shared" si="16"/>
        <v>6.4850200000000002E-4</v>
      </c>
      <c r="G359" s="2">
        <f t="shared" si="17"/>
        <v>12547.15568595432</v>
      </c>
    </row>
    <row r="360" spans="1:7" x14ac:dyDescent="0.25">
      <c r="A360" s="7">
        <v>1.57996</v>
      </c>
      <c r="B360" s="5">
        <v>6.5358699999999996E-4</v>
      </c>
      <c r="E360" s="5">
        <f t="shared" si="15"/>
        <v>0.33160883000000019</v>
      </c>
      <c r="F360" s="5">
        <f t="shared" si="16"/>
        <v>6.5358699999999996E-4</v>
      </c>
      <c r="G360" s="2">
        <f t="shared" si="17"/>
        <v>14559.964846526475</v>
      </c>
    </row>
    <row r="361" spans="1:7" x14ac:dyDescent="0.25">
      <c r="A361" s="7">
        <v>1.58996</v>
      </c>
      <c r="B361" s="5">
        <v>6.5857000000000003E-4</v>
      </c>
      <c r="E361" s="5">
        <f t="shared" si="15"/>
        <v>0.33209130000000009</v>
      </c>
      <c r="F361" s="5">
        <f t="shared" si="16"/>
        <v>6.5857000000000003E-4</v>
      </c>
      <c r="G361" s="2">
        <f t="shared" si="17"/>
        <v>16895.667962017989</v>
      </c>
    </row>
    <row r="362" spans="1:7" x14ac:dyDescent="0.25">
      <c r="A362" s="7">
        <v>1.59998</v>
      </c>
      <c r="B362" s="5">
        <v>6.6394999999999996E-4</v>
      </c>
      <c r="E362" s="5">
        <f t="shared" si="15"/>
        <v>0.33183549999999995</v>
      </c>
      <c r="F362" s="5">
        <f t="shared" si="16"/>
        <v>6.6394999999999996E-4</v>
      </c>
      <c r="G362" s="2">
        <f t="shared" si="17"/>
        <v>19611.89844996098</v>
      </c>
    </row>
    <row r="363" spans="1:7" x14ac:dyDescent="0.25">
      <c r="A363" s="7">
        <v>1.6099699999999999</v>
      </c>
      <c r="B363" s="5">
        <v>6.6890600000000004E-4</v>
      </c>
      <c r="E363" s="5">
        <f t="shared" si="15"/>
        <v>0.3323595399999999</v>
      </c>
      <c r="F363" s="5">
        <f t="shared" si="16"/>
        <v>6.6890600000000004E-4</v>
      </c>
      <c r="G363" s="2">
        <f t="shared" si="17"/>
        <v>22754.644793828538</v>
      </c>
    </row>
    <row r="364" spans="1:7" x14ac:dyDescent="0.25">
      <c r="A364" s="7">
        <v>1.6199699999999999</v>
      </c>
      <c r="B364" s="5">
        <v>6.7405999999999998E-4</v>
      </c>
      <c r="E364" s="5">
        <f t="shared" si="15"/>
        <v>0.33251539999999991</v>
      </c>
      <c r="F364" s="5">
        <f t="shared" si="16"/>
        <v>6.7405999999999998E-4</v>
      </c>
      <c r="G364" s="2">
        <f t="shared" si="17"/>
        <v>26404.934840538706</v>
      </c>
    </row>
    <row r="365" spans="1:7" x14ac:dyDescent="0.25">
      <c r="A365" s="7">
        <v>1.6299699999999999</v>
      </c>
      <c r="B365" s="5">
        <v>6.7904200000000004E-4</v>
      </c>
      <c r="E365" s="5">
        <f t="shared" si="15"/>
        <v>0.33299977999999975</v>
      </c>
      <c r="F365" s="5">
        <f t="shared" si="16"/>
        <v>6.7904200000000004E-4</v>
      </c>
      <c r="G365" s="2">
        <f t="shared" si="17"/>
        <v>30640.802801392922</v>
      </c>
    </row>
    <row r="366" spans="1:7" x14ac:dyDescent="0.25">
      <c r="A366" s="7">
        <v>1.6399699999999999</v>
      </c>
      <c r="B366" s="5">
        <v>6.8432599999999997E-4</v>
      </c>
      <c r="E366" s="5">
        <f t="shared" si="15"/>
        <v>0.33290734</v>
      </c>
      <c r="F366" s="5">
        <f t="shared" si="16"/>
        <v>6.8432599999999997E-4</v>
      </c>
      <c r="G366" s="2">
        <f t="shared" si="17"/>
        <v>35556.186826279758</v>
      </c>
    </row>
    <row r="367" spans="1:7" x14ac:dyDescent="0.25">
      <c r="A367" s="7">
        <v>1.6499699999999999</v>
      </c>
      <c r="B367" s="5">
        <v>6.8898799999999997E-4</v>
      </c>
      <c r="E367" s="5">
        <f t="shared" si="15"/>
        <v>0.33400292000000009</v>
      </c>
      <c r="F367" s="5">
        <f t="shared" si="16"/>
        <v>6.8898799999999997E-4</v>
      </c>
      <c r="G367" s="2">
        <f t="shared" si="17"/>
        <v>41260.094581528421</v>
      </c>
    </row>
    <row r="368" spans="1:7" x14ac:dyDescent="0.25">
      <c r="A368" s="7">
        <v>1.65994</v>
      </c>
      <c r="B368" s="5">
        <v>6.9403599999999998E-4</v>
      </c>
      <c r="E368" s="5">
        <f t="shared" si="15"/>
        <v>0.33433124000000003</v>
      </c>
      <c r="F368" s="5">
        <f t="shared" si="16"/>
        <v>6.9403599999999998E-4</v>
      </c>
      <c r="G368" s="2">
        <f t="shared" si="17"/>
        <v>47857.654907855955</v>
      </c>
    </row>
    <row r="369" spans="1:7" x14ac:dyDescent="0.25">
      <c r="A369" s="7">
        <v>1.66995</v>
      </c>
      <c r="B369" s="5">
        <v>6.9909400000000004E-4</v>
      </c>
      <c r="E369" s="5">
        <f t="shared" si="15"/>
        <v>0.33468045999999996</v>
      </c>
      <c r="F369" s="5">
        <f t="shared" si="16"/>
        <v>6.9909400000000004E-4</v>
      </c>
      <c r="G369" s="2">
        <f t="shared" si="17"/>
        <v>55543.221925946811</v>
      </c>
    </row>
    <row r="370" spans="1:7" x14ac:dyDescent="0.25">
      <c r="A370" s="7">
        <v>1.6799500000000001</v>
      </c>
      <c r="B370" s="5">
        <v>7.0446199999999999E-4</v>
      </c>
      <c r="E370" s="5">
        <f t="shared" si="15"/>
        <v>0.33442758000000006</v>
      </c>
      <c r="F370" s="5">
        <f t="shared" si="16"/>
        <v>7.0446199999999999E-4</v>
      </c>
      <c r="G370" s="2">
        <f t="shared" si="17"/>
        <v>64453.441008240588</v>
      </c>
    </row>
    <row r="371" spans="1:7" x14ac:dyDescent="0.25">
      <c r="A371" s="7">
        <v>1.6899500000000001</v>
      </c>
      <c r="B371" s="5">
        <v>7.0927700000000002E-4</v>
      </c>
      <c r="E371" s="5">
        <f t="shared" si="15"/>
        <v>0.33523093000000004</v>
      </c>
      <c r="F371" s="5">
        <f t="shared" si="16"/>
        <v>7.0927700000000002E-4</v>
      </c>
      <c r="G371" s="2">
        <f t="shared" si="17"/>
        <v>74793.033493226612</v>
      </c>
    </row>
    <row r="372" spans="1:7" x14ac:dyDescent="0.25">
      <c r="A372" s="7">
        <v>1.6999599999999999</v>
      </c>
      <c r="B372" s="5">
        <v>7.1459099999999999E-4</v>
      </c>
      <c r="E372" s="5">
        <f t="shared" si="15"/>
        <v>0.33509118999999998</v>
      </c>
      <c r="F372" s="5">
        <f t="shared" si="16"/>
        <v>7.1459099999999999E-4</v>
      </c>
      <c r="G372" s="2">
        <f t="shared" si="17"/>
        <v>86804.212741037074</v>
      </c>
    </row>
    <row r="373" spans="1:7" x14ac:dyDescent="0.25">
      <c r="A373" s="7">
        <v>1.70997</v>
      </c>
      <c r="B373" s="5">
        <v>7.1942200000000005E-4</v>
      </c>
      <c r="E373" s="5">
        <f t="shared" si="15"/>
        <v>0.33587397999999991</v>
      </c>
      <c r="F373" s="5">
        <f t="shared" si="16"/>
        <v>7.1942200000000005E-4</v>
      </c>
      <c r="G373" s="2">
        <f t="shared" si="17"/>
        <v>100744.29392290405</v>
      </c>
    </row>
    <row r="374" spans="1:7" x14ac:dyDescent="0.25">
      <c r="A374" s="7">
        <v>1.71997</v>
      </c>
      <c r="B374" s="5">
        <v>7.2496300000000002E-4</v>
      </c>
      <c r="E374" s="5">
        <f t="shared" si="15"/>
        <v>0.33529067000000001</v>
      </c>
      <c r="F374" s="5">
        <f t="shared" si="16"/>
        <v>7.2496300000000002E-4</v>
      </c>
      <c r="G374" s="2">
        <f t="shared" si="17"/>
        <v>116905.64897493144</v>
      </c>
    </row>
    <row r="375" spans="1:7" x14ac:dyDescent="0.25">
      <c r="A375" s="7">
        <v>1.7299599999999999</v>
      </c>
      <c r="B375" s="5">
        <v>7.3041000000000002E-4</v>
      </c>
      <c r="E375" s="5">
        <f t="shared" si="15"/>
        <v>0.33487689999999981</v>
      </c>
      <c r="F375" s="5">
        <f t="shared" si="16"/>
        <v>7.3041000000000002E-4</v>
      </c>
      <c r="G375" s="2">
        <f t="shared" si="17"/>
        <v>135639.41929868516</v>
      </c>
    </row>
    <row r="376" spans="1:7" x14ac:dyDescent="0.25">
      <c r="A376" s="7">
        <v>1.73997</v>
      </c>
      <c r="B376" s="5">
        <v>7.3565000000000002E-4</v>
      </c>
      <c r="E376" s="5">
        <f t="shared" si="15"/>
        <v>0.33487850000000008</v>
      </c>
      <c r="F376" s="5">
        <f t="shared" si="16"/>
        <v>7.3565000000000002E-4</v>
      </c>
      <c r="G376" s="2">
        <f t="shared" si="17"/>
        <v>157422.05469075029</v>
      </c>
    </row>
    <row r="377" spans="1:7" x14ac:dyDescent="0.25">
      <c r="A377" s="7">
        <v>1.74997</v>
      </c>
      <c r="B377" s="5">
        <v>7.4087100000000004E-4</v>
      </c>
      <c r="E377" s="5">
        <f t="shared" si="15"/>
        <v>0.33490639</v>
      </c>
      <c r="F377" s="5">
        <f t="shared" si="16"/>
        <v>7.4087100000000004E-4</v>
      </c>
      <c r="G377" s="2">
        <f t="shared" si="17"/>
        <v>182675.63104711298</v>
      </c>
    </row>
    <row r="378" spans="1:7" x14ac:dyDescent="0.25">
      <c r="A378" s="7">
        <v>1.75997</v>
      </c>
      <c r="B378" s="5">
        <v>7.4570799999999998E-4</v>
      </c>
      <c r="E378" s="5">
        <f t="shared" si="15"/>
        <v>0.33566772</v>
      </c>
      <c r="F378" s="5">
        <f t="shared" si="16"/>
        <v>7.4570799999999998E-4</v>
      </c>
      <c r="G378" s="2">
        <f t="shared" si="17"/>
        <v>211980.37494869504</v>
      </c>
    </row>
    <row r="379" spans="1:7" x14ac:dyDescent="0.25">
      <c r="A379" s="7">
        <v>1.7699800000000001</v>
      </c>
      <c r="B379" s="5">
        <v>7.5110300000000004E-4</v>
      </c>
      <c r="E379" s="5">
        <f t="shared" si="15"/>
        <v>0.33537327000000006</v>
      </c>
      <c r="F379" s="5">
        <f t="shared" si="16"/>
        <v>7.5110300000000004E-4</v>
      </c>
      <c r="G379" s="2">
        <f t="shared" si="17"/>
        <v>246022.77384638545</v>
      </c>
    </row>
    <row r="380" spans="1:7" x14ac:dyDescent="0.25">
      <c r="A380" s="7">
        <v>1.7799400000000001</v>
      </c>
      <c r="B380" s="5">
        <v>7.5637499999999999E-4</v>
      </c>
      <c r="E380" s="5">
        <f t="shared" si="15"/>
        <v>0.33526375000000019</v>
      </c>
      <c r="F380" s="5">
        <f t="shared" si="16"/>
        <v>7.5637499999999999E-4</v>
      </c>
      <c r="G380" s="2">
        <f t="shared" si="17"/>
        <v>285319.7864616983</v>
      </c>
    </row>
    <row r="381" spans="1:7" x14ac:dyDescent="0.25">
      <c r="A381" s="7">
        <v>1.7899499999999999</v>
      </c>
      <c r="B381" s="5">
        <v>7.6114900000000003E-4</v>
      </c>
      <c r="E381" s="5">
        <f t="shared" si="15"/>
        <v>0.33615540999999993</v>
      </c>
      <c r="F381" s="5">
        <f t="shared" si="16"/>
        <v>7.6114900000000003E-4</v>
      </c>
      <c r="G381" s="2">
        <f t="shared" si="17"/>
        <v>331139.92423017969</v>
      </c>
    </row>
    <row r="382" spans="1:7" x14ac:dyDescent="0.25">
      <c r="A382" s="7">
        <v>1.7999499999999999</v>
      </c>
      <c r="B382" s="5">
        <v>7.6602199999999999E-4</v>
      </c>
      <c r="E382" s="5">
        <f t="shared" si="15"/>
        <v>0.33684797999999994</v>
      </c>
      <c r="F382" s="5">
        <f t="shared" si="16"/>
        <v>7.6602199999999999E-4</v>
      </c>
      <c r="G382" s="2">
        <f t="shared" si="17"/>
        <v>384261.24435370689</v>
      </c>
    </row>
    <row r="383" spans="1:7" x14ac:dyDescent="0.25">
      <c r="A383" s="7">
        <v>1.8099499999999999</v>
      </c>
      <c r="B383" s="5">
        <v>7.71683E-4</v>
      </c>
      <c r="E383" s="5">
        <f t="shared" si="15"/>
        <v>0.33603546999999989</v>
      </c>
      <c r="F383" s="5">
        <f t="shared" si="16"/>
        <v>7.71683E-4</v>
      </c>
      <c r="G383" s="2">
        <f t="shared" si="17"/>
        <v>445904.2631470522</v>
      </c>
    </row>
    <row r="384" spans="1:7" x14ac:dyDescent="0.25">
      <c r="A384" s="7">
        <v>1.81996</v>
      </c>
      <c r="B384" s="5">
        <v>7.7663799999999996E-4</v>
      </c>
      <c r="E384" s="5">
        <f t="shared" si="15"/>
        <v>0.33658142000000013</v>
      </c>
      <c r="F384" s="5">
        <f t="shared" si="16"/>
        <v>7.7663799999999996E-4</v>
      </c>
      <c r="G384" s="2">
        <f t="shared" si="17"/>
        <v>517513.01844172803</v>
      </c>
    </row>
    <row r="385" spans="1:7" x14ac:dyDescent="0.25">
      <c r="A385" s="7">
        <v>1.82996</v>
      </c>
      <c r="B385" s="5">
        <v>7.8191199999999995E-4</v>
      </c>
      <c r="E385" s="5">
        <f t="shared" si="15"/>
        <v>0.33650808000000021</v>
      </c>
      <c r="F385" s="5">
        <f t="shared" si="16"/>
        <v>7.8191199999999995E-4</v>
      </c>
      <c r="G385" s="2">
        <f t="shared" si="17"/>
        <v>600532.22787485179</v>
      </c>
    </row>
    <row r="386" spans="1:7" x14ac:dyDescent="0.25">
      <c r="A386" s="7">
        <v>1.8399700000000001</v>
      </c>
      <c r="B386" s="5">
        <v>7.8698699999999995E-4</v>
      </c>
      <c r="E386" s="5">
        <f t="shared" si="15"/>
        <v>0.3368248300000003</v>
      </c>
      <c r="F386" s="5">
        <f t="shared" si="16"/>
        <v>7.8698699999999995E-4</v>
      </c>
      <c r="G386" s="2">
        <f t="shared" si="17"/>
        <v>696973.03122007183</v>
      </c>
    </row>
    <row r="387" spans="1:7" x14ac:dyDescent="0.25">
      <c r="A387" s="7">
        <v>1.84996</v>
      </c>
      <c r="B387" s="5">
        <v>7.9210200000000004E-4</v>
      </c>
      <c r="E387" s="5">
        <f t="shared" ref="E387:E401" si="18">A387-B387*$D$2</f>
        <v>0.33704518000000006</v>
      </c>
      <c r="F387" s="5">
        <f t="shared" ref="F387:F402" si="19">B387</f>
        <v>7.9210200000000004E-4</v>
      </c>
      <c r="G387" s="2">
        <f t="shared" ref="G387:G402" si="20">ABS($D$8*(EXP(A387/($D$6*$D$10*$D$12))-1)+A387/$D$4)</f>
        <v>808660.81367566029</v>
      </c>
    </row>
    <row r="388" spans="1:7" x14ac:dyDescent="0.25">
      <c r="A388" s="7">
        <v>1.8599699999999999</v>
      </c>
      <c r="B388" s="5">
        <v>7.9774900000000005E-4</v>
      </c>
      <c r="E388" s="5">
        <f t="shared" si="18"/>
        <v>0.33626940999999988</v>
      </c>
      <c r="F388" s="5">
        <f t="shared" si="19"/>
        <v>7.9774900000000005E-4</v>
      </c>
      <c r="G388" s="2">
        <f t="shared" si="20"/>
        <v>938525.4485535284</v>
      </c>
    </row>
    <row r="389" spans="1:7" x14ac:dyDescent="0.25">
      <c r="A389" s="7">
        <v>1.8699699999999999</v>
      </c>
      <c r="B389" s="5">
        <v>8.0284900000000001E-4</v>
      </c>
      <c r="E389" s="5">
        <f t="shared" si="18"/>
        <v>0.33652840999999989</v>
      </c>
      <c r="F389" s="5">
        <f t="shared" si="19"/>
        <v>8.0284900000000001E-4</v>
      </c>
      <c r="G389" s="2">
        <f t="shared" si="20"/>
        <v>1089083.2857414223</v>
      </c>
    </row>
    <row r="390" spans="1:7" x14ac:dyDescent="0.25">
      <c r="A390" s="7">
        <v>1.8799699999999999</v>
      </c>
      <c r="B390" s="5">
        <v>8.0795200000000002E-4</v>
      </c>
      <c r="E390" s="5">
        <f t="shared" si="18"/>
        <v>0.33678167999999986</v>
      </c>
      <c r="F390" s="5">
        <f t="shared" si="19"/>
        <v>8.0795200000000002E-4</v>
      </c>
      <c r="G390" s="2">
        <f t="shared" si="20"/>
        <v>1263793.5445542494</v>
      </c>
    </row>
    <row r="391" spans="1:7" x14ac:dyDescent="0.25">
      <c r="A391" s="7">
        <v>1.8899699999999999</v>
      </c>
      <c r="B391" s="5">
        <v>8.1278899999999996E-4</v>
      </c>
      <c r="E391" s="5">
        <f t="shared" si="18"/>
        <v>0.33754301000000009</v>
      </c>
      <c r="F391" s="5">
        <f t="shared" si="19"/>
        <v>8.1278899999999996E-4</v>
      </c>
      <c r="G391" s="2">
        <f t="shared" si="20"/>
        <v>1466530.7457824647</v>
      </c>
    </row>
    <row r="392" spans="1:7" x14ac:dyDescent="0.25">
      <c r="A392" s="7">
        <v>1.89994</v>
      </c>
      <c r="B392" s="5">
        <v>8.1897700000000003E-4</v>
      </c>
      <c r="E392" s="5">
        <f t="shared" si="18"/>
        <v>0.33569392999999992</v>
      </c>
      <c r="F392" s="5">
        <f t="shared" si="19"/>
        <v>8.1897700000000003E-4</v>
      </c>
      <c r="G392" s="2">
        <f t="shared" si="20"/>
        <v>1701031.5429363123</v>
      </c>
    </row>
    <row r="393" spans="1:7" x14ac:dyDescent="0.25">
      <c r="A393" s="7">
        <v>1.90995</v>
      </c>
      <c r="B393" s="5">
        <v>8.2341300000000005E-4</v>
      </c>
      <c r="E393" s="5">
        <f t="shared" si="18"/>
        <v>0.33723116999999991</v>
      </c>
      <c r="F393" s="5">
        <f t="shared" si="19"/>
        <v>8.2341300000000005E-4</v>
      </c>
      <c r="G393" s="2">
        <f t="shared" si="20"/>
        <v>1974203.9738323702</v>
      </c>
    </row>
    <row r="394" spans="1:7" x14ac:dyDescent="0.25">
      <c r="A394" s="7">
        <v>1.91994</v>
      </c>
      <c r="B394" s="5">
        <v>8.2855299999999999E-4</v>
      </c>
      <c r="E394" s="5">
        <f t="shared" si="18"/>
        <v>0.3374037700000001</v>
      </c>
      <c r="F394" s="5">
        <f t="shared" si="19"/>
        <v>8.2855299999999999E-4</v>
      </c>
      <c r="G394" s="2">
        <f t="shared" si="20"/>
        <v>2290564.0825881306</v>
      </c>
    </row>
    <row r="395" spans="1:7" x14ac:dyDescent="0.25">
      <c r="A395" s="7">
        <v>1.92994</v>
      </c>
      <c r="B395" s="5">
        <v>8.3346799999999997E-4</v>
      </c>
      <c r="E395" s="5">
        <f t="shared" si="18"/>
        <v>0.33801612000000003</v>
      </c>
      <c r="F395" s="5">
        <f t="shared" si="19"/>
        <v>8.3346799999999997E-4</v>
      </c>
      <c r="G395" s="2">
        <f t="shared" si="20"/>
        <v>2658015.3592165974</v>
      </c>
    </row>
    <row r="396" spans="1:7" x14ac:dyDescent="0.25">
      <c r="A396" s="7">
        <v>1.9399500000000001</v>
      </c>
      <c r="B396" s="5">
        <v>8.3958500000000001E-4</v>
      </c>
      <c r="E396" s="5">
        <f t="shared" si="18"/>
        <v>0.33634264999999997</v>
      </c>
      <c r="F396" s="5">
        <f t="shared" si="19"/>
        <v>8.3958500000000001E-4</v>
      </c>
      <c r="G396" s="2">
        <f t="shared" si="20"/>
        <v>3084871.9451833465</v>
      </c>
    </row>
    <row r="397" spans="1:7" x14ac:dyDescent="0.25">
      <c r="A397" s="7">
        <v>1.9499500000000001</v>
      </c>
      <c r="B397" s="5">
        <v>8.4477200000000004E-4</v>
      </c>
      <c r="E397" s="5">
        <f t="shared" si="18"/>
        <v>0.33643548000000001</v>
      </c>
      <c r="F397" s="5">
        <f t="shared" si="19"/>
        <v>8.4477200000000004E-4</v>
      </c>
      <c r="G397" s="2">
        <f t="shared" si="20"/>
        <v>3579745.7376750703</v>
      </c>
    </row>
    <row r="398" spans="1:7" x14ac:dyDescent="0.25">
      <c r="A398" s="7">
        <v>1.9599599999999999</v>
      </c>
      <c r="B398" s="5">
        <v>8.4829399999999998E-4</v>
      </c>
      <c r="E398" s="5">
        <f t="shared" si="18"/>
        <v>0.33971846000000006</v>
      </c>
      <c r="F398" s="5">
        <f t="shared" si="19"/>
        <v>8.4829399999999998E-4</v>
      </c>
      <c r="G398" s="2">
        <f t="shared" si="20"/>
        <v>4154625.0508881062</v>
      </c>
    </row>
    <row r="399" spans="1:7" x14ac:dyDescent="0.25">
      <c r="A399" s="7">
        <v>1.96997</v>
      </c>
      <c r="B399" s="5">
        <v>8.5267100000000005E-4</v>
      </c>
      <c r="E399" s="5">
        <f t="shared" si="18"/>
        <v>0.34136838999999997</v>
      </c>
      <c r="F399" s="5">
        <f t="shared" si="19"/>
        <v>8.5267100000000005E-4</v>
      </c>
      <c r="G399" s="2">
        <f t="shared" si="20"/>
        <v>4821825.508947893</v>
      </c>
    </row>
    <row r="400" spans="1:7" x14ac:dyDescent="0.25">
      <c r="A400" s="7">
        <v>1.9799599999999999</v>
      </c>
      <c r="B400" s="5">
        <v>8.5738000000000003E-4</v>
      </c>
      <c r="E400" s="5">
        <f t="shared" si="18"/>
        <v>0.34236419999999979</v>
      </c>
      <c r="F400" s="5">
        <f t="shared" si="19"/>
        <v>8.5738000000000003E-4</v>
      </c>
      <c r="G400" s="2">
        <f t="shared" si="20"/>
        <v>5594508.2016388327</v>
      </c>
    </row>
    <row r="401" spans="1:7" x14ac:dyDescent="0.25">
      <c r="A401" s="7">
        <v>1.98997</v>
      </c>
      <c r="B401" s="5">
        <v>8.6331899999999998E-4</v>
      </c>
      <c r="E401" s="5">
        <f t="shared" si="18"/>
        <v>0.34103071000000007</v>
      </c>
      <c r="F401" s="5">
        <f t="shared" si="19"/>
        <v>8.6331899999999998E-4</v>
      </c>
      <c r="G401" s="2">
        <f t="shared" si="20"/>
        <v>6492942.6906812964</v>
      </c>
    </row>
    <row r="402" spans="1:7" x14ac:dyDescent="0.25">
      <c r="A402" s="7">
        <v>1.99997</v>
      </c>
      <c r="B402" s="5">
        <v>8.6850199999999995E-4</v>
      </c>
      <c r="E402" s="5">
        <f>A402-B402*$D$2</f>
        <v>0.34113118000000009</v>
      </c>
      <c r="F402" s="5">
        <f t="shared" si="19"/>
        <v>8.6850199999999995E-4</v>
      </c>
      <c r="G402" s="2">
        <f t="shared" si="20"/>
        <v>7534537.6842102762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InN 0nm Si</vt:lpstr>
      <vt:lpstr>InN 4nm Si</vt:lpstr>
      <vt:lpstr>InN 8nm Si</vt:lpstr>
      <vt:lpstr>InN 15nm Si (1)</vt:lpstr>
      <vt:lpstr>InN 15nm Si (3)</vt:lpstr>
      <vt:lpstr>InN 25nm 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2022-11-04T09:45:18Z</dcterms:modified>
</cp:coreProperties>
</file>