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dac8f881033deb9f/Desktop/COURSES AND PORTFOLIO PROJECTS/ALEX THE ANALYST EXCEL COURSE/"/>
    </mc:Choice>
  </mc:AlternateContent>
  <xr:revisionPtr revIDLastSave="327" documentId="8_{ABC04089-7769-4E43-9915-B025B1F01043}" xr6:coauthVersionLast="47" xr6:coauthVersionMax="47" xr10:uidLastSave="{FCACB738-B33B-4D09-841B-17E72524559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<sst xmlns="http://schemas.openxmlformats.org/spreadsheetml/2006/main" count="16274" uniqueCount="51">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</sst>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78F5-41CD-A072-7F7A656B2D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78F5-41CD-A072-7F7A656B2D22}"/>
            </c:ext>
          </c:extLst>
        </c:ser>
        <c:dLbls>
          <c:showLegendKey val="0"/>
          <c:showVal val="0"/>
          <c:showCatName val="0"/>
          <c:showSerName val="0"/>
          <c:showPercent val="0"/>
          <c:showBubbleSize val="0"/>
        </c:dLbls>
        <c:gapWidth val="219"/>
        <c:overlap val="-27"/>
        <c:axId val="2017723840"/>
        <c:axId val="2018092688"/>
      </c:barChart>
      <c:catAx>
        <c:axId val="201772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92688"/>
        <c:crosses val="autoZero"/>
        <c:auto val="1"/>
        <c:lblAlgn val="ctr"/>
        <c:lblOffset val="100"/>
        <c:noMultiLvlLbl val="0"/>
      </c:catAx>
      <c:valAx>
        <c:axId val="20180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2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061-4C39-842C-4ED96BAC43F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061-4C39-842C-4ED96BAC43FC}"/>
            </c:ext>
          </c:extLst>
        </c:ser>
        <c:dLbls>
          <c:showLegendKey val="0"/>
          <c:showVal val="0"/>
          <c:showCatName val="0"/>
          <c:showSerName val="0"/>
          <c:showPercent val="0"/>
          <c:showBubbleSize val="0"/>
        </c:dLbls>
        <c:smooth val="0"/>
        <c:axId val="1888510192"/>
        <c:axId val="80595680"/>
      </c:lineChart>
      <c:catAx>
        <c:axId val="188851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5680"/>
        <c:crosses val="autoZero"/>
        <c:auto val="1"/>
        <c:lblAlgn val="ctr"/>
        <c:lblOffset val="100"/>
        <c:noMultiLvlLbl val="0"/>
      </c:catAx>
      <c:valAx>
        <c:axId val="8059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19</c:v>
                </c:pt>
                <c:pt idx="2">
                  <c:v>6</c:v>
                </c:pt>
              </c:numCache>
            </c:numRef>
          </c:val>
          <c:smooth val="0"/>
          <c:extLst>
            <c:ext xmlns:c16="http://schemas.microsoft.com/office/drawing/2014/chart" uri="{C3380CC4-5D6E-409C-BE32-E72D297353CC}">
              <c16:uniqueId val="{00000000-8F89-4ED2-A996-7654070F34C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39</c:v>
                </c:pt>
                <c:pt idx="2">
                  <c:v>4</c:v>
                </c:pt>
              </c:numCache>
            </c:numRef>
          </c:val>
          <c:smooth val="0"/>
          <c:extLst>
            <c:ext xmlns:c16="http://schemas.microsoft.com/office/drawing/2014/chart" uri="{C3380CC4-5D6E-409C-BE32-E72D297353CC}">
              <c16:uniqueId val="{00000001-8F89-4ED2-A996-7654070F34C4}"/>
            </c:ext>
          </c:extLst>
        </c:ser>
        <c:dLbls>
          <c:showLegendKey val="0"/>
          <c:showVal val="0"/>
          <c:showCatName val="0"/>
          <c:showSerName val="0"/>
          <c:showPercent val="0"/>
          <c:showBubbleSize val="0"/>
        </c:dLbls>
        <c:marker val="1"/>
        <c:smooth val="0"/>
        <c:axId val="92371584"/>
        <c:axId val="68733312"/>
      </c:lineChart>
      <c:catAx>
        <c:axId val="9237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3312"/>
        <c:crosses val="autoZero"/>
        <c:auto val="1"/>
        <c:lblAlgn val="ctr"/>
        <c:lblOffset val="100"/>
        <c:noMultiLvlLbl val="0"/>
      </c:catAx>
      <c:valAx>
        <c:axId val="6873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Table'!$A$53:$A$77</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Table'!$B$53:$B$77</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FC66-479F-B43D-EC4E9BAB819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Table'!$A$53:$A$77</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Table'!$C$53:$C$77</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FC66-479F-B43D-EC4E9BAB8194}"/>
            </c:ext>
          </c:extLst>
        </c:ser>
        <c:dLbls>
          <c:showLegendKey val="0"/>
          <c:showVal val="0"/>
          <c:showCatName val="0"/>
          <c:showSerName val="0"/>
          <c:showPercent val="0"/>
          <c:showBubbleSize val="0"/>
        </c:dLbls>
        <c:marker val="1"/>
        <c:smooth val="0"/>
        <c:axId val="92373984"/>
        <c:axId val="88044368"/>
      </c:lineChart>
      <c:catAx>
        <c:axId val="92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4368"/>
        <c:crosses val="autoZero"/>
        <c:auto val="1"/>
        <c:lblAlgn val="ctr"/>
        <c:lblOffset val="100"/>
        <c:noMultiLvlLbl val="0"/>
      </c:catAx>
      <c:valAx>
        <c:axId val="880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Dashboard.xlsx]Pivot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8FFE-459E-B0E2-AA0F201152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8FFE-459E-B0E2-AA0F2011523F}"/>
            </c:ext>
          </c:extLst>
        </c:ser>
        <c:dLbls>
          <c:showLegendKey val="0"/>
          <c:showVal val="0"/>
          <c:showCatName val="0"/>
          <c:showSerName val="0"/>
          <c:showPercent val="0"/>
          <c:showBubbleSize val="0"/>
        </c:dLbls>
        <c:gapWidth val="219"/>
        <c:overlap val="-27"/>
        <c:axId val="2017723840"/>
        <c:axId val="2018092688"/>
      </c:barChart>
      <c:catAx>
        <c:axId val="201772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092688"/>
        <c:crosses val="autoZero"/>
        <c:auto val="1"/>
        <c:lblAlgn val="ctr"/>
        <c:lblOffset val="100"/>
        <c:noMultiLvlLbl val="0"/>
      </c:catAx>
      <c:valAx>
        <c:axId val="20180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2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B20-499E-BEB0-A3D5635F075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B20-499E-BEB0-A3D5635F075A}"/>
            </c:ext>
          </c:extLst>
        </c:ser>
        <c:dLbls>
          <c:showLegendKey val="0"/>
          <c:showVal val="0"/>
          <c:showCatName val="0"/>
          <c:showSerName val="0"/>
          <c:showPercent val="0"/>
          <c:showBubbleSize val="0"/>
        </c:dLbls>
        <c:smooth val="0"/>
        <c:axId val="1888510192"/>
        <c:axId val="80595680"/>
      </c:lineChart>
      <c:catAx>
        <c:axId val="188851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5680"/>
        <c:crosses val="autoZero"/>
        <c:auto val="1"/>
        <c:lblAlgn val="ctr"/>
        <c:lblOffset val="100"/>
        <c:noMultiLvlLbl val="0"/>
      </c:catAx>
      <c:valAx>
        <c:axId val="8059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19</c:v>
                </c:pt>
                <c:pt idx="2">
                  <c:v>6</c:v>
                </c:pt>
              </c:numCache>
            </c:numRef>
          </c:val>
          <c:smooth val="0"/>
          <c:extLst>
            <c:ext xmlns:c16="http://schemas.microsoft.com/office/drawing/2014/chart" uri="{C3380CC4-5D6E-409C-BE32-E72D297353CC}">
              <c16:uniqueId val="{00000000-3A10-41BB-986C-7560B771F99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39</c:v>
                </c:pt>
                <c:pt idx="2">
                  <c:v>4</c:v>
                </c:pt>
              </c:numCache>
            </c:numRef>
          </c:val>
          <c:smooth val="0"/>
          <c:extLst>
            <c:ext xmlns:c16="http://schemas.microsoft.com/office/drawing/2014/chart" uri="{C3380CC4-5D6E-409C-BE32-E72D297353CC}">
              <c16:uniqueId val="{00000001-3A10-41BB-986C-7560B771F99C}"/>
            </c:ext>
          </c:extLst>
        </c:ser>
        <c:dLbls>
          <c:showLegendKey val="0"/>
          <c:showVal val="0"/>
          <c:showCatName val="0"/>
          <c:showSerName val="0"/>
          <c:showPercent val="0"/>
          <c:showBubbleSize val="0"/>
        </c:dLbls>
        <c:marker val="1"/>
        <c:smooth val="0"/>
        <c:axId val="92371584"/>
        <c:axId val="68733312"/>
      </c:lineChart>
      <c:catAx>
        <c:axId val="9237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3312"/>
        <c:crosses val="autoZero"/>
        <c:auto val="1"/>
        <c:lblAlgn val="ctr"/>
        <c:lblOffset val="100"/>
        <c:noMultiLvlLbl val="0"/>
      </c:catAx>
      <c:valAx>
        <c:axId val="6873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592930</xdr:colOff>
      <xdr:row>1</xdr:row>
      <xdr:rowOff>185737</xdr:rowOff>
    </xdr:from>
    <xdr:to>
      <xdr:col>12</xdr:col>
      <xdr:colOff>380999</xdr:colOff>
      <xdr:row>16</xdr:row>
      <xdr:rowOff>71437</xdr:rowOff>
    </xdr:to>
    <xdr:graphicFrame macro="">
      <xdr:nvGraphicFramePr>
        <xdr:cNvPr id="2" name="Chart 1">
          <a:extLst>
            <a:ext uri="{FF2B5EF4-FFF2-40B4-BE49-F238E27FC236}">
              <a16:creationId xmlns:a16="http://schemas.microsoft.com/office/drawing/2014/main" id="{B7F85DC1-F6EB-A6ED-EC1B-33AAB1A34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597693</xdr:colOff>
      <xdr:row>17</xdr:row>
      <xdr:rowOff>28574</xdr:rowOff>
    </xdr:from>
    <xdr:to>
      <xdr:col>12</xdr:col>
      <xdr:colOff>364331</xdr:colOff>
      <xdr:row>31</xdr:row>
      <xdr:rowOff>104774</xdr:rowOff>
    </xdr:to>
    <xdr:graphicFrame macro="">
      <xdr:nvGraphicFramePr>
        <xdr:cNvPr id="3" name="Chart 2">
          <a:extLst>
            <a:ext uri="{FF2B5EF4-FFF2-40B4-BE49-F238E27FC236}">
              <a16:creationId xmlns:a16="http://schemas.microsoft.com/office/drawing/2014/main" id="{F061F36A-C5DE-8323-EF7C-591FEB28F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597694</xdr:colOff>
      <xdr:row>32</xdr:row>
      <xdr:rowOff>59531</xdr:rowOff>
    </xdr:from>
    <xdr:to>
      <xdr:col>12</xdr:col>
      <xdr:colOff>364332</xdr:colOff>
      <xdr:row>46</xdr:row>
      <xdr:rowOff>135731</xdr:rowOff>
    </xdr:to>
    <xdr:graphicFrame macro="">
      <xdr:nvGraphicFramePr>
        <xdr:cNvPr id="4" name="Chart 3">
          <a:extLst>
            <a:ext uri="{FF2B5EF4-FFF2-40B4-BE49-F238E27FC236}">
              <a16:creationId xmlns:a16="http://schemas.microsoft.com/office/drawing/2014/main" id="{EF060ED9-A60C-9FB6-0A3A-3DE54FBCF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5951</xdr:colOff>
      <xdr:row>50</xdr:row>
      <xdr:rowOff>3570</xdr:rowOff>
    </xdr:from>
    <xdr:to>
      <xdr:col>12</xdr:col>
      <xdr:colOff>404812</xdr:colOff>
      <xdr:row>64</xdr:row>
      <xdr:rowOff>79770</xdr:rowOff>
    </xdr:to>
    <xdr:graphicFrame macro="">
      <xdr:nvGraphicFramePr>
        <xdr:cNvPr id="5" name="Chart 4">
          <a:extLst>
            <a:ext uri="{FF2B5EF4-FFF2-40B4-BE49-F238E27FC236}">
              <a16:creationId xmlns:a16="http://schemas.microsoft.com/office/drawing/2014/main" id="{C9648F5E-15EB-8D8B-E947-E0DDFF984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119062</xdr:colOff>
      <xdr:row>5</xdr:row>
      <xdr:rowOff>83344</xdr:rowOff>
    </xdr:from>
    <xdr:to>
      <xdr:col>10</xdr:col>
      <xdr:colOff>404811</xdr:colOff>
      <xdr:row>19</xdr:row>
      <xdr:rowOff>159544</xdr:rowOff>
    </xdr:to>
    <xdr:graphicFrame macro="">
      <xdr:nvGraphicFramePr>
        <xdr:cNvPr id="19" name="Chart 18">
          <a:extLst>
            <a:ext uri="{FF2B5EF4-FFF2-40B4-BE49-F238E27FC236}">
              <a16:creationId xmlns:a16="http://schemas.microsoft.com/office/drawing/2014/main" id="{E2887495-0FA9-42D4-8AB7-6D5B8025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508000</xdr:colOff>
      <xdr:row>5</xdr:row>
      <xdr:rowOff>74612</xdr:rowOff>
    </xdr:from>
    <xdr:to>
      <xdr:col>18</xdr:col>
      <xdr:colOff>269875</xdr:colOff>
      <xdr:row>19</xdr:row>
      <xdr:rowOff>150812</xdr:rowOff>
    </xdr:to>
    <xdr:graphicFrame macro="">
      <xdr:nvGraphicFramePr>
        <xdr:cNvPr id="27" name="Chart 26">
          <a:extLst>
            <a:ext uri="{FF2B5EF4-FFF2-40B4-BE49-F238E27FC236}">
              <a16:creationId xmlns:a16="http://schemas.microsoft.com/office/drawing/2014/main" id="{F3AC8746-5BC4-49FA-A5A9-3B59E2A17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132557</xdr:colOff>
      <xdr:row>20</xdr:row>
      <xdr:rowOff>20638</xdr:rowOff>
    </xdr:from>
    <xdr:to>
      <xdr:col>20</xdr:col>
      <xdr:colOff>120650</xdr:colOff>
      <xdr:row>41</xdr:row>
      <xdr:rowOff>32544</xdr:rowOff>
    </xdr:to>
    <xdr:graphicFrame macro="">
      <xdr:nvGraphicFramePr>
        <xdr:cNvPr id="31" name="Chart 30">
          <a:extLst>
            <a:ext uri="{FF2B5EF4-FFF2-40B4-BE49-F238E27FC236}">
              <a16:creationId xmlns:a16="http://schemas.microsoft.com/office/drawing/2014/main" id="{C3071206-560F-4469-ADA8-8DB8EEDC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71437</xdr:colOff>
      <xdr:row>5</xdr:row>
      <xdr:rowOff>92869</xdr:rowOff>
    </xdr:from>
    <xdr:to>
      <xdr:col>3</xdr:col>
      <xdr:colOff>78581</xdr:colOff>
      <xdr:row>10</xdr:row>
      <xdr:rowOff>23812</xdr:rowOff>
    </xdr:to>
    <mc:AlternateContent xmlns:mc="http://schemas.openxmlformats.org/markup-compatibility/2006" xmlns:a14="http://schemas.microsoft.com/office/drawing/2010/main">
      <mc:Choice Requires="a14">
        <xdr:graphicFrame macro="">
          <xdr:nvGraphicFramePr>
            <xdr:cNvPr id="32" name="Marital Status">
              <a:extLst>
                <a:ext uri="{FF2B5EF4-FFF2-40B4-BE49-F238E27FC236}">
                  <a16:creationId xmlns:a16="http://schemas.microsoft.com/office/drawing/2014/main" id="{11A80959-58BA-BC72-EABE-095AF5EADB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37" y="1045369"/>
              <a:ext cx="1816894" cy="883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73819</xdr:colOff>
      <xdr:row>17</xdr:row>
      <xdr:rowOff>19051</xdr:rowOff>
    </xdr:from>
    <xdr:to>
      <xdr:col>3</xdr:col>
      <xdr:colOff>80962</xdr:colOff>
      <xdr:row>26</xdr:row>
      <xdr:rowOff>19051</xdr:rowOff>
    </xdr:to>
    <mc:AlternateContent xmlns:mc="http://schemas.openxmlformats.org/markup-compatibility/2006" xmlns:a14="http://schemas.microsoft.com/office/drawing/2010/main">
      <mc:Choice Requires="a14">
        <xdr:graphicFrame macro="">
          <xdr:nvGraphicFramePr>
            <xdr:cNvPr id="33" name="Education">
              <a:extLst>
                <a:ext uri="{FF2B5EF4-FFF2-40B4-BE49-F238E27FC236}">
                  <a16:creationId xmlns:a16="http://schemas.microsoft.com/office/drawing/2014/main" id="{D28BB7E8-40F8-5CBC-3B37-B1B33DFB8B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819" y="3257551"/>
              <a:ext cx="181689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10</xdr:row>
      <xdr:rowOff>80964</xdr:rowOff>
    </xdr:from>
    <xdr:to>
      <xdr:col>3</xdr:col>
      <xdr:colOff>66675</xdr:colOff>
      <xdr:row>16</xdr:row>
      <xdr:rowOff>119064</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2D36F7A4-B44E-5E65-BB51-AFE5DFE1A4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531" y="1985964"/>
              <a:ext cx="181689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Saad Shoaib" refreshedDate="45228.802722453707" createdVersion="8" refreshedVersion="8" minRefreshableVersion="3" recordCount="1000" xr:uid="{202E8CBC-666D-4E22-827E-18FBBB31DF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717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CAF53-3E13-44F4-B40A-F33CF6F853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7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AB114-4F83-446E-BD06-93872EC3C4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671701-521C-4FBE-8C30-E6BAC0E189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DFE5E8-033A-4025-ABFC-B72D89BD71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BEA5E4-1CE2-4B8D-ABD3-D4C52B1EDED6}" sourceName="Marital Status">
  <pivotTables>
    <pivotTable tabId="3" name="PivotTable2"/>
    <pivotTable tabId="3" name="PivotTable3"/>
    <pivotTable tabId="3" name="PivotTable4"/>
    <pivotTable tabId="3" name="PivotTable5"/>
  </pivotTables>
  <data>
    <tabular pivotCacheId="7847177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17BA39-6297-45AC-A854-8B789C729692}" sourceName="Education">
  <pivotTables>
    <pivotTable tabId="3" name="PivotTable2"/>
    <pivotTable tabId="3" name="PivotTable3"/>
    <pivotTable tabId="3" name="PivotTable4"/>
    <pivotTable tabId="3" name="PivotTable5"/>
  </pivotTables>
  <data>
    <tabular pivotCacheId="78471771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00D70B-844D-415F-8472-34CA93DED308}" sourceName="Region">
  <pivotTables>
    <pivotTable tabId="3" name="PivotTable2"/>
    <pivotTable tabId="3" name="PivotTable3"/>
    <pivotTable tabId="3" name="PivotTable4"/>
    <pivotTable tabId="3" name="PivotTable5"/>
  </pivotTables>
  <data>
    <tabular pivotCacheId="7847177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CEFF4F-75E0-40F6-8D12-C4D3D534B51E}" cache="Slicer_Marital_Status" caption="Marital Status" rowHeight="241300"/>
  <slicer name="Education" xr10:uid="{B5F48BA7-52BA-4374-9CF4-FA873F41B46C}" cache="Slicer_Education" caption="Education" rowHeight="241300"/>
  <slicer name="Region" xr10:uid="{F184318C-7154-462B-89FC-ED1BA46840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5546875" defaultRowHeight="15" x14ac:dyDescent="0.25"/>
  <cols>
    <col min="2" max="2" width="13.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EA43-101E-45E8-ACB4-D09A74563C7B}">
  <dimension ref="A1:N1001"/>
  <sheetViews>
    <sheetView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4" width="12.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 si="0">IF(L2&gt;54, "Old", 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IF(L7&gt;54, "Old", IF(L7&gt;=31,"Middle Age",IF(L7&lt;31, "Adolescent", "Invalid")))</f>
        <v>Middle Age</v>
      </c>
      <c r="N7" t="s">
        <v>18</v>
      </c>
    </row>
    <row r="8" spans="1:14" x14ac:dyDescent="0.25">
      <c r="A8">
        <v>27974</v>
      </c>
      <c r="B8" t="s">
        <v>37</v>
      </c>
      <c r="C8" t="s">
        <v>38</v>
      </c>
      <c r="D8" s="3">
        <v>160000</v>
      </c>
      <c r="E8">
        <v>2</v>
      </c>
      <c r="F8" t="s">
        <v>27</v>
      </c>
      <c r="G8" t="s">
        <v>28</v>
      </c>
      <c r="H8" t="s">
        <v>15</v>
      </c>
      <c r="I8">
        <v>4</v>
      </c>
      <c r="J8" t="s">
        <v>16</v>
      </c>
      <c r="K8" t="s">
        <v>24</v>
      </c>
      <c r="L8">
        <v>33</v>
      </c>
      <c r="M8" t="str">
        <f t="shared" ref="M8:M71" si="1">IF(L8&gt;54, "Old", IF(L8&gt;=31,"Middle Age",IF(L8&lt;31, "Adolescent", "Invalid")))</f>
        <v>Middle Age</v>
      </c>
      <c r="N8" t="s">
        <v>15</v>
      </c>
    </row>
    <row r="9" spans="1:14" x14ac:dyDescent="0.25">
      <c r="A9">
        <v>19364</v>
      </c>
      <c r="B9" t="s">
        <v>36</v>
      </c>
      <c r="C9" t="s">
        <v>38</v>
      </c>
      <c r="D9" s="3">
        <v>40000</v>
      </c>
      <c r="E9">
        <v>1</v>
      </c>
      <c r="F9" t="s">
        <v>13</v>
      </c>
      <c r="G9" t="s">
        <v>14</v>
      </c>
      <c r="H9" t="s">
        <v>15</v>
      </c>
      <c r="I9">
        <v>0</v>
      </c>
      <c r="J9" t="s">
        <v>16</v>
      </c>
      <c r="K9" t="s">
        <v>17</v>
      </c>
      <c r="L9">
        <v>43</v>
      </c>
      <c r="M9" t="str">
        <f t="shared" si="1"/>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1"/>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1"/>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1"/>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1"/>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1"/>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1"/>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1"/>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1"/>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1"/>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1"/>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1"/>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1"/>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1"/>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1"/>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1"/>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1"/>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1"/>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1"/>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1"/>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ref="M72:M135" si="2">IF(L72&gt;54, "Old", IF(L72&gt;=31,"Middle Age",IF(L72&lt;31, "Adolescent", "Invalid")))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2"/>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2"/>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2"/>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2"/>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ref="M136:M199" si="3">IF(L136&gt;54, "Old", IF(L136&gt;=31,"Middle Age",IF(L136&lt;31, "Adolescent", "Invalid")))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3"/>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3"/>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ref="M200:M263" si="4">IF(L200&gt;54, "Old", IF(L200&gt;=31,"Middle Age",IF(L200&lt;31, "Adolescent", "Invalid")))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4"/>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4"/>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ref="M264:M327" si="5">IF(L264&gt;54, "Old", IF(L264&gt;=31,"Middle Age",IF(L264&lt;31, "Adolescent", "Invalid")))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5"/>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5"/>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ref="M328:M391" si="6">IF(L328&gt;54, "Old", IF(L328&gt;=31,"Middle Age",IF(L328&lt;31, "Adolescent", "Invalid")))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6"/>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6"/>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6"/>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ref="M392:M455" si="7">IF(L392&gt;54, "Old", IF(L392&gt;=31,"Middle Age",IF(L392&lt;31, "Adolescent", "Invalid")))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7"/>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7"/>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ref="M456:M519" si="8">IF(L456&gt;54, "Old", IF(L456&gt;=31,"Middle Age",IF(L456&lt;31, "Adolescent", "Invalid")))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8"/>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8"/>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8"/>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ref="M520:M583" si="9">IF(L520&gt;54, "Old", IF(L520&gt;=31,"Middle Age",IF(L520&lt;31, "Adolescent", "Invalid")))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9"/>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9"/>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9"/>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9"/>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9"/>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ref="M584:M647" si="10">IF(L584&gt;54, "Old", IF(L584&gt;=31,"Middle Age",IF(L584&lt;31, "Adolescent", "Invalid")))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10"/>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10"/>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10"/>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10"/>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10"/>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ref="M648:M711" si="11">IF(L648&gt;54, "Old", IF(L648&gt;=31,"Middle Age",IF(L648&lt;31, "Adolescent", "Invalid")))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1"/>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1"/>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1"/>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1"/>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ref="M712:M775" si="12">IF(L712&gt;54, "Old", IF(L712&gt;=31,"Middle Age",IF(L712&lt;31, "Adolescent", "Invalid")))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ref="M776:M839" si="13">IF(L776&gt;54, "Old", IF(L776&gt;=31,"Middle Age",IF(L776&lt;31, "Adolescent", "Invalid")))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ref="M840:M903" si="14">IF(L840&gt;54, "Old", IF(L840&gt;=31,"Middle Age",IF(L840&lt;31, "Adolescent", "Invalid")))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ref="M904:M967" si="15">IF(L904&gt;54, "Old", IF(L904&gt;=31,"Middle Age",IF(L904&lt;31, "Adolescent", "Invalid")))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ref="M968:M1001" si="16">IF(L968&gt;54, "Old", IF(L968&gt;=31,"Middle Age",IF(L968&lt;31, "Adolescent", "Invalid")))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09AF-37DE-4C9F-8DAA-098B02F378AE}">
  <dimension ref="A3:D77"/>
  <sheetViews>
    <sheetView zoomScale="80" zoomScaleNormal="80" workbookViewId="0">
      <selection activeCell="C14" sqref="C14"/>
    </sheetView>
  </sheetViews>
  <sheetFormatPr defaultRowHeight="15" x14ac:dyDescent="0.25"/>
  <cols>
    <col min="1" max="1" width="22.85546875" bestFit="1" customWidth="1"/>
    <col min="2" max="2" width="16.7109375" bestFit="1" customWidth="1"/>
    <col min="3" max="3" width="6.5703125" bestFit="1" customWidth="1"/>
    <col min="4" max="4" width="11.57031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69444.444444444438</v>
      </c>
      <c r="C5" s="6">
        <v>65666.666666666672</v>
      </c>
      <c r="D5" s="6">
        <v>67083.333333333328</v>
      </c>
    </row>
    <row r="6" spans="1:4" x14ac:dyDescent="0.25">
      <c r="A6" s="5" t="s">
        <v>38</v>
      </c>
      <c r="B6" s="6">
        <v>80000</v>
      </c>
      <c r="C6" s="6">
        <v>70000</v>
      </c>
      <c r="D6" s="6">
        <v>73333.333333333328</v>
      </c>
    </row>
    <row r="7" spans="1:4" x14ac:dyDescent="0.25">
      <c r="A7" s="5" t="s">
        <v>42</v>
      </c>
      <c r="B7" s="6">
        <v>72400</v>
      </c>
      <c r="C7" s="6">
        <v>67045.454545454544</v>
      </c>
      <c r="D7" s="6">
        <v>68985.507246376816</v>
      </c>
    </row>
    <row r="21" spans="1:4" x14ac:dyDescent="0.25">
      <c r="A21" s="4" t="s">
        <v>45</v>
      </c>
      <c r="B21" s="4" t="s">
        <v>44</v>
      </c>
    </row>
    <row r="22" spans="1:4" x14ac:dyDescent="0.25">
      <c r="A22" s="4" t="s">
        <v>41</v>
      </c>
      <c r="B22" t="s">
        <v>18</v>
      </c>
      <c r="C22" t="s">
        <v>15</v>
      </c>
      <c r="D22" t="s">
        <v>42</v>
      </c>
    </row>
    <row r="23" spans="1:4" x14ac:dyDescent="0.25">
      <c r="A23" s="5" t="s">
        <v>16</v>
      </c>
      <c r="B23">
        <v>11</v>
      </c>
      <c r="C23">
        <v>22</v>
      </c>
      <c r="D23">
        <v>33</v>
      </c>
    </row>
    <row r="24" spans="1:4" x14ac:dyDescent="0.25">
      <c r="A24" s="5" t="s">
        <v>26</v>
      </c>
      <c r="B24">
        <v>8</v>
      </c>
      <c r="C24">
        <v>5</v>
      </c>
      <c r="D24">
        <v>13</v>
      </c>
    </row>
    <row r="25" spans="1:4" x14ac:dyDescent="0.25">
      <c r="A25" s="5" t="s">
        <v>22</v>
      </c>
      <c r="B25">
        <v>1</v>
      </c>
      <c r="C25">
        <v>10</v>
      </c>
      <c r="D25">
        <v>11</v>
      </c>
    </row>
    <row r="26" spans="1:4" x14ac:dyDescent="0.25">
      <c r="A26" s="5" t="s">
        <v>23</v>
      </c>
      <c r="B26">
        <v>3</v>
      </c>
      <c r="C26">
        <v>4</v>
      </c>
      <c r="D26">
        <v>7</v>
      </c>
    </row>
    <row r="27" spans="1:4" x14ac:dyDescent="0.25">
      <c r="A27" s="5" t="s">
        <v>46</v>
      </c>
      <c r="B27">
        <v>2</v>
      </c>
      <c r="C27">
        <v>3</v>
      </c>
      <c r="D27">
        <v>5</v>
      </c>
    </row>
    <row r="28" spans="1:4" x14ac:dyDescent="0.25">
      <c r="A28" s="5" t="s">
        <v>42</v>
      </c>
      <c r="B28">
        <v>25</v>
      </c>
      <c r="C28">
        <v>44</v>
      </c>
      <c r="D28">
        <v>69</v>
      </c>
    </row>
    <row r="34" spans="1:4" x14ac:dyDescent="0.25">
      <c r="A34" s="4" t="s">
        <v>45</v>
      </c>
      <c r="B34" s="4" t="s">
        <v>44</v>
      </c>
    </row>
    <row r="35" spans="1:4" x14ac:dyDescent="0.25">
      <c r="A35" s="4" t="s">
        <v>41</v>
      </c>
      <c r="B35" t="s">
        <v>18</v>
      </c>
      <c r="C35" t="s">
        <v>15</v>
      </c>
      <c r="D35" t="s">
        <v>42</v>
      </c>
    </row>
    <row r="36" spans="1:4" x14ac:dyDescent="0.25">
      <c r="A36" s="5" t="s">
        <v>47</v>
      </c>
      <c r="C36">
        <v>1</v>
      </c>
      <c r="D36">
        <v>1</v>
      </c>
    </row>
    <row r="37" spans="1:4" x14ac:dyDescent="0.25">
      <c r="A37" s="5" t="s">
        <v>48</v>
      </c>
      <c r="B37">
        <v>19</v>
      </c>
      <c r="C37">
        <v>39</v>
      </c>
      <c r="D37">
        <v>58</v>
      </c>
    </row>
    <row r="38" spans="1:4" x14ac:dyDescent="0.25">
      <c r="A38" s="5" t="s">
        <v>49</v>
      </c>
      <c r="B38">
        <v>6</v>
      </c>
      <c r="C38">
        <v>4</v>
      </c>
      <c r="D38">
        <v>10</v>
      </c>
    </row>
    <row r="39" spans="1:4" x14ac:dyDescent="0.25">
      <c r="A39" s="5" t="s">
        <v>42</v>
      </c>
      <c r="B39">
        <v>25</v>
      </c>
      <c r="C39">
        <v>44</v>
      </c>
      <c r="D39">
        <v>69</v>
      </c>
    </row>
    <row r="51" spans="1:4" x14ac:dyDescent="0.25">
      <c r="A51" s="4" t="s">
        <v>45</v>
      </c>
      <c r="B51" s="4" t="s">
        <v>44</v>
      </c>
    </row>
    <row r="52" spans="1:4" x14ac:dyDescent="0.25">
      <c r="A52" s="4" t="s">
        <v>41</v>
      </c>
      <c r="B52" t="s">
        <v>18</v>
      </c>
      <c r="C52" t="s">
        <v>15</v>
      </c>
      <c r="D52" t="s">
        <v>42</v>
      </c>
    </row>
    <row r="53" spans="1:4" x14ac:dyDescent="0.25">
      <c r="A53" s="5">
        <v>30</v>
      </c>
      <c r="C53">
        <v>1</v>
      </c>
      <c r="D53">
        <v>1</v>
      </c>
    </row>
    <row r="54" spans="1:4" x14ac:dyDescent="0.25">
      <c r="A54" s="5">
        <v>33</v>
      </c>
      <c r="B54">
        <v>1</v>
      </c>
      <c r="C54">
        <v>2</v>
      </c>
      <c r="D54">
        <v>3</v>
      </c>
    </row>
    <row r="55" spans="1:4" x14ac:dyDescent="0.25">
      <c r="A55" s="5">
        <v>34</v>
      </c>
      <c r="B55">
        <v>1</v>
      </c>
      <c r="C55">
        <v>1</v>
      </c>
      <c r="D55">
        <v>2</v>
      </c>
    </row>
    <row r="56" spans="1:4" x14ac:dyDescent="0.25">
      <c r="A56" s="5">
        <v>35</v>
      </c>
      <c r="B56">
        <v>1</v>
      </c>
      <c r="C56">
        <v>4</v>
      </c>
      <c r="D56">
        <v>5</v>
      </c>
    </row>
    <row r="57" spans="1:4" x14ac:dyDescent="0.25">
      <c r="A57" s="5">
        <v>36</v>
      </c>
      <c r="B57">
        <v>1</v>
      </c>
      <c r="C57">
        <v>8</v>
      </c>
      <c r="D57">
        <v>9</v>
      </c>
    </row>
    <row r="58" spans="1:4" x14ac:dyDescent="0.25">
      <c r="A58" s="5">
        <v>37</v>
      </c>
      <c r="C58">
        <v>5</v>
      </c>
      <c r="D58">
        <v>5</v>
      </c>
    </row>
    <row r="59" spans="1:4" x14ac:dyDescent="0.25">
      <c r="A59" s="5">
        <v>38</v>
      </c>
      <c r="C59">
        <v>4</v>
      </c>
      <c r="D59">
        <v>4</v>
      </c>
    </row>
    <row r="60" spans="1:4" x14ac:dyDescent="0.25">
      <c r="A60" s="5">
        <v>39</v>
      </c>
      <c r="B60">
        <v>1</v>
      </c>
      <c r="C60">
        <v>1</v>
      </c>
      <c r="D60">
        <v>2</v>
      </c>
    </row>
    <row r="61" spans="1:4" x14ac:dyDescent="0.25">
      <c r="A61" s="5">
        <v>40</v>
      </c>
      <c r="B61">
        <v>3</v>
      </c>
      <c r="C61">
        <v>1</v>
      </c>
      <c r="D61">
        <v>4</v>
      </c>
    </row>
    <row r="62" spans="1:4" x14ac:dyDescent="0.25">
      <c r="A62" s="5">
        <v>43</v>
      </c>
      <c r="C62">
        <v>1</v>
      </c>
      <c r="D62">
        <v>1</v>
      </c>
    </row>
    <row r="63" spans="1:4" x14ac:dyDescent="0.25">
      <c r="A63" s="5">
        <v>44</v>
      </c>
      <c r="B63">
        <v>1</v>
      </c>
      <c r="C63">
        <v>1</v>
      </c>
      <c r="D63">
        <v>2</v>
      </c>
    </row>
    <row r="64" spans="1:4" x14ac:dyDescent="0.25">
      <c r="A64" s="5">
        <v>46</v>
      </c>
      <c r="C64">
        <v>2</v>
      </c>
      <c r="D64">
        <v>2</v>
      </c>
    </row>
    <row r="65" spans="1:4" x14ac:dyDescent="0.25">
      <c r="A65" s="5">
        <v>47</v>
      </c>
      <c r="B65">
        <v>5</v>
      </c>
      <c r="C65">
        <v>4</v>
      </c>
      <c r="D65">
        <v>9</v>
      </c>
    </row>
    <row r="66" spans="1:4" x14ac:dyDescent="0.25">
      <c r="A66" s="5">
        <v>48</v>
      </c>
      <c r="B66">
        <v>2</v>
      </c>
      <c r="C66">
        <v>1</v>
      </c>
      <c r="D66">
        <v>3</v>
      </c>
    </row>
    <row r="67" spans="1:4" x14ac:dyDescent="0.25">
      <c r="A67" s="5">
        <v>50</v>
      </c>
      <c r="B67">
        <v>1</v>
      </c>
      <c r="D67">
        <v>1</v>
      </c>
    </row>
    <row r="68" spans="1:4" x14ac:dyDescent="0.25">
      <c r="A68" s="5">
        <v>52</v>
      </c>
      <c r="B68">
        <v>1</v>
      </c>
      <c r="C68">
        <v>1</v>
      </c>
      <c r="D68">
        <v>2</v>
      </c>
    </row>
    <row r="69" spans="1:4" x14ac:dyDescent="0.25">
      <c r="A69" s="5">
        <v>53</v>
      </c>
      <c r="B69">
        <v>1</v>
      </c>
      <c r="C69">
        <v>3</v>
      </c>
      <c r="D69">
        <v>4</v>
      </c>
    </row>
    <row r="70" spans="1:4" x14ac:dyDescent="0.25">
      <c r="A70" s="5">
        <v>61</v>
      </c>
      <c r="C70">
        <v>1</v>
      </c>
      <c r="D70">
        <v>1</v>
      </c>
    </row>
    <row r="71" spans="1:4" x14ac:dyDescent="0.25">
      <c r="A71" s="5">
        <v>65</v>
      </c>
      <c r="B71">
        <v>1</v>
      </c>
      <c r="D71">
        <v>1</v>
      </c>
    </row>
    <row r="72" spans="1:4" x14ac:dyDescent="0.25">
      <c r="A72" s="5">
        <v>66</v>
      </c>
      <c r="B72">
        <v>2</v>
      </c>
      <c r="D72">
        <v>2</v>
      </c>
    </row>
    <row r="73" spans="1:4" x14ac:dyDescent="0.25">
      <c r="A73" s="5">
        <v>67</v>
      </c>
      <c r="B73">
        <v>1</v>
      </c>
      <c r="C73">
        <v>1</v>
      </c>
      <c r="D73">
        <v>2</v>
      </c>
    </row>
    <row r="74" spans="1:4" x14ac:dyDescent="0.25">
      <c r="A74" s="5">
        <v>69</v>
      </c>
      <c r="B74">
        <v>1</v>
      </c>
      <c r="D74">
        <v>1</v>
      </c>
    </row>
    <row r="75" spans="1:4" x14ac:dyDescent="0.25">
      <c r="A75" s="5">
        <v>73</v>
      </c>
      <c r="B75">
        <v>1</v>
      </c>
      <c r="C75">
        <v>1</v>
      </c>
      <c r="D75">
        <v>2</v>
      </c>
    </row>
    <row r="76" spans="1:4" x14ac:dyDescent="0.25">
      <c r="A76" s="5">
        <v>74</v>
      </c>
      <c r="C76">
        <v>1</v>
      </c>
      <c r="D76">
        <v>1</v>
      </c>
    </row>
    <row r="77" spans="1:4" x14ac:dyDescent="0.25">
      <c r="A77" s="5" t="s">
        <v>42</v>
      </c>
      <c r="B77">
        <v>25</v>
      </c>
      <c r="C77">
        <v>44</v>
      </c>
      <c r="D77">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D344-DC5C-4DB1-B51F-4EAE3C9F6B2C}">
  <dimension ref="A1:K5"/>
  <sheetViews>
    <sheetView showGridLines="0" tabSelected="1" topLeftCell="A8" zoomScale="60" zoomScaleNormal="60" workbookViewId="0">
      <selection activeCell="AA12" sqref="AA12"/>
    </sheetView>
  </sheetViews>
  <sheetFormatPr defaultRowHeight="15" x14ac:dyDescent="0.25"/>
  <sheetData>
    <row r="1" spans="1:11" ht="15" customHeight="1" x14ac:dyDescent="0.25">
      <c r="A1" s="7" t="s">
        <v>50</v>
      </c>
      <c r="B1" s="7"/>
      <c r="C1" s="7"/>
      <c r="D1" s="7"/>
      <c r="E1" s="7"/>
      <c r="F1" s="7"/>
      <c r="G1" s="7"/>
      <c r="H1" s="7"/>
      <c r="I1" s="7"/>
      <c r="J1" s="7"/>
      <c r="K1" s="7"/>
    </row>
    <row r="2" spans="1:11" ht="15" customHeight="1" x14ac:dyDescent="0.25">
      <c r="A2" s="7"/>
      <c r="B2" s="7"/>
      <c r="C2" s="7"/>
      <c r="D2" s="7"/>
      <c r="E2" s="7"/>
      <c r="F2" s="7"/>
      <c r="G2" s="7"/>
      <c r="H2" s="7"/>
      <c r="I2" s="7"/>
      <c r="J2" s="7"/>
      <c r="K2" s="7"/>
    </row>
    <row r="3" spans="1:11" ht="15" customHeight="1" x14ac:dyDescent="0.25">
      <c r="A3" s="7"/>
      <c r="B3" s="7"/>
      <c r="C3" s="7"/>
      <c r="D3" s="7"/>
      <c r="E3" s="7"/>
      <c r="F3" s="7"/>
      <c r="G3" s="7"/>
      <c r="H3" s="7"/>
      <c r="I3" s="7"/>
      <c r="J3" s="7"/>
      <c r="K3" s="7"/>
    </row>
    <row r="4" spans="1:11" ht="15" customHeight="1" x14ac:dyDescent="0.25">
      <c r="A4" s="7"/>
      <c r="B4" s="7"/>
      <c r="C4" s="7"/>
      <c r="D4" s="7"/>
      <c r="E4" s="7"/>
      <c r="F4" s="7"/>
      <c r="G4" s="7"/>
      <c r="H4" s="7"/>
      <c r="I4" s="7"/>
      <c r="J4" s="7"/>
      <c r="K4" s="7"/>
    </row>
    <row r="5" spans="1:11" ht="15" customHeight="1" x14ac:dyDescent="0.25">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Saad Shoaib</cp:lastModifiedBy>
  <dcterms:created xsi:type="dcterms:W3CDTF">2022-03-18T02:50:57Z</dcterms:created>
  <dcterms:modified xsi:type="dcterms:W3CDTF">2023-11-15T00:44:11Z</dcterms:modified>
</cp:coreProperties>
</file>